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lamkey\earth-analytics\big-sioux-project\data\"/>
    </mc:Choice>
  </mc:AlternateContent>
  <xr:revisionPtr revIDLastSave="0" documentId="8_{60AC7EA9-8AE8-45FA-B6CF-B3D71062BC73}" xr6:coauthVersionLast="46" xr6:coauthVersionMax="46" xr10:uidLastSave="{00000000-0000-0000-0000-000000000000}"/>
  <bookViews>
    <workbookView xWindow="-120" yWindow="-120" windowWidth="29040" windowHeight="15840" xr2:uid="{7208E41A-5AF5-4961-8E12-04CC7E1988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95" i="1" l="1"/>
  <c r="M1095" i="1" s="1"/>
  <c r="N1095" i="1" s="1"/>
  <c r="L1094" i="1"/>
  <c r="M1094" i="1" s="1"/>
  <c r="N1094" i="1" s="1"/>
  <c r="L1093" i="1"/>
  <c r="M1093" i="1" s="1"/>
  <c r="N1093" i="1" s="1"/>
  <c r="L1092" i="1"/>
  <c r="M1092" i="1" s="1"/>
  <c r="N1092" i="1" s="1"/>
  <c r="L1091" i="1"/>
  <c r="M1091" i="1" s="1"/>
  <c r="N1091" i="1" s="1"/>
  <c r="L1090" i="1"/>
  <c r="M1090" i="1" s="1"/>
  <c r="N1090" i="1" s="1"/>
  <c r="L1089" i="1"/>
  <c r="M1089" i="1" s="1"/>
  <c r="N1089" i="1" s="1"/>
  <c r="M1088" i="1"/>
  <c r="N1088" i="1" s="1"/>
  <c r="L1088" i="1"/>
  <c r="L1087" i="1"/>
  <c r="M1087" i="1" s="1"/>
  <c r="N1087" i="1" s="1"/>
  <c r="L1086" i="1"/>
  <c r="M1086" i="1" s="1"/>
  <c r="N1086" i="1" s="1"/>
  <c r="L1085" i="1"/>
  <c r="M1085" i="1" s="1"/>
  <c r="N1085" i="1" s="1"/>
  <c r="L1084" i="1"/>
  <c r="M1084" i="1" s="1"/>
  <c r="N1084" i="1" s="1"/>
  <c r="L1083" i="1"/>
  <c r="M1083" i="1" s="1"/>
  <c r="N1083" i="1" s="1"/>
  <c r="L1082" i="1"/>
  <c r="M1082" i="1" s="1"/>
  <c r="N1082" i="1" s="1"/>
  <c r="N1081" i="1"/>
  <c r="M1081" i="1"/>
  <c r="L1081" i="1"/>
  <c r="L1080" i="1"/>
  <c r="M1080" i="1" s="1"/>
  <c r="N1080" i="1" s="1"/>
  <c r="L1079" i="1"/>
  <c r="M1079" i="1" s="1"/>
  <c r="N1079" i="1" s="1"/>
  <c r="L1078" i="1"/>
  <c r="M1078" i="1" s="1"/>
  <c r="N1078" i="1" s="1"/>
  <c r="L1077" i="1"/>
  <c r="M1077" i="1" s="1"/>
  <c r="N1077" i="1" s="1"/>
  <c r="M1076" i="1"/>
  <c r="N1076" i="1" s="1"/>
  <c r="L1076" i="1"/>
  <c r="M1075" i="1"/>
  <c r="N1075" i="1" s="1"/>
  <c r="L1075" i="1"/>
  <c r="L1074" i="1"/>
  <c r="M1074" i="1" s="1"/>
  <c r="N1074" i="1" s="1"/>
  <c r="L1073" i="1"/>
  <c r="M1073" i="1" s="1"/>
  <c r="N1073" i="1" s="1"/>
  <c r="L1072" i="1"/>
  <c r="M1072" i="1" s="1"/>
  <c r="N1072" i="1" s="1"/>
  <c r="L1071" i="1"/>
  <c r="M1071" i="1" s="1"/>
  <c r="N1071" i="1" s="1"/>
  <c r="L1070" i="1"/>
  <c r="M1070" i="1" s="1"/>
  <c r="N1070" i="1" s="1"/>
  <c r="M1069" i="1"/>
  <c r="N1069" i="1" s="1"/>
  <c r="L1069" i="1"/>
  <c r="L1068" i="1"/>
  <c r="M1068" i="1" s="1"/>
  <c r="N1068" i="1" s="1"/>
  <c r="M1067" i="1"/>
  <c r="N1067" i="1" s="1"/>
  <c r="L1067" i="1"/>
  <c r="L1066" i="1"/>
  <c r="M1066" i="1" s="1"/>
  <c r="N1066" i="1" s="1"/>
  <c r="L1065" i="1"/>
  <c r="M1065" i="1" s="1"/>
  <c r="N1065" i="1" s="1"/>
  <c r="L1064" i="1"/>
  <c r="M1064" i="1" s="1"/>
  <c r="N1064" i="1" s="1"/>
  <c r="L1063" i="1"/>
  <c r="M1063" i="1" s="1"/>
  <c r="N1063" i="1" s="1"/>
  <c r="L1062" i="1"/>
  <c r="M1062" i="1" s="1"/>
  <c r="N1062" i="1" s="1"/>
  <c r="M1061" i="1"/>
  <c r="N1061" i="1" s="1"/>
  <c r="L1061" i="1"/>
  <c r="M1060" i="1"/>
  <c r="N1060" i="1" s="1"/>
  <c r="L1060" i="1"/>
  <c r="L1059" i="1"/>
  <c r="M1059" i="1" s="1"/>
  <c r="N1059" i="1" s="1"/>
  <c r="L1058" i="1"/>
  <c r="M1058" i="1" s="1"/>
  <c r="N1058" i="1" s="1"/>
  <c r="L1057" i="1"/>
  <c r="M1057" i="1" s="1"/>
  <c r="N1057" i="1" s="1"/>
  <c r="L1056" i="1"/>
  <c r="M1056" i="1" s="1"/>
  <c r="N1056" i="1" s="1"/>
  <c r="L1055" i="1"/>
  <c r="M1055" i="1" s="1"/>
  <c r="N1055" i="1" s="1"/>
  <c r="M1054" i="1"/>
  <c r="N1054" i="1" s="1"/>
  <c r="L1054" i="1"/>
  <c r="L1053" i="1"/>
  <c r="M1053" i="1" s="1"/>
  <c r="N1053" i="1" s="1"/>
  <c r="L1052" i="1"/>
  <c r="M1052" i="1" s="1"/>
  <c r="N1052" i="1" s="1"/>
  <c r="L1051" i="1"/>
  <c r="M1051" i="1" s="1"/>
  <c r="N1051" i="1" s="1"/>
  <c r="L1050" i="1"/>
  <c r="M1050" i="1" s="1"/>
  <c r="N1050" i="1" s="1"/>
  <c r="L1049" i="1"/>
  <c r="M1049" i="1" s="1"/>
  <c r="N1049" i="1" s="1"/>
  <c r="M1048" i="1"/>
  <c r="N1048" i="1" s="1"/>
  <c r="L1048" i="1"/>
  <c r="L1047" i="1"/>
  <c r="M1047" i="1" s="1"/>
  <c r="N1047" i="1" s="1"/>
  <c r="L1046" i="1"/>
  <c r="M1046" i="1" s="1"/>
  <c r="N1046" i="1" s="1"/>
  <c r="L1045" i="1"/>
  <c r="M1045" i="1" s="1"/>
  <c r="N1045" i="1" s="1"/>
  <c r="L1044" i="1"/>
  <c r="M1044" i="1" s="1"/>
  <c r="N1044" i="1" s="1"/>
  <c r="L1043" i="1"/>
  <c r="M1043" i="1" s="1"/>
  <c r="N1043" i="1" s="1"/>
  <c r="M1042" i="1"/>
  <c r="N1042" i="1" s="1"/>
  <c r="L1042" i="1"/>
  <c r="L1041" i="1"/>
  <c r="M1041" i="1" s="1"/>
  <c r="N1041" i="1" s="1"/>
  <c r="M1040" i="1"/>
  <c r="N1040" i="1" s="1"/>
  <c r="L1040" i="1"/>
  <c r="L1039" i="1"/>
  <c r="M1039" i="1" s="1"/>
  <c r="N1039" i="1" s="1"/>
  <c r="L1038" i="1"/>
  <c r="M1038" i="1" s="1"/>
  <c r="N1038" i="1" s="1"/>
  <c r="L1037" i="1"/>
  <c r="M1037" i="1" s="1"/>
  <c r="N1037" i="1" s="1"/>
  <c r="L1036" i="1"/>
  <c r="M1036" i="1" s="1"/>
  <c r="N1036" i="1" s="1"/>
  <c r="L1035" i="1"/>
  <c r="M1035" i="1" s="1"/>
  <c r="N1035" i="1" s="1"/>
  <c r="M1034" i="1"/>
  <c r="N1034" i="1" s="1"/>
  <c r="L1034" i="1"/>
  <c r="L1033" i="1"/>
  <c r="M1033" i="1" s="1"/>
  <c r="N1033" i="1" s="1"/>
  <c r="L1032" i="1"/>
  <c r="M1032" i="1" s="1"/>
  <c r="N1032" i="1" s="1"/>
  <c r="L1031" i="1"/>
  <c r="M1031" i="1" s="1"/>
  <c r="N1031" i="1" s="1"/>
  <c r="L1030" i="1"/>
  <c r="M1030" i="1" s="1"/>
  <c r="N1030" i="1" s="1"/>
  <c r="L1029" i="1"/>
  <c r="M1029" i="1" s="1"/>
  <c r="N1029" i="1" s="1"/>
  <c r="L1028" i="1"/>
  <c r="M1028" i="1" s="1"/>
  <c r="N1028" i="1" s="1"/>
  <c r="M1027" i="1"/>
  <c r="N1027" i="1" s="1"/>
  <c r="L1027" i="1"/>
  <c r="L1026" i="1"/>
  <c r="M1026" i="1" s="1"/>
  <c r="N1026" i="1" s="1"/>
  <c r="L1025" i="1"/>
  <c r="M1025" i="1" s="1"/>
  <c r="N1025" i="1" s="1"/>
  <c r="L1024" i="1"/>
  <c r="M1024" i="1" s="1"/>
  <c r="N1024" i="1" s="1"/>
  <c r="L1023" i="1"/>
  <c r="M1023" i="1" s="1"/>
  <c r="N1023" i="1" s="1"/>
  <c r="L1022" i="1"/>
  <c r="M1022" i="1" s="1"/>
  <c r="N1022" i="1" s="1"/>
  <c r="M1021" i="1"/>
  <c r="N1021" i="1" s="1"/>
  <c r="L1021" i="1"/>
  <c r="L1020" i="1"/>
  <c r="M1020" i="1" s="1"/>
  <c r="N1020" i="1" s="1"/>
  <c r="M1019" i="1"/>
  <c r="N1019" i="1" s="1"/>
  <c r="L1019" i="1"/>
  <c r="L1018" i="1"/>
  <c r="M1018" i="1" s="1"/>
  <c r="N1018" i="1" s="1"/>
  <c r="L1017" i="1"/>
  <c r="M1017" i="1" s="1"/>
  <c r="N1017" i="1" s="1"/>
  <c r="M1016" i="1"/>
  <c r="N1016" i="1" s="1"/>
  <c r="L1016" i="1"/>
  <c r="M1015" i="1"/>
  <c r="N1015" i="1" s="1"/>
  <c r="L1015" i="1"/>
  <c r="L1014" i="1"/>
  <c r="M1014" i="1" s="1"/>
  <c r="N1014" i="1" s="1"/>
  <c r="M1013" i="1"/>
  <c r="N1013" i="1" s="1"/>
  <c r="L1013" i="1"/>
  <c r="L1012" i="1"/>
  <c r="M1012" i="1" s="1"/>
  <c r="N1012" i="1" s="1"/>
  <c r="L1011" i="1"/>
  <c r="M1011" i="1" s="1"/>
  <c r="N1011" i="1" s="1"/>
  <c r="L1010" i="1"/>
  <c r="M1010" i="1" s="1"/>
  <c r="N1010" i="1" s="1"/>
  <c r="L1009" i="1"/>
  <c r="M1009" i="1" s="1"/>
  <c r="N1009" i="1" s="1"/>
  <c r="L1008" i="1"/>
  <c r="M1008" i="1" s="1"/>
  <c r="N1008" i="1" s="1"/>
  <c r="M1007" i="1"/>
  <c r="N1007" i="1" s="1"/>
  <c r="L1007" i="1"/>
  <c r="M1006" i="1"/>
  <c r="N1006" i="1" s="1"/>
  <c r="L1006" i="1"/>
  <c r="L1005" i="1"/>
  <c r="M1005" i="1" s="1"/>
  <c r="N1005" i="1" s="1"/>
  <c r="L1004" i="1"/>
  <c r="M1004" i="1" s="1"/>
  <c r="N1004" i="1" s="1"/>
  <c r="M1003" i="1"/>
  <c r="N1003" i="1" s="1"/>
  <c r="L1003" i="1"/>
  <c r="L1002" i="1"/>
  <c r="M1002" i="1" s="1"/>
  <c r="N1002" i="1" s="1"/>
  <c r="L1001" i="1"/>
  <c r="M1001" i="1" s="1"/>
  <c r="N1001" i="1" s="1"/>
  <c r="M1000" i="1"/>
  <c r="N1000" i="1" s="1"/>
  <c r="L1000" i="1"/>
  <c r="L999" i="1"/>
  <c r="M999" i="1" s="1"/>
  <c r="N999" i="1" s="1"/>
  <c r="M998" i="1"/>
  <c r="N998" i="1" s="1"/>
  <c r="L998" i="1"/>
  <c r="L997" i="1"/>
  <c r="M997" i="1" s="1"/>
  <c r="N997" i="1" s="1"/>
  <c r="L996" i="1"/>
  <c r="M996" i="1" s="1"/>
  <c r="N996" i="1" s="1"/>
  <c r="L995" i="1"/>
  <c r="M995" i="1" s="1"/>
  <c r="N995" i="1" s="1"/>
  <c r="M994" i="1"/>
  <c r="N994" i="1" s="1"/>
  <c r="L994" i="1"/>
  <c r="L993" i="1"/>
  <c r="M993" i="1" s="1"/>
  <c r="N993" i="1" s="1"/>
  <c r="M992" i="1"/>
  <c r="N992" i="1" s="1"/>
  <c r="L992" i="1"/>
  <c r="L991" i="1"/>
  <c r="M991" i="1" s="1"/>
  <c r="N991" i="1" s="1"/>
  <c r="L990" i="1"/>
  <c r="M990" i="1" s="1"/>
  <c r="N990" i="1" s="1"/>
  <c r="M989" i="1"/>
  <c r="N989" i="1" s="1"/>
  <c r="L989" i="1"/>
  <c r="M988" i="1"/>
  <c r="N988" i="1" s="1"/>
  <c r="L988" i="1"/>
  <c r="L987" i="1"/>
  <c r="M987" i="1" s="1"/>
  <c r="N987" i="1" s="1"/>
  <c r="M986" i="1"/>
  <c r="N986" i="1" s="1"/>
  <c r="L986" i="1"/>
  <c r="N985" i="1"/>
  <c r="M985" i="1"/>
  <c r="L985" i="1"/>
  <c r="L984" i="1"/>
  <c r="M984" i="1" s="1"/>
  <c r="N984" i="1" s="1"/>
  <c r="L983" i="1"/>
  <c r="M983" i="1" s="1"/>
  <c r="N983" i="1" s="1"/>
  <c r="L982" i="1"/>
  <c r="M982" i="1" s="1"/>
  <c r="N982" i="1" s="1"/>
  <c r="L981" i="1"/>
  <c r="M981" i="1" s="1"/>
  <c r="N981" i="1" s="1"/>
  <c r="M980" i="1"/>
  <c r="N980" i="1" s="1"/>
  <c r="L980" i="1"/>
  <c r="L979" i="1"/>
  <c r="M979" i="1" s="1"/>
  <c r="N979" i="1" s="1"/>
  <c r="L978" i="1"/>
  <c r="M978" i="1" s="1"/>
  <c r="N978" i="1" s="1"/>
  <c r="L977" i="1"/>
  <c r="M977" i="1" s="1"/>
  <c r="N977" i="1" s="1"/>
  <c r="M976" i="1"/>
  <c r="N976" i="1" s="1"/>
  <c r="L976" i="1"/>
  <c r="L975" i="1"/>
  <c r="M975" i="1" s="1"/>
  <c r="N975" i="1" s="1"/>
  <c r="L974" i="1"/>
  <c r="M974" i="1" s="1"/>
  <c r="N974" i="1" s="1"/>
  <c r="M973" i="1"/>
  <c r="N973" i="1" s="1"/>
  <c r="L973" i="1"/>
  <c r="L972" i="1"/>
  <c r="M972" i="1" s="1"/>
  <c r="N972" i="1" s="1"/>
  <c r="M971" i="1"/>
  <c r="N971" i="1" s="1"/>
  <c r="L971" i="1"/>
  <c r="M970" i="1"/>
  <c r="N970" i="1" s="1"/>
  <c r="L970" i="1"/>
  <c r="L969" i="1"/>
  <c r="M969" i="1" s="1"/>
  <c r="N969" i="1" s="1"/>
  <c r="L968" i="1"/>
  <c r="M968" i="1" s="1"/>
  <c r="N968" i="1" s="1"/>
  <c r="M967" i="1"/>
  <c r="N967" i="1" s="1"/>
  <c r="L967" i="1"/>
  <c r="L966" i="1"/>
  <c r="M966" i="1" s="1"/>
  <c r="N966" i="1" s="1"/>
  <c r="L965" i="1"/>
  <c r="M965" i="1" s="1"/>
  <c r="N965" i="1" s="1"/>
  <c r="L964" i="1"/>
  <c r="M964" i="1" s="1"/>
  <c r="N964" i="1" s="1"/>
  <c r="L963" i="1"/>
  <c r="M963" i="1" s="1"/>
  <c r="N963" i="1" s="1"/>
  <c r="M962" i="1"/>
  <c r="N962" i="1" s="1"/>
  <c r="L962" i="1"/>
  <c r="L961" i="1"/>
  <c r="M961" i="1" s="1"/>
  <c r="N961" i="1" s="1"/>
  <c r="L960" i="1"/>
  <c r="M960" i="1" s="1"/>
  <c r="N960" i="1" s="1"/>
  <c r="M959" i="1"/>
  <c r="N959" i="1" s="1"/>
  <c r="L959" i="1"/>
  <c r="L958" i="1"/>
  <c r="M958" i="1" s="1"/>
  <c r="N958" i="1" s="1"/>
  <c r="L957" i="1"/>
  <c r="M957" i="1" s="1"/>
  <c r="N957" i="1" s="1"/>
  <c r="M956" i="1"/>
  <c r="N956" i="1" s="1"/>
  <c r="L956" i="1"/>
  <c r="L955" i="1"/>
  <c r="M955" i="1" s="1"/>
  <c r="N955" i="1" s="1"/>
  <c r="L954" i="1"/>
  <c r="M954" i="1" s="1"/>
  <c r="N954" i="1" s="1"/>
  <c r="M953" i="1"/>
  <c r="N953" i="1" s="1"/>
  <c r="L953" i="1"/>
  <c r="L952" i="1"/>
  <c r="M952" i="1" s="1"/>
  <c r="N952" i="1" s="1"/>
  <c r="L951" i="1"/>
  <c r="M951" i="1" s="1"/>
  <c r="N951" i="1" s="1"/>
  <c r="L950" i="1"/>
  <c r="M950" i="1" s="1"/>
  <c r="N950" i="1" s="1"/>
  <c r="L949" i="1"/>
  <c r="M949" i="1" s="1"/>
  <c r="N949" i="1" s="1"/>
  <c r="L948" i="1"/>
  <c r="M948" i="1" s="1"/>
  <c r="N948" i="1" s="1"/>
  <c r="L947" i="1"/>
  <c r="M947" i="1" s="1"/>
  <c r="N947" i="1" s="1"/>
  <c r="M946" i="1"/>
  <c r="N946" i="1" s="1"/>
  <c r="L946" i="1"/>
  <c r="L945" i="1"/>
  <c r="M945" i="1" s="1"/>
  <c r="N945" i="1" s="1"/>
  <c r="L944" i="1"/>
  <c r="M944" i="1" s="1"/>
  <c r="N944" i="1" s="1"/>
  <c r="L943" i="1"/>
  <c r="M943" i="1" s="1"/>
  <c r="N943" i="1" s="1"/>
  <c r="L942" i="1"/>
  <c r="M942" i="1" s="1"/>
  <c r="N942" i="1" s="1"/>
  <c r="L941" i="1"/>
  <c r="M941" i="1" s="1"/>
  <c r="N941" i="1" s="1"/>
  <c r="L940" i="1"/>
  <c r="M940" i="1" s="1"/>
  <c r="N940" i="1" s="1"/>
  <c r="L939" i="1"/>
  <c r="M939" i="1" s="1"/>
  <c r="N939" i="1" s="1"/>
  <c r="M938" i="1"/>
  <c r="N938" i="1" s="1"/>
  <c r="L938" i="1"/>
  <c r="L937" i="1"/>
  <c r="M937" i="1" s="1"/>
  <c r="N937" i="1" s="1"/>
  <c r="L936" i="1"/>
  <c r="M936" i="1" s="1"/>
  <c r="N936" i="1" s="1"/>
  <c r="L935" i="1"/>
  <c r="M935" i="1" s="1"/>
  <c r="N935" i="1" s="1"/>
  <c r="L934" i="1"/>
  <c r="M934" i="1" s="1"/>
  <c r="N934" i="1" s="1"/>
  <c r="L933" i="1"/>
  <c r="M933" i="1" s="1"/>
  <c r="N933" i="1" s="1"/>
  <c r="M932" i="1"/>
  <c r="N932" i="1" s="1"/>
  <c r="L932" i="1"/>
  <c r="L931" i="1"/>
  <c r="M931" i="1" s="1"/>
  <c r="N931" i="1" s="1"/>
  <c r="L930" i="1"/>
  <c r="M930" i="1" s="1"/>
  <c r="N930" i="1" s="1"/>
  <c r="L929" i="1"/>
  <c r="M929" i="1" s="1"/>
  <c r="N929" i="1" s="1"/>
  <c r="M928" i="1"/>
  <c r="N928" i="1" s="1"/>
  <c r="L928" i="1"/>
  <c r="L927" i="1"/>
  <c r="M927" i="1" s="1"/>
  <c r="N927" i="1" s="1"/>
  <c r="L926" i="1"/>
  <c r="M926" i="1" s="1"/>
  <c r="N926" i="1" s="1"/>
  <c r="L925" i="1"/>
  <c r="M925" i="1" s="1"/>
  <c r="N925" i="1" s="1"/>
  <c r="L924" i="1"/>
  <c r="M924" i="1" s="1"/>
  <c r="N924" i="1" s="1"/>
  <c r="L923" i="1"/>
  <c r="M923" i="1" s="1"/>
  <c r="N923" i="1" s="1"/>
  <c r="L922" i="1"/>
  <c r="M922" i="1" s="1"/>
  <c r="N922" i="1" s="1"/>
  <c r="L921" i="1"/>
  <c r="M921" i="1" s="1"/>
  <c r="N921" i="1" s="1"/>
  <c r="L920" i="1"/>
  <c r="M920" i="1" s="1"/>
  <c r="N920" i="1" s="1"/>
  <c r="L919" i="1"/>
  <c r="M919" i="1" s="1"/>
  <c r="N919" i="1" s="1"/>
  <c r="L918" i="1"/>
  <c r="M918" i="1" s="1"/>
  <c r="N918" i="1" s="1"/>
  <c r="M917" i="1"/>
  <c r="N917" i="1" s="1"/>
  <c r="L917" i="1"/>
  <c r="L916" i="1"/>
  <c r="M916" i="1" s="1"/>
  <c r="N916" i="1" s="1"/>
  <c r="L915" i="1"/>
  <c r="M915" i="1" s="1"/>
  <c r="N915" i="1" s="1"/>
  <c r="L914" i="1"/>
  <c r="M914" i="1" s="1"/>
  <c r="N914" i="1" s="1"/>
  <c r="L913" i="1"/>
  <c r="M913" i="1" s="1"/>
  <c r="N913" i="1" s="1"/>
  <c r="M912" i="1"/>
  <c r="N912" i="1" s="1"/>
  <c r="L912" i="1"/>
  <c r="M911" i="1"/>
  <c r="N911" i="1" s="1"/>
  <c r="L911" i="1"/>
  <c r="L910" i="1"/>
  <c r="M910" i="1" s="1"/>
  <c r="N910" i="1" s="1"/>
  <c r="L909" i="1"/>
  <c r="M909" i="1" s="1"/>
  <c r="N909" i="1" s="1"/>
  <c r="L908" i="1"/>
  <c r="M908" i="1" s="1"/>
  <c r="N908" i="1" s="1"/>
  <c r="M907" i="1"/>
  <c r="N907" i="1" s="1"/>
  <c r="L907" i="1"/>
  <c r="M906" i="1"/>
  <c r="N906" i="1" s="1"/>
  <c r="L906" i="1"/>
  <c r="M905" i="1"/>
  <c r="N905" i="1" s="1"/>
  <c r="L905" i="1"/>
  <c r="N904" i="1"/>
  <c r="M904" i="1"/>
  <c r="L904" i="1"/>
  <c r="L903" i="1"/>
  <c r="M903" i="1" s="1"/>
  <c r="N903" i="1" s="1"/>
  <c r="L902" i="1"/>
  <c r="M902" i="1" s="1"/>
  <c r="N902" i="1" s="1"/>
  <c r="N901" i="1"/>
  <c r="L901" i="1"/>
  <c r="M901" i="1" s="1"/>
  <c r="M900" i="1"/>
  <c r="N900" i="1" s="1"/>
  <c r="L900" i="1"/>
  <c r="L899" i="1"/>
  <c r="M899" i="1" s="1"/>
  <c r="N899" i="1" s="1"/>
  <c r="L898" i="1"/>
  <c r="M898" i="1" s="1"/>
  <c r="N898" i="1" s="1"/>
  <c r="M897" i="1"/>
  <c r="N897" i="1" s="1"/>
  <c r="L897" i="1"/>
  <c r="M896" i="1"/>
  <c r="N896" i="1" s="1"/>
  <c r="L896" i="1"/>
  <c r="L895" i="1"/>
  <c r="M895" i="1" s="1"/>
  <c r="N895" i="1" s="1"/>
  <c r="M894" i="1"/>
  <c r="N894" i="1" s="1"/>
  <c r="L894" i="1"/>
  <c r="L893" i="1"/>
  <c r="M893" i="1" s="1"/>
  <c r="N893" i="1" s="1"/>
  <c r="L892" i="1"/>
  <c r="M892" i="1" s="1"/>
  <c r="N892" i="1" s="1"/>
  <c r="M891" i="1"/>
  <c r="N891" i="1" s="1"/>
  <c r="L891" i="1"/>
  <c r="L890" i="1"/>
  <c r="M890" i="1" s="1"/>
  <c r="N890" i="1" s="1"/>
  <c r="M889" i="1"/>
  <c r="N889" i="1" s="1"/>
  <c r="L889" i="1"/>
  <c r="L888" i="1"/>
  <c r="M888" i="1" s="1"/>
  <c r="N888" i="1" s="1"/>
  <c r="L887" i="1"/>
  <c r="M887" i="1" s="1"/>
  <c r="N887" i="1" s="1"/>
  <c r="L886" i="1"/>
  <c r="M886" i="1" s="1"/>
  <c r="N886" i="1" s="1"/>
  <c r="M885" i="1"/>
  <c r="N885" i="1" s="1"/>
  <c r="L885" i="1"/>
  <c r="L884" i="1"/>
  <c r="M884" i="1" s="1"/>
  <c r="N884" i="1" s="1"/>
  <c r="L883" i="1"/>
  <c r="M883" i="1" s="1"/>
  <c r="N883" i="1" s="1"/>
  <c r="M882" i="1"/>
  <c r="N882" i="1" s="1"/>
  <c r="L882" i="1"/>
  <c r="L881" i="1"/>
  <c r="M881" i="1" s="1"/>
  <c r="N881" i="1" s="1"/>
  <c r="L880" i="1"/>
  <c r="M880" i="1" s="1"/>
  <c r="N880" i="1" s="1"/>
  <c r="M879" i="1"/>
  <c r="N879" i="1" s="1"/>
  <c r="L879" i="1"/>
  <c r="L878" i="1"/>
  <c r="M878" i="1" s="1"/>
  <c r="N878" i="1" s="1"/>
  <c r="L877" i="1"/>
  <c r="M877" i="1" s="1"/>
  <c r="N877" i="1" s="1"/>
  <c r="L876" i="1"/>
  <c r="M876" i="1" s="1"/>
  <c r="N876" i="1" s="1"/>
  <c r="M875" i="1"/>
  <c r="N875" i="1" s="1"/>
  <c r="L875" i="1"/>
  <c r="L874" i="1"/>
  <c r="M874" i="1" s="1"/>
  <c r="N874" i="1" s="1"/>
  <c r="L873" i="1"/>
  <c r="M873" i="1" s="1"/>
  <c r="N873" i="1" s="1"/>
  <c r="L872" i="1"/>
  <c r="M872" i="1" s="1"/>
  <c r="N872" i="1" s="1"/>
  <c r="L871" i="1"/>
  <c r="M871" i="1" s="1"/>
  <c r="N871" i="1" s="1"/>
  <c r="L870" i="1"/>
  <c r="M870" i="1" s="1"/>
  <c r="N870" i="1" s="1"/>
  <c r="L869" i="1"/>
  <c r="M869" i="1" s="1"/>
  <c r="N869" i="1" s="1"/>
  <c r="M868" i="1"/>
  <c r="N868" i="1" s="1"/>
  <c r="L868" i="1"/>
  <c r="L867" i="1"/>
  <c r="M867" i="1" s="1"/>
  <c r="N867" i="1" s="1"/>
  <c r="L866" i="1"/>
  <c r="M866" i="1" s="1"/>
  <c r="N866" i="1" s="1"/>
  <c r="L865" i="1"/>
  <c r="M865" i="1" s="1"/>
  <c r="N865" i="1" s="1"/>
  <c r="M864" i="1"/>
  <c r="N864" i="1" s="1"/>
  <c r="L864" i="1"/>
  <c r="L863" i="1"/>
  <c r="M863" i="1" s="1"/>
  <c r="N863" i="1" s="1"/>
  <c r="L862" i="1"/>
  <c r="M862" i="1" s="1"/>
  <c r="N862" i="1" s="1"/>
  <c r="M861" i="1"/>
  <c r="N861" i="1" s="1"/>
  <c r="L861" i="1"/>
  <c r="M860" i="1"/>
  <c r="N860" i="1" s="1"/>
  <c r="L860" i="1"/>
  <c r="L859" i="1"/>
  <c r="M859" i="1" s="1"/>
  <c r="N859" i="1" s="1"/>
  <c r="M858" i="1"/>
  <c r="N858" i="1" s="1"/>
  <c r="L858" i="1"/>
  <c r="M857" i="1"/>
  <c r="N857" i="1" s="1"/>
  <c r="L857" i="1"/>
  <c r="L856" i="1"/>
  <c r="M856" i="1" s="1"/>
  <c r="N856" i="1" s="1"/>
  <c r="M855" i="1"/>
  <c r="N855" i="1" s="1"/>
  <c r="L855" i="1"/>
  <c r="L854" i="1"/>
  <c r="M854" i="1" s="1"/>
  <c r="N854" i="1" s="1"/>
  <c r="L853" i="1"/>
  <c r="M853" i="1" s="1"/>
  <c r="N853" i="1" s="1"/>
  <c r="M852" i="1"/>
  <c r="N852" i="1" s="1"/>
  <c r="L852" i="1"/>
  <c r="L851" i="1"/>
  <c r="M851" i="1" s="1"/>
  <c r="N851" i="1" s="1"/>
  <c r="M850" i="1"/>
  <c r="N850" i="1" s="1"/>
  <c r="L850" i="1"/>
  <c r="L849" i="1"/>
  <c r="M849" i="1" s="1"/>
  <c r="N849" i="1" s="1"/>
  <c r="L848" i="1"/>
  <c r="M848" i="1" s="1"/>
  <c r="N848" i="1" s="1"/>
  <c r="L847" i="1"/>
  <c r="M847" i="1" s="1"/>
  <c r="N847" i="1" s="1"/>
  <c r="L846" i="1"/>
  <c r="M846" i="1" s="1"/>
  <c r="N846" i="1" s="1"/>
  <c r="L845" i="1"/>
  <c r="M845" i="1" s="1"/>
  <c r="N845" i="1" s="1"/>
  <c r="L844" i="1"/>
  <c r="M844" i="1" s="1"/>
  <c r="N844" i="1" s="1"/>
  <c r="M843" i="1"/>
  <c r="N843" i="1" s="1"/>
  <c r="L843" i="1"/>
  <c r="M842" i="1"/>
  <c r="N842" i="1" s="1"/>
  <c r="L842" i="1"/>
  <c r="L841" i="1"/>
  <c r="M841" i="1" s="1"/>
  <c r="N841" i="1" s="1"/>
  <c r="L840" i="1"/>
  <c r="M840" i="1" s="1"/>
  <c r="N840" i="1" s="1"/>
  <c r="M839" i="1"/>
  <c r="N839" i="1" s="1"/>
  <c r="L839" i="1"/>
  <c r="L838" i="1"/>
  <c r="M838" i="1" s="1"/>
  <c r="N838" i="1" s="1"/>
  <c r="L837" i="1"/>
  <c r="M837" i="1" s="1"/>
  <c r="N837" i="1" s="1"/>
  <c r="L836" i="1"/>
  <c r="M836" i="1" s="1"/>
  <c r="N836" i="1" s="1"/>
  <c r="L835" i="1"/>
  <c r="M835" i="1" s="1"/>
  <c r="N835" i="1" s="1"/>
  <c r="L834" i="1"/>
  <c r="M834" i="1" s="1"/>
  <c r="N834" i="1" s="1"/>
  <c r="L833" i="1"/>
  <c r="M833" i="1" s="1"/>
  <c r="N833" i="1" s="1"/>
  <c r="L832" i="1"/>
  <c r="M832" i="1" s="1"/>
  <c r="N832" i="1" s="1"/>
  <c r="L831" i="1"/>
  <c r="M831" i="1" s="1"/>
  <c r="N831" i="1" s="1"/>
  <c r="M830" i="1"/>
  <c r="N830" i="1" s="1"/>
  <c r="L830" i="1"/>
  <c r="L829" i="1"/>
  <c r="M829" i="1" s="1"/>
  <c r="N829" i="1" s="1"/>
  <c r="L828" i="1"/>
  <c r="M828" i="1" s="1"/>
  <c r="N828" i="1" s="1"/>
  <c r="M827" i="1"/>
  <c r="N827" i="1" s="1"/>
  <c r="L827" i="1"/>
  <c r="L826" i="1"/>
  <c r="M826" i="1" s="1"/>
  <c r="N826" i="1" s="1"/>
  <c r="L825" i="1"/>
  <c r="M825" i="1" s="1"/>
  <c r="N825" i="1" s="1"/>
  <c r="L824" i="1"/>
  <c r="M824" i="1" s="1"/>
  <c r="N824" i="1" s="1"/>
  <c r="L823" i="1"/>
  <c r="M823" i="1" s="1"/>
  <c r="N823" i="1" s="1"/>
  <c r="M822" i="1"/>
  <c r="N822" i="1" s="1"/>
  <c r="L822" i="1"/>
  <c r="M821" i="1"/>
  <c r="N821" i="1" s="1"/>
  <c r="L821" i="1"/>
  <c r="L820" i="1"/>
  <c r="M820" i="1" s="1"/>
  <c r="N820" i="1" s="1"/>
  <c r="M819" i="1"/>
  <c r="N819" i="1" s="1"/>
  <c r="L819" i="1"/>
  <c r="M818" i="1"/>
  <c r="N818" i="1" s="1"/>
  <c r="L818" i="1"/>
  <c r="L817" i="1"/>
  <c r="M817" i="1" s="1"/>
  <c r="N817" i="1" s="1"/>
  <c r="L816" i="1"/>
  <c r="M816" i="1" s="1"/>
  <c r="N816" i="1" s="1"/>
  <c r="L815" i="1"/>
  <c r="M815" i="1" s="1"/>
  <c r="N815" i="1" s="1"/>
  <c r="L814" i="1"/>
  <c r="M814" i="1" s="1"/>
  <c r="N814" i="1" s="1"/>
  <c r="L813" i="1"/>
  <c r="M813" i="1" s="1"/>
  <c r="N813" i="1" s="1"/>
  <c r="M812" i="1"/>
  <c r="N812" i="1" s="1"/>
  <c r="L812" i="1"/>
  <c r="L811" i="1"/>
  <c r="M811" i="1" s="1"/>
  <c r="N811" i="1" s="1"/>
  <c r="M810" i="1"/>
  <c r="N810" i="1" s="1"/>
  <c r="L810" i="1"/>
  <c r="L809" i="1"/>
  <c r="M809" i="1" s="1"/>
  <c r="N809" i="1" s="1"/>
  <c r="L808" i="1"/>
  <c r="M808" i="1" s="1"/>
  <c r="N808" i="1" s="1"/>
  <c r="M807" i="1"/>
  <c r="N807" i="1" s="1"/>
  <c r="L807" i="1"/>
  <c r="L806" i="1"/>
  <c r="M806" i="1" s="1"/>
  <c r="N806" i="1" s="1"/>
  <c r="L805" i="1"/>
  <c r="M805" i="1" s="1"/>
  <c r="N805" i="1" s="1"/>
  <c r="L804" i="1"/>
  <c r="M804" i="1" s="1"/>
  <c r="N804" i="1" s="1"/>
  <c r="L803" i="1"/>
  <c r="M803" i="1" s="1"/>
  <c r="N803" i="1" s="1"/>
  <c r="N802" i="1"/>
  <c r="L802" i="1"/>
  <c r="M802" i="1" s="1"/>
  <c r="M801" i="1"/>
  <c r="N801" i="1" s="1"/>
  <c r="L801" i="1"/>
  <c r="M800" i="1"/>
  <c r="N800" i="1" s="1"/>
  <c r="L800" i="1"/>
  <c r="L799" i="1"/>
  <c r="M799" i="1" s="1"/>
  <c r="N799" i="1" s="1"/>
  <c r="L798" i="1"/>
  <c r="M798" i="1" s="1"/>
  <c r="N798" i="1" s="1"/>
  <c r="L797" i="1"/>
  <c r="M797" i="1" s="1"/>
  <c r="N797" i="1" s="1"/>
  <c r="L796" i="1"/>
  <c r="M796" i="1" s="1"/>
  <c r="N796" i="1" s="1"/>
  <c r="L795" i="1"/>
  <c r="M795" i="1" s="1"/>
  <c r="N795" i="1" s="1"/>
  <c r="L794" i="1"/>
  <c r="M794" i="1" s="1"/>
  <c r="N794" i="1" s="1"/>
  <c r="L793" i="1"/>
  <c r="M793" i="1" s="1"/>
  <c r="N793" i="1" s="1"/>
  <c r="L792" i="1"/>
  <c r="M792" i="1" s="1"/>
  <c r="N792" i="1" s="1"/>
  <c r="L791" i="1"/>
  <c r="M791" i="1" s="1"/>
  <c r="N791" i="1" s="1"/>
  <c r="N790" i="1"/>
  <c r="L790" i="1"/>
  <c r="M790" i="1" s="1"/>
  <c r="M789" i="1"/>
  <c r="N789" i="1" s="1"/>
  <c r="L789" i="1"/>
  <c r="L788" i="1"/>
  <c r="M788" i="1" s="1"/>
  <c r="N788" i="1" s="1"/>
  <c r="L787" i="1"/>
  <c r="M787" i="1" s="1"/>
  <c r="N787" i="1" s="1"/>
  <c r="L786" i="1"/>
  <c r="M786" i="1" s="1"/>
  <c r="N786" i="1" s="1"/>
  <c r="L785" i="1"/>
  <c r="M785" i="1" s="1"/>
  <c r="N785" i="1" s="1"/>
  <c r="L784" i="1"/>
  <c r="M784" i="1" s="1"/>
  <c r="N784" i="1" s="1"/>
  <c r="L783" i="1"/>
  <c r="M783" i="1" s="1"/>
  <c r="N783" i="1" s="1"/>
  <c r="M782" i="1"/>
  <c r="N782" i="1" s="1"/>
  <c r="L782" i="1"/>
  <c r="L781" i="1"/>
  <c r="M781" i="1" s="1"/>
  <c r="N781" i="1" s="1"/>
  <c r="L780" i="1"/>
  <c r="M780" i="1" s="1"/>
  <c r="N780" i="1" s="1"/>
  <c r="M779" i="1"/>
  <c r="N779" i="1" s="1"/>
  <c r="L779" i="1"/>
  <c r="N778" i="1"/>
  <c r="L778" i="1"/>
  <c r="M778" i="1" s="1"/>
  <c r="L777" i="1"/>
  <c r="M777" i="1" s="1"/>
  <c r="N777" i="1" s="1"/>
  <c r="L776" i="1"/>
  <c r="M776" i="1" s="1"/>
  <c r="N776" i="1" s="1"/>
  <c r="L775" i="1"/>
  <c r="M775" i="1" s="1"/>
  <c r="N775" i="1" s="1"/>
  <c r="M774" i="1"/>
  <c r="N774" i="1" s="1"/>
  <c r="L774" i="1"/>
  <c r="M773" i="1"/>
  <c r="N773" i="1" s="1"/>
  <c r="L773" i="1"/>
  <c r="L772" i="1"/>
  <c r="M772" i="1" s="1"/>
  <c r="N772" i="1" s="1"/>
  <c r="M771" i="1"/>
  <c r="N771" i="1" s="1"/>
  <c r="L771" i="1"/>
  <c r="M770" i="1"/>
  <c r="N770" i="1" s="1"/>
  <c r="L770" i="1"/>
  <c r="L769" i="1"/>
  <c r="M769" i="1" s="1"/>
  <c r="N769" i="1" s="1"/>
  <c r="M768" i="1"/>
  <c r="N768" i="1" s="1"/>
  <c r="L768" i="1"/>
  <c r="M767" i="1"/>
  <c r="N767" i="1" s="1"/>
  <c r="L767" i="1"/>
  <c r="N766" i="1"/>
  <c r="L766" i="1"/>
  <c r="M766" i="1" s="1"/>
  <c r="M765" i="1"/>
  <c r="N765" i="1" s="1"/>
  <c r="L765" i="1"/>
  <c r="L764" i="1"/>
  <c r="M764" i="1" s="1"/>
  <c r="N764" i="1" s="1"/>
  <c r="L763" i="1"/>
  <c r="M763" i="1" s="1"/>
  <c r="N763" i="1" s="1"/>
  <c r="N762" i="1"/>
  <c r="M762" i="1"/>
  <c r="L762" i="1"/>
  <c r="M761" i="1"/>
  <c r="N761" i="1" s="1"/>
  <c r="L761" i="1"/>
  <c r="L760" i="1"/>
  <c r="M760" i="1" s="1"/>
  <c r="N760" i="1" s="1"/>
  <c r="L759" i="1"/>
  <c r="M759" i="1" s="1"/>
  <c r="N759" i="1" s="1"/>
  <c r="M758" i="1"/>
  <c r="N758" i="1" s="1"/>
  <c r="L758" i="1"/>
  <c r="L757" i="1"/>
  <c r="M757" i="1" s="1"/>
  <c r="N757" i="1" s="1"/>
  <c r="L756" i="1"/>
  <c r="M756" i="1" s="1"/>
  <c r="N756" i="1" s="1"/>
  <c r="M755" i="1"/>
  <c r="N755" i="1" s="1"/>
  <c r="L755" i="1"/>
  <c r="N754" i="1"/>
  <c r="L754" i="1"/>
  <c r="M754" i="1" s="1"/>
  <c r="M753" i="1"/>
  <c r="N753" i="1" s="1"/>
  <c r="L753" i="1"/>
  <c r="M752" i="1"/>
  <c r="N752" i="1" s="1"/>
  <c r="L752" i="1"/>
  <c r="L751" i="1"/>
  <c r="M751" i="1" s="1"/>
  <c r="N751" i="1" s="1"/>
  <c r="L750" i="1"/>
  <c r="M750" i="1" s="1"/>
  <c r="N750" i="1" s="1"/>
  <c r="M749" i="1"/>
  <c r="N749" i="1" s="1"/>
  <c r="L749" i="1"/>
  <c r="M748" i="1"/>
  <c r="N748" i="1" s="1"/>
  <c r="L748" i="1"/>
  <c r="N747" i="1"/>
  <c r="L747" i="1"/>
  <c r="M747" i="1" s="1"/>
  <c r="L746" i="1"/>
  <c r="M746" i="1" s="1"/>
  <c r="N746" i="1" s="1"/>
  <c r="L745" i="1"/>
  <c r="M745" i="1" s="1"/>
  <c r="N745" i="1" s="1"/>
  <c r="L744" i="1"/>
  <c r="M744" i="1" s="1"/>
  <c r="N744" i="1" s="1"/>
  <c r="M743" i="1"/>
  <c r="N743" i="1" s="1"/>
  <c r="L743" i="1"/>
  <c r="L742" i="1"/>
  <c r="M742" i="1" s="1"/>
  <c r="N742" i="1" s="1"/>
  <c r="M741" i="1"/>
  <c r="N741" i="1" s="1"/>
  <c r="L741" i="1"/>
  <c r="M740" i="1"/>
  <c r="N740" i="1" s="1"/>
  <c r="L740" i="1"/>
  <c r="L739" i="1"/>
  <c r="M739" i="1" s="1"/>
  <c r="N739" i="1" s="1"/>
  <c r="L738" i="1"/>
  <c r="M738" i="1" s="1"/>
  <c r="N738" i="1" s="1"/>
  <c r="L737" i="1"/>
  <c r="M737" i="1" s="1"/>
  <c r="N737" i="1" s="1"/>
  <c r="N736" i="1"/>
  <c r="L736" i="1"/>
  <c r="M736" i="1" s="1"/>
  <c r="L735" i="1"/>
  <c r="M735" i="1" s="1"/>
  <c r="N735" i="1" s="1"/>
  <c r="L734" i="1"/>
  <c r="M734" i="1" s="1"/>
  <c r="N734" i="1" s="1"/>
  <c r="L733" i="1"/>
  <c r="M733" i="1" s="1"/>
  <c r="N733" i="1" s="1"/>
  <c r="L732" i="1"/>
  <c r="M732" i="1" s="1"/>
  <c r="N732" i="1" s="1"/>
  <c r="L731" i="1"/>
  <c r="M731" i="1" s="1"/>
  <c r="N731" i="1" s="1"/>
  <c r="L730" i="1"/>
  <c r="M730" i="1" s="1"/>
  <c r="N730" i="1" s="1"/>
  <c r="N729" i="1"/>
  <c r="L729" i="1"/>
  <c r="M729" i="1" s="1"/>
  <c r="L728" i="1"/>
  <c r="M728" i="1" s="1"/>
  <c r="N728" i="1" s="1"/>
  <c r="L727" i="1"/>
  <c r="M727" i="1" s="1"/>
  <c r="N727" i="1" s="1"/>
  <c r="L726" i="1"/>
  <c r="M726" i="1" s="1"/>
  <c r="N726" i="1" s="1"/>
  <c r="M725" i="1"/>
  <c r="N725" i="1" s="1"/>
  <c r="L725" i="1"/>
  <c r="L724" i="1"/>
  <c r="M724" i="1" s="1"/>
  <c r="N724" i="1" s="1"/>
  <c r="L723" i="1"/>
  <c r="M723" i="1" s="1"/>
  <c r="N723" i="1" s="1"/>
  <c r="M722" i="1"/>
  <c r="N722" i="1" s="1"/>
  <c r="L722" i="1"/>
  <c r="L721" i="1"/>
  <c r="M721" i="1" s="1"/>
  <c r="N721" i="1" s="1"/>
  <c r="L720" i="1"/>
  <c r="M720" i="1" s="1"/>
  <c r="N720" i="1" s="1"/>
  <c r="L719" i="1"/>
  <c r="M719" i="1" s="1"/>
  <c r="N719" i="1" s="1"/>
  <c r="L718" i="1"/>
  <c r="M718" i="1" s="1"/>
  <c r="N718" i="1" s="1"/>
  <c r="L717" i="1"/>
  <c r="M717" i="1" s="1"/>
  <c r="N717" i="1" s="1"/>
  <c r="L716" i="1"/>
  <c r="M716" i="1" s="1"/>
  <c r="N716" i="1" s="1"/>
  <c r="L715" i="1"/>
  <c r="M715" i="1" s="1"/>
  <c r="N715" i="1" s="1"/>
  <c r="M714" i="1"/>
  <c r="N714" i="1" s="1"/>
  <c r="L714" i="1"/>
  <c r="M713" i="1"/>
  <c r="N713" i="1" s="1"/>
  <c r="L713" i="1"/>
  <c r="L712" i="1"/>
  <c r="M712" i="1" s="1"/>
  <c r="N712" i="1" s="1"/>
  <c r="L711" i="1"/>
  <c r="M711" i="1" s="1"/>
  <c r="N711" i="1" s="1"/>
  <c r="L710" i="1"/>
  <c r="M710" i="1" s="1"/>
  <c r="N710" i="1" s="1"/>
  <c r="L709" i="1"/>
  <c r="M709" i="1" s="1"/>
  <c r="N709" i="1" s="1"/>
  <c r="L708" i="1"/>
  <c r="M708" i="1" s="1"/>
  <c r="N708" i="1" s="1"/>
  <c r="L707" i="1"/>
  <c r="M707" i="1" s="1"/>
  <c r="N707" i="1" s="1"/>
  <c r="L706" i="1"/>
  <c r="M706" i="1" s="1"/>
  <c r="N706" i="1" s="1"/>
  <c r="L705" i="1"/>
  <c r="M705" i="1" s="1"/>
  <c r="N705" i="1" s="1"/>
  <c r="L704" i="1"/>
  <c r="M704" i="1" s="1"/>
  <c r="N704" i="1" s="1"/>
  <c r="L703" i="1"/>
  <c r="M703" i="1" s="1"/>
  <c r="N703" i="1" s="1"/>
  <c r="L702" i="1"/>
  <c r="M702" i="1" s="1"/>
  <c r="N702" i="1" s="1"/>
  <c r="L701" i="1"/>
  <c r="M701" i="1" s="1"/>
  <c r="N701" i="1" s="1"/>
  <c r="M700" i="1"/>
  <c r="N700" i="1" s="1"/>
  <c r="L700" i="1"/>
  <c r="L699" i="1"/>
  <c r="M699" i="1" s="1"/>
  <c r="N699" i="1" s="1"/>
  <c r="L698" i="1"/>
  <c r="M698" i="1" s="1"/>
  <c r="N698" i="1" s="1"/>
  <c r="L697" i="1"/>
  <c r="M697" i="1" s="1"/>
  <c r="N697" i="1" s="1"/>
  <c r="M696" i="1"/>
  <c r="N696" i="1" s="1"/>
  <c r="L696" i="1"/>
  <c r="L695" i="1"/>
  <c r="M695" i="1" s="1"/>
  <c r="N695" i="1" s="1"/>
  <c r="L694" i="1"/>
  <c r="M694" i="1" s="1"/>
  <c r="N694" i="1" s="1"/>
  <c r="L693" i="1"/>
  <c r="M693" i="1" s="1"/>
  <c r="N693" i="1" s="1"/>
  <c r="L692" i="1"/>
  <c r="M692" i="1" s="1"/>
  <c r="N692" i="1" s="1"/>
  <c r="M691" i="1"/>
  <c r="N691" i="1" s="1"/>
  <c r="L691" i="1"/>
  <c r="L690" i="1"/>
  <c r="M690" i="1" s="1"/>
  <c r="N690" i="1" s="1"/>
  <c r="L689" i="1"/>
  <c r="M689" i="1" s="1"/>
  <c r="N689" i="1" s="1"/>
  <c r="L688" i="1"/>
  <c r="M688" i="1" s="1"/>
  <c r="N688" i="1" s="1"/>
  <c r="L687" i="1"/>
  <c r="M687" i="1" s="1"/>
  <c r="N687" i="1" s="1"/>
  <c r="L686" i="1"/>
  <c r="M686" i="1" s="1"/>
  <c r="N686" i="1" s="1"/>
  <c r="L685" i="1"/>
  <c r="M685" i="1" s="1"/>
  <c r="N685" i="1" s="1"/>
  <c r="L684" i="1"/>
  <c r="M684" i="1" s="1"/>
  <c r="N684" i="1" s="1"/>
  <c r="L683" i="1"/>
  <c r="M683" i="1" s="1"/>
  <c r="N683" i="1" s="1"/>
  <c r="L682" i="1"/>
  <c r="M682" i="1" s="1"/>
  <c r="N682" i="1" s="1"/>
  <c r="L681" i="1"/>
  <c r="M681" i="1" s="1"/>
  <c r="N681" i="1" s="1"/>
  <c r="L680" i="1"/>
  <c r="M680" i="1" s="1"/>
  <c r="N680" i="1" s="1"/>
  <c r="L679" i="1"/>
  <c r="M679" i="1" s="1"/>
  <c r="N679" i="1" s="1"/>
  <c r="L678" i="1"/>
  <c r="M678" i="1" s="1"/>
  <c r="N678" i="1" s="1"/>
  <c r="L677" i="1"/>
  <c r="M677" i="1" s="1"/>
  <c r="N677" i="1" s="1"/>
  <c r="L676" i="1"/>
  <c r="M676" i="1" s="1"/>
  <c r="N676" i="1" s="1"/>
  <c r="L675" i="1"/>
  <c r="M675" i="1" s="1"/>
  <c r="N675" i="1" s="1"/>
  <c r="M674" i="1"/>
  <c r="N674" i="1" s="1"/>
  <c r="L674" i="1"/>
  <c r="L673" i="1"/>
  <c r="M673" i="1" s="1"/>
  <c r="N673" i="1" s="1"/>
  <c r="L672" i="1"/>
  <c r="M672" i="1" s="1"/>
  <c r="N672" i="1" s="1"/>
  <c r="L671" i="1"/>
  <c r="M671" i="1" s="1"/>
  <c r="N671" i="1" s="1"/>
  <c r="L670" i="1"/>
  <c r="M670" i="1" s="1"/>
  <c r="N670" i="1" s="1"/>
  <c r="L669" i="1"/>
  <c r="M669" i="1" s="1"/>
  <c r="N669" i="1" s="1"/>
  <c r="L668" i="1"/>
  <c r="M668" i="1" s="1"/>
  <c r="N668" i="1" s="1"/>
  <c r="L667" i="1"/>
  <c r="M667" i="1" s="1"/>
  <c r="N667" i="1" s="1"/>
  <c r="L666" i="1"/>
  <c r="M666" i="1" s="1"/>
  <c r="N666" i="1" s="1"/>
  <c r="M665" i="1"/>
  <c r="N665" i="1" s="1"/>
  <c r="L665" i="1"/>
  <c r="M664" i="1"/>
  <c r="N664" i="1" s="1"/>
  <c r="L664" i="1"/>
  <c r="L663" i="1"/>
  <c r="M663" i="1" s="1"/>
  <c r="N663" i="1" s="1"/>
  <c r="L662" i="1"/>
  <c r="M662" i="1" s="1"/>
  <c r="N662" i="1" s="1"/>
  <c r="L661" i="1"/>
  <c r="M661" i="1" s="1"/>
  <c r="N661" i="1" s="1"/>
  <c r="M660" i="1"/>
  <c r="N660" i="1" s="1"/>
  <c r="L660" i="1"/>
  <c r="L659" i="1"/>
  <c r="M659" i="1" s="1"/>
  <c r="N659" i="1" s="1"/>
  <c r="L658" i="1"/>
  <c r="M658" i="1" s="1"/>
  <c r="N658" i="1" s="1"/>
  <c r="M657" i="1"/>
  <c r="N657" i="1" s="1"/>
  <c r="L657" i="1"/>
  <c r="L656" i="1"/>
  <c r="M656" i="1" s="1"/>
  <c r="N656" i="1" s="1"/>
  <c r="L655" i="1"/>
  <c r="M655" i="1" s="1"/>
  <c r="N655" i="1" s="1"/>
  <c r="L654" i="1"/>
  <c r="M654" i="1" s="1"/>
  <c r="N654" i="1" s="1"/>
  <c r="L653" i="1"/>
  <c r="M653" i="1" s="1"/>
  <c r="N653" i="1" s="1"/>
  <c r="L652" i="1"/>
  <c r="M652" i="1" s="1"/>
  <c r="N652" i="1" s="1"/>
  <c r="M651" i="1"/>
  <c r="N651" i="1" s="1"/>
  <c r="L651" i="1"/>
  <c r="L650" i="1"/>
  <c r="M650" i="1" s="1"/>
  <c r="N650" i="1" s="1"/>
  <c r="L649" i="1"/>
  <c r="M649" i="1" s="1"/>
  <c r="N649" i="1" s="1"/>
  <c r="L648" i="1"/>
  <c r="M648" i="1" s="1"/>
  <c r="N648" i="1" s="1"/>
  <c r="L647" i="1"/>
  <c r="M647" i="1" s="1"/>
  <c r="N647" i="1" s="1"/>
  <c r="L646" i="1"/>
  <c r="M646" i="1" s="1"/>
  <c r="N646" i="1" s="1"/>
  <c r="L645" i="1"/>
  <c r="M645" i="1" s="1"/>
  <c r="N645" i="1" s="1"/>
  <c r="L644" i="1"/>
  <c r="M644" i="1" s="1"/>
  <c r="N644" i="1" s="1"/>
  <c r="M643" i="1"/>
  <c r="N643" i="1" s="1"/>
  <c r="L643" i="1"/>
  <c r="M642" i="1"/>
  <c r="N642" i="1" s="1"/>
  <c r="L642" i="1"/>
  <c r="L641" i="1"/>
  <c r="M641" i="1" s="1"/>
  <c r="N641" i="1" s="1"/>
  <c r="L640" i="1"/>
  <c r="M640" i="1" s="1"/>
  <c r="N640" i="1" s="1"/>
  <c r="L639" i="1"/>
  <c r="M639" i="1" s="1"/>
  <c r="N639" i="1" s="1"/>
  <c r="L638" i="1"/>
  <c r="M638" i="1" s="1"/>
  <c r="N638" i="1" s="1"/>
  <c r="L637" i="1"/>
  <c r="M637" i="1" s="1"/>
  <c r="N637" i="1" s="1"/>
  <c r="L636" i="1"/>
  <c r="M636" i="1" s="1"/>
  <c r="N636" i="1" s="1"/>
  <c r="L635" i="1"/>
  <c r="M635" i="1" s="1"/>
  <c r="N635" i="1" s="1"/>
  <c r="N634" i="1"/>
  <c r="M634" i="1"/>
  <c r="L634" i="1"/>
  <c r="M633" i="1"/>
  <c r="N633" i="1" s="1"/>
  <c r="L633" i="1"/>
  <c r="L632" i="1"/>
  <c r="M632" i="1" s="1"/>
  <c r="N632" i="1" s="1"/>
  <c r="L631" i="1"/>
  <c r="M631" i="1" s="1"/>
  <c r="N631" i="1" s="1"/>
  <c r="L630" i="1"/>
  <c r="M630" i="1" s="1"/>
  <c r="N630" i="1" s="1"/>
  <c r="L629" i="1"/>
  <c r="M629" i="1" s="1"/>
  <c r="N629" i="1" s="1"/>
  <c r="M628" i="1"/>
  <c r="N628" i="1" s="1"/>
  <c r="L628" i="1"/>
  <c r="M627" i="1"/>
  <c r="N627" i="1" s="1"/>
  <c r="L627" i="1"/>
  <c r="L626" i="1"/>
  <c r="M626" i="1" s="1"/>
  <c r="N626" i="1" s="1"/>
  <c r="L625" i="1"/>
  <c r="M625" i="1" s="1"/>
  <c r="N625" i="1" s="1"/>
  <c r="L624" i="1"/>
  <c r="M624" i="1" s="1"/>
  <c r="N624" i="1" s="1"/>
  <c r="L623" i="1"/>
  <c r="M623" i="1" s="1"/>
  <c r="N623" i="1" s="1"/>
  <c r="L622" i="1"/>
  <c r="M622" i="1" s="1"/>
  <c r="N622" i="1" s="1"/>
  <c r="M621" i="1"/>
  <c r="N621" i="1" s="1"/>
  <c r="L621" i="1"/>
  <c r="L620" i="1"/>
  <c r="M620" i="1" s="1"/>
  <c r="N620" i="1" s="1"/>
  <c r="L619" i="1"/>
  <c r="M619" i="1" s="1"/>
  <c r="N619" i="1" s="1"/>
  <c r="L618" i="1"/>
  <c r="M618" i="1" s="1"/>
  <c r="N618" i="1" s="1"/>
  <c r="M617" i="1"/>
  <c r="N617" i="1" s="1"/>
  <c r="L617" i="1"/>
  <c r="L616" i="1"/>
  <c r="M616" i="1" s="1"/>
  <c r="N616" i="1" s="1"/>
  <c r="L615" i="1"/>
  <c r="M615" i="1" s="1"/>
  <c r="N615" i="1" s="1"/>
  <c r="M614" i="1"/>
  <c r="N614" i="1" s="1"/>
  <c r="L614" i="1"/>
  <c r="L613" i="1"/>
  <c r="M613" i="1" s="1"/>
  <c r="N613" i="1" s="1"/>
  <c r="L612" i="1"/>
  <c r="M612" i="1" s="1"/>
  <c r="N612" i="1" s="1"/>
  <c r="L611" i="1"/>
  <c r="M611" i="1" s="1"/>
  <c r="N611" i="1" s="1"/>
  <c r="M610" i="1"/>
  <c r="N610" i="1" s="1"/>
  <c r="L610" i="1"/>
  <c r="L609" i="1"/>
  <c r="M609" i="1" s="1"/>
  <c r="N609" i="1" s="1"/>
  <c r="L608" i="1"/>
  <c r="M608" i="1" s="1"/>
  <c r="N608" i="1" s="1"/>
  <c r="L607" i="1"/>
  <c r="M607" i="1" s="1"/>
  <c r="N607" i="1" s="1"/>
  <c r="M606" i="1"/>
  <c r="N606" i="1" s="1"/>
  <c r="L606" i="1"/>
  <c r="M605" i="1"/>
  <c r="N605" i="1" s="1"/>
  <c r="L605" i="1"/>
  <c r="L604" i="1"/>
  <c r="M604" i="1" s="1"/>
  <c r="N604" i="1" s="1"/>
  <c r="L603" i="1"/>
  <c r="M603" i="1" s="1"/>
  <c r="N603" i="1" s="1"/>
  <c r="L602" i="1"/>
  <c r="M602" i="1" s="1"/>
  <c r="N602" i="1" s="1"/>
  <c r="L601" i="1"/>
  <c r="M601" i="1" s="1"/>
  <c r="N601" i="1" s="1"/>
  <c r="L600" i="1"/>
  <c r="M600" i="1" s="1"/>
  <c r="N600" i="1" s="1"/>
  <c r="L599" i="1"/>
  <c r="M599" i="1" s="1"/>
  <c r="N599" i="1" s="1"/>
  <c r="M598" i="1"/>
  <c r="N598" i="1" s="1"/>
  <c r="L598" i="1"/>
  <c r="M597" i="1"/>
  <c r="N597" i="1" s="1"/>
  <c r="L597" i="1"/>
  <c r="L596" i="1"/>
  <c r="M596" i="1" s="1"/>
  <c r="N596" i="1" s="1"/>
  <c r="L595" i="1"/>
  <c r="M595" i="1" s="1"/>
  <c r="N595" i="1" s="1"/>
  <c r="L594" i="1"/>
  <c r="M594" i="1" s="1"/>
  <c r="N594" i="1" s="1"/>
  <c r="L593" i="1"/>
  <c r="M593" i="1" s="1"/>
  <c r="N593" i="1" s="1"/>
  <c r="L592" i="1"/>
  <c r="M592" i="1" s="1"/>
  <c r="N592" i="1" s="1"/>
  <c r="L591" i="1"/>
  <c r="M591" i="1" s="1"/>
  <c r="N591" i="1" s="1"/>
  <c r="L590" i="1"/>
  <c r="M590" i="1" s="1"/>
  <c r="N590" i="1" s="1"/>
  <c r="N589" i="1"/>
  <c r="L589" i="1"/>
  <c r="M589" i="1" s="1"/>
  <c r="L588" i="1"/>
  <c r="M588" i="1" s="1"/>
  <c r="N588" i="1" s="1"/>
  <c r="M587" i="1"/>
  <c r="N587" i="1" s="1"/>
  <c r="L587" i="1"/>
  <c r="L586" i="1"/>
  <c r="M586" i="1" s="1"/>
  <c r="N586" i="1" s="1"/>
  <c r="L585" i="1"/>
  <c r="M585" i="1" s="1"/>
  <c r="N585" i="1" s="1"/>
  <c r="L584" i="1"/>
  <c r="M584" i="1" s="1"/>
  <c r="N584" i="1" s="1"/>
  <c r="M583" i="1"/>
  <c r="N583" i="1" s="1"/>
  <c r="L583" i="1"/>
  <c r="L582" i="1"/>
  <c r="M582" i="1" s="1"/>
  <c r="N582" i="1" s="1"/>
  <c r="L581" i="1"/>
  <c r="M581" i="1" s="1"/>
  <c r="N581" i="1" s="1"/>
  <c r="L580" i="1"/>
  <c r="M580" i="1" s="1"/>
  <c r="N580" i="1" s="1"/>
  <c r="L579" i="1"/>
  <c r="M579" i="1" s="1"/>
  <c r="N579" i="1" s="1"/>
  <c r="L578" i="1"/>
  <c r="M578" i="1" s="1"/>
  <c r="N578" i="1" s="1"/>
  <c r="L577" i="1"/>
  <c r="M577" i="1" s="1"/>
  <c r="N577" i="1" s="1"/>
  <c r="L576" i="1"/>
  <c r="M576" i="1" s="1"/>
  <c r="N576" i="1" s="1"/>
  <c r="L575" i="1"/>
  <c r="M575" i="1" s="1"/>
  <c r="N575" i="1" s="1"/>
  <c r="L574" i="1"/>
  <c r="M574" i="1" s="1"/>
  <c r="N574" i="1" s="1"/>
  <c r="L573" i="1"/>
  <c r="M573" i="1" s="1"/>
  <c r="N573" i="1" s="1"/>
  <c r="L572" i="1"/>
  <c r="M572" i="1" s="1"/>
  <c r="N572" i="1" s="1"/>
  <c r="L571" i="1"/>
  <c r="M571" i="1" s="1"/>
  <c r="N571" i="1" s="1"/>
  <c r="L570" i="1"/>
  <c r="M570" i="1" s="1"/>
  <c r="N570" i="1" s="1"/>
  <c r="L569" i="1"/>
  <c r="M569" i="1" s="1"/>
  <c r="N569" i="1" s="1"/>
  <c r="L568" i="1"/>
  <c r="M568" i="1" s="1"/>
  <c r="N568" i="1" s="1"/>
  <c r="M567" i="1"/>
  <c r="N567" i="1" s="1"/>
  <c r="L567" i="1"/>
  <c r="L566" i="1"/>
  <c r="M566" i="1" s="1"/>
  <c r="N566" i="1" s="1"/>
  <c r="L565" i="1"/>
  <c r="M565" i="1" s="1"/>
  <c r="N565" i="1" s="1"/>
  <c r="L564" i="1"/>
  <c r="M564" i="1" s="1"/>
  <c r="N564" i="1" s="1"/>
  <c r="M563" i="1"/>
  <c r="N563" i="1" s="1"/>
  <c r="L563" i="1"/>
  <c r="L562" i="1"/>
  <c r="M562" i="1" s="1"/>
  <c r="N562" i="1" s="1"/>
  <c r="M561" i="1"/>
  <c r="N561" i="1" s="1"/>
  <c r="L561" i="1"/>
  <c r="M560" i="1"/>
  <c r="N560" i="1" s="1"/>
  <c r="L560" i="1"/>
  <c r="L559" i="1"/>
  <c r="M559" i="1" s="1"/>
  <c r="N559" i="1" s="1"/>
  <c r="L558" i="1"/>
  <c r="M558" i="1" s="1"/>
  <c r="N558" i="1" s="1"/>
  <c r="L557" i="1"/>
  <c r="M557" i="1" s="1"/>
  <c r="N557" i="1" s="1"/>
  <c r="M556" i="1"/>
  <c r="N556" i="1" s="1"/>
  <c r="L556" i="1"/>
  <c r="L555" i="1"/>
  <c r="M555" i="1" s="1"/>
  <c r="N555" i="1" s="1"/>
  <c r="M554" i="1"/>
  <c r="N554" i="1" s="1"/>
  <c r="L554" i="1"/>
  <c r="L553" i="1"/>
  <c r="M553" i="1" s="1"/>
  <c r="N553" i="1" s="1"/>
  <c r="L552" i="1"/>
  <c r="M552" i="1" s="1"/>
  <c r="N552" i="1" s="1"/>
  <c r="L551" i="1"/>
  <c r="M551" i="1" s="1"/>
  <c r="N551" i="1" s="1"/>
  <c r="M550" i="1"/>
  <c r="N550" i="1" s="1"/>
  <c r="L550" i="1"/>
  <c r="N549" i="1"/>
  <c r="L549" i="1"/>
  <c r="M549" i="1" s="1"/>
  <c r="L548" i="1"/>
  <c r="M548" i="1" s="1"/>
  <c r="N548" i="1" s="1"/>
  <c r="L547" i="1"/>
  <c r="M547" i="1" s="1"/>
  <c r="N547" i="1" s="1"/>
  <c r="M546" i="1"/>
  <c r="N546" i="1" s="1"/>
  <c r="L546" i="1"/>
  <c r="L545" i="1"/>
  <c r="M545" i="1" s="1"/>
  <c r="N545" i="1" s="1"/>
  <c r="L544" i="1"/>
  <c r="M544" i="1" s="1"/>
  <c r="N544" i="1" s="1"/>
  <c r="L543" i="1"/>
  <c r="M543" i="1" s="1"/>
  <c r="N543" i="1" s="1"/>
  <c r="L542" i="1"/>
  <c r="M542" i="1" s="1"/>
  <c r="N542" i="1" s="1"/>
  <c r="M541" i="1"/>
  <c r="N541" i="1" s="1"/>
  <c r="L541" i="1"/>
  <c r="L540" i="1"/>
  <c r="M540" i="1" s="1"/>
  <c r="N540" i="1" s="1"/>
  <c r="L539" i="1"/>
  <c r="M539" i="1" s="1"/>
  <c r="N539" i="1" s="1"/>
  <c r="L538" i="1"/>
  <c r="M538" i="1" s="1"/>
  <c r="N538" i="1" s="1"/>
  <c r="L537" i="1"/>
  <c r="M537" i="1" s="1"/>
  <c r="N537" i="1" s="1"/>
  <c r="L536" i="1"/>
  <c r="M536" i="1" s="1"/>
  <c r="N536" i="1" s="1"/>
  <c r="L535" i="1"/>
  <c r="M535" i="1" s="1"/>
  <c r="N535" i="1" s="1"/>
  <c r="L534" i="1"/>
  <c r="M534" i="1" s="1"/>
  <c r="N534" i="1" s="1"/>
  <c r="L533" i="1"/>
  <c r="M533" i="1" s="1"/>
  <c r="N533" i="1" s="1"/>
  <c r="L532" i="1"/>
  <c r="M532" i="1" s="1"/>
  <c r="N532" i="1" s="1"/>
  <c r="L531" i="1"/>
  <c r="M531" i="1" s="1"/>
  <c r="N531" i="1" s="1"/>
  <c r="L530" i="1"/>
  <c r="M530" i="1" s="1"/>
  <c r="N530" i="1" s="1"/>
  <c r="L529" i="1"/>
  <c r="M529" i="1" s="1"/>
  <c r="N529" i="1" s="1"/>
  <c r="L528" i="1"/>
  <c r="M528" i="1" s="1"/>
  <c r="N528" i="1" s="1"/>
  <c r="M527" i="1"/>
  <c r="N527" i="1" s="1"/>
  <c r="L527" i="1"/>
  <c r="L526" i="1"/>
  <c r="M526" i="1" s="1"/>
  <c r="N526" i="1" s="1"/>
  <c r="M525" i="1"/>
  <c r="N525" i="1" s="1"/>
  <c r="L525" i="1"/>
  <c r="L524" i="1"/>
  <c r="M524" i="1" s="1"/>
  <c r="N524" i="1" s="1"/>
  <c r="L523" i="1"/>
  <c r="M523" i="1" s="1"/>
  <c r="N523" i="1" s="1"/>
  <c r="L522" i="1"/>
  <c r="M522" i="1" s="1"/>
  <c r="N522" i="1" s="1"/>
  <c r="L521" i="1"/>
  <c r="M521" i="1" s="1"/>
  <c r="N521" i="1" s="1"/>
  <c r="M520" i="1"/>
  <c r="N520" i="1" s="1"/>
  <c r="L520" i="1"/>
  <c r="L519" i="1"/>
  <c r="M519" i="1" s="1"/>
  <c r="N519" i="1" s="1"/>
  <c r="L518" i="1"/>
  <c r="M518" i="1" s="1"/>
  <c r="N518" i="1" s="1"/>
  <c r="L517" i="1"/>
  <c r="M517" i="1" s="1"/>
  <c r="N517" i="1" s="1"/>
  <c r="L516" i="1"/>
  <c r="M516" i="1" s="1"/>
  <c r="N516" i="1" s="1"/>
  <c r="M515" i="1"/>
  <c r="N515" i="1" s="1"/>
  <c r="L515" i="1"/>
  <c r="L514" i="1"/>
  <c r="M514" i="1" s="1"/>
  <c r="N514" i="1" s="1"/>
  <c r="L513" i="1"/>
  <c r="M513" i="1" s="1"/>
  <c r="N513" i="1" s="1"/>
  <c r="L512" i="1"/>
  <c r="M512" i="1" s="1"/>
  <c r="N512" i="1" s="1"/>
  <c r="M511" i="1"/>
  <c r="N511" i="1" s="1"/>
  <c r="L511" i="1"/>
  <c r="L510" i="1"/>
  <c r="M510" i="1" s="1"/>
  <c r="N510" i="1" s="1"/>
  <c r="L509" i="1"/>
  <c r="M509" i="1" s="1"/>
  <c r="N509" i="1" s="1"/>
  <c r="L508" i="1"/>
  <c r="M508" i="1" s="1"/>
  <c r="N508" i="1" s="1"/>
  <c r="L507" i="1"/>
  <c r="M507" i="1" s="1"/>
  <c r="N507" i="1" s="1"/>
  <c r="L506" i="1"/>
  <c r="M506" i="1" s="1"/>
  <c r="N506" i="1" s="1"/>
  <c r="M505" i="1"/>
  <c r="N505" i="1" s="1"/>
  <c r="L505" i="1"/>
  <c r="N504" i="1"/>
  <c r="M504" i="1"/>
  <c r="L504" i="1"/>
  <c r="L503" i="1"/>
  <c r="M503" i="1" s="1"/>
  <c r="N503" i="1" s="1"/>
  <c r="L502" i="1"/>
  <c r="M502" i="1" s="1"/>
  <c r="N502" i="1" s="1"/>
  <c r="L501" i="1"/>
  <c r="M501" i="1" s="1"/>
  <c r="N501" i="1" s="1"/>
  <c r="L500" i="1"/>
  <c r="M500" i="1" s="1"/>
  <c r="N500" i="1" s="1"/>
  <c r="L499" i="1"/>
  <c r="M499" i="1" s="1"/>
  <c r="N499" i="1" s="1"/>
  <c r="L498" i="1"/>
  <c r="M498" i="1" s="1"/>
  <c r="N498" i="1" s="1"/>
  <c r="L497" i="1"/>
  <c r="M497" i="1" s="1"/>
  <c r="N497" i="1" s="1"/>
  <c r="L496" i="1"/>
  <c r="M496" i="1" s="1"/>
  <c r="N496" i="1" s="1"/>
  <c r="L495" i="1"/>
  <c r="M495" i="1" s="1"/>
  <c r="N495" i="1" s="1"/>
  <c r="L494" i="1"/>
  <c r="M494" i="1" s="1"/>
  <c r="N494" i="1" s="1"/>
  <c r="M493" i="1"/>
  <c r="N493" i="1" s="1"/>
  <c r="L493" i="1"/>
  <c r="L492" i="1"/>
  <c r="M492" i="1" s="1"/>
  <c r="N492" i="1" s="1"/>
  <c r="L491" i="1"/>
  <c r="M491" i="1" s="1"/>
  <c r="N491" i="1" s="1"/>
  <c r="M490" i="1"/>
  <c r="N490" i="1" s="1"/>
  <c r="L490" i="1"/>
  <c r="L489" i="1"/>
  <c r="M489" i="1" s="1"/>
  <c r="N489" i="1" s="1"/>
  <c r="L488" i="1"/>
  <c r="M488" i="1" s="1"/>
  <c r="N488" i="1" s="1"/>
  <c r="N487" i="1"/>
  <c r="M487" i="1"/>
  <c r="L487" i="1"/>
  <c r="L486" i="1"/>
  <c r="M486" i="1" s="1"/>
  <c r="N486" i="1" s="1"/>
  <c r="L485" i="1"/>
  <c r="M485" i="1" s="1"/>
  <c r="N485" i="1" s="1"/>
  <c r="L484" i="1"/>
  <c r="M484" i="1" s="1"/>
  <c r="N484" i="1" s="1"/>
  <c r="M483" i="1"/>
  <c r="N483" i="1" s="1"/>
  <c r="L483" i="1"/>
  <c r="L482" i="1"/>
  <c r="M482" i="1" s="1"/>
  <c r="N482" i="1" s="1"/>
  <c r="L481" i="1"/>
  <c r="M481" i="1" s="1"/>
  <c r="N481" i="1" s="1"/>
  <c r="L480" i="1"/>
  <c r="M480" i="1" s="1"/>
  <c r="N480" i="1" s="1"/>
  <c r="L479" i="1"/>
  <c r="M479" i="1" s="1"/>
  <c r="N479" i="1" s="1"/>
  <c r="L478" i="1"/>
  <c r="M478" i="1" s="1"/>
  <c r="N478" i="1" s="1"/>
  <c r="M477" i="1"/>
  <c r="N477" i="1" s="1"/>
  <c r="L477" i="1"/>
  <c r="L476" i="1"/>
  <c r="M476" i="1" s="1"/>
  <c r="N476" i="1" s="1"/>
  <c r="L475" i="1"/>
  <c r="M475" i="1" s="1"/>
  <c r="N475" i="1" s="1"/>
  <c r="L474" i="1"/>
  <c r="M474" i="1" s="1"/>
  <c r="N474" i="1" s="1"/>
  <c r="L473" i="1"/>
  <c r="M473" i="1" s="1"/>
  <c r="N473" i="1" s="1"/>
  <c r="M472" i="1"/>
  <c r="N472" i="1" s="1"/>
  <c r="L472" i="1"/>
  <c r="N471" i="1"/>
  <c r="M471" i="1"/>
  <c r="L471" i="1"/>
  <c r="L470" i="1"/>
  <c r="M470" i="1" s="1"/>
  <c r="N470" i="1" s="1"/>
  <c r="L469" i="1"/>
  <c r="M469" i="1" s="1"/>
  <c r="N469" i="1" s="1"/>
  <c r="L468" i="1"/>
  <c r="M468" i="1" s="1"/>
  <c r="N468" i="1" s="1"/>
  <c r="L467" i="1"/>
  <c r="M467" i="1" s="1"/>
  <c r="N467" i="1" s="1"/>
  <c r="M466" i="1"/>
  <c r="N466" i="1" s="1"/>
  <c r="L466" i="1"/>
  <c r="M465" i="1"/>
  <c r="N465" i="1" s="1"/>
  <c r="L465" i="1"/>
  <c r="L464" i="1"/>
  <c r="M464" i="1" s="1"/>
  <c r="N464" i="1" s="1"/>
  <c r="L463" i="1"/>
  <c r="M463" i="1" s="1"/>
  <c r="N463" i="1" s="1"/>
  <c r="M462" i="1"/>
  <c r="N462" i="1" s="1"/>
  <c r="L462" i="1"/>
  <c r="L461" i="1"/>
  <c r="M461" i="1" s="1"/>
  <c r="N461" i="1" s="1"/>
  <c r="M460" i="1"/>
  <c r="N460" i="1" s="1"/>
  <c r="L460" i="1"/>
  <c r="L459" i="1"/>
  <c r="M459" i="1" s="1"/>
  <c r="N459" i="1" s="1"/>
  <c r="L458" i="1"/>
  <c r="M458" i="1" s="1"/>
  <c r="N458" i="1" s="1"/>
  <c r="L457" i="1"/>
  <c r="M457" i="1" s="1"/>
  <c r="N457" i="1" s="1"/>
  <c r="L456" i="1"/>
  <c r="M456" i="1" s="1"/>
  <c r="N456" i="1" s="1"/>
  <c r="L455" i="1"/>
  <c r="M455" i="1" s="1"/>
  <c r="N455" i="1" s="1"/>
  <c r="L454" i="1"/>
  <c r="M454" i="1" s="1"/>
  <c r="N454" i="1" s="1"/>
  <c r="L453" i="1"/>
  <c r="M453" i="1" s="1"/>
  <c r="N453" i="1" s="1"/>
  <c r="L452" i="1"/>
  <c r="M452" i="1" s="1"/>
  <c r="N452" i="1" s="1"/>
  <c r="L451" i="1"/>
  <c r="M451" i="1" s="1"/>
  <c r="N451" i="1" s="1"/>
  <c r="M450" i="1"/>
  <c r="N450" i="1" s="1"/>
  <c r="L450" i="1"/>
  <c r="L449" i="1"/>
  <c r="M449" i="1" s="1"/>
  <c r="N449" i="1" s="1"/>
  <c r="M448" i="1"/>
  <c r="N448" i="1" s="1"/>
  <c r="L448" i="1"/>
  <c r="M447" i="1"/>
  <c r="N447" i="1" s="1"/>
  <c r="L447" i="1"/>
  <c r="L446" i="1"/>
  <c r="M446" i="1" s="1"/>
  <c r="N446" i="1" s="1"/>
  <c r="M445" i="1"/>
  <c r="N445" i="1" s="1"/>
  <c r="L445" i="1"/>
  <c r="N444" i="1"/>
  <c r="M444" i="1"/>
  <c r="L444" i="1"/>
  <c r="L443" i="1"/>
  <c r="M443" i="1" s="1"/>
  <c r="N443" i="1" s="1"/>
  <c r="L442" i="1"/>
  <c r="M442" i="1" s="1"/>
  <c r="N442" i="1" s="1"/>
  <c r="L441" i="1"/>
  <c r="M441" i="1" s="1"/>
  <c r="N441" i="1" s="1"/>
  <c r="L440" i="1"/>
  <c r="M440" i="1" s="1"/>
  <c r="N440" i="1" s="1"/>
  <c r="L439" i="1"/>
  <c r="M439" i="1" s="1"/>
  <c r="N439" i="1" s="1"/>
  <c r="L438" i="1"/>
  <c r="M438" i="1" s="1"/>
  <c r="N438" i="1" s="1"/>
  <c r="L437" i="1"/>
  <c r="M437" i="1" s="1"/>
  <c r="N437" i="1" s="1"/>
  <c r="L436" i="1"/>
  <c r="M436" i="1" s="1"/>
  <c r="N436" i="1" s="1"/>
  <c r="L435" i="1"/>
  <c r="M435" i="1" s="1"/>
  <c r="N435" i="1" s="1"/>
  <c r="L434" i="1"/>
  <c r="M434" i="1" s="1"/>
  <c r="N434" i="1" s="1"/>
  <c r="M433" i="1"/>
  <c r="N433" i="1" s="1"/>
  <c r="L433" i="1"/>
  <c r="M432" i="1"/>
  <c r="N432" i="1" s="1"/>
  <c r="L432" i="1"/>
  <c r="L431" i="1"/>
  <c r="M431" i="1" s="1"/>
  <c r="N431" i="1" s="1"/>
  <c r="N430" i="1"/>
  <c r="M430" i="1"/>
  <c r="L430" i="1"/>
  <c r="M429" i="1"/>
  <c r="N429" i="1" s="1"/>
  <c r="L429" i="1"/>
  <c r="L428" i="1"/>
  <c r="M428" i="1" s="1"/>
  <c r="N428" i="1" s="1"/>
  <c r="L427" i="1"/>
  <c r="M427" i="1" s="1"/>
  <c r="N427" i="1" s="1"/>
  <c r="M426" i="1"/>
  <c r="N426" i="1" s="1"/>
  <c r="L426" i="1"/>
  <c r="L425" i="1"/>
  <c r="M425" i="1" s="1"/>
  <c r="N425" i="1" s="1"/>
  <c r="M424" i="1"/>
  <c r="N424" i="1" s="1"/>
  <c r="L424" i="1"/>
  <c r="L423" i="1"/>
  <c r="M423" i="1" s="1"/>
  <c r="N423" i="1" s="1"/>
  <c r="L422" i="1"/>
  <c r="M422" i="1" s="1"/>
  <c r="N422" i="1" s="1"/>
  <c r="N421" i="1"/>
  <c r="M421" i="1"/>
  <c r="L421" i="1"/>
  <c r="L420" i="1"/>
  <c r="M420" i="1" s="1"/>
  <c r="N420" i="1" s="1"/>
  <c r="L419" i="1"/>
  <c r="M419" i="1" s="1"/>
  <c r="N419" i="1" s="1"/>
  <c r="M418" i="1"/>
  <c r="N418" i="1" s="1"/>
  <c r="L418" i="1"/>
  <c r="M417" i="1"/>
  <c r="N417" i="1" s="1"/>
  <c r="L417" i="1"/>
  <c r="L416" i="1"/>
  <c r="M416" i="1" s="1"/>
  <c r="N416" i="1" s="1"/>
  <c r="L415" i="1"/>
  <c r="M415" i="1" s="1"/>
  <c r="N415" i="1" s="1"/>
  <c r="L414" i="1"/>
  <c r="M414" i="1" s="1"/>
  <c r="N414" i="1" s="1"/>
  <c r="L413" i="1"/>
  <c r="M413" i="1" s="1"/>
  <c r="N413" i="1" s="1"/>
  <c r="M412" i="1"/>
  <c r="N412" i="1" s="1"/>
  <c r="L412" i="1"/>
  <c r="L411" i="1"/>
  <c r="M411" i="1" s="1"/>
  <c r="N411" i="1" s="1"/>
  <c r="L410" i="1"/>
  <c r="M410" i="1" s="1"/>
  <c r="N410" i="1" s="1"/>
  <c r="N409" i="1"/>
  <c r="M409" i="1"/>
  <c r="L409" i="1"/>
  <c r="L408" i="1"/>
  <c r="M408" i="1" s="1"/>
  <c r="N408" i="1" s="1"/>
  <c r="L407" i="1"/>
  <c r="M407" i="1" s="1"/>
  <c r="N407" i="1" s="1"/>
  <c r="L406" i="1"/>
  <c r="M406" i="1" s="1"/>
  <c r="N406" i="1" s="1"/>
  <c r="L405" i="1"/>
  <c r="M405" i="1" s="1"/>
  <c r="N405" i="1" s="1"/>
  <c r="L404" i="1"/>
  <c r="M404" i="1" s="1"/>
  <c r="N404" i="1" s="1"/>
  <c r="L403" i="1"/>
  <c r="M403" i="1" s="1"/>
  <c r="N403" i="1" s="1"/>
  <c r="L402" i="1"/>
  <c r="M402" i="1" s="1"/>
  <c r="N402" i="1" s="1"/>
  <c r="L401" i="1"/>
  <c r="M401" i="1" s="1"/>
  <c r="N401" i="1" s="1"/>
  <c r="M400" i="1"/>
  <c r="N400" i="1" s="1"/>
  <c r="L400" i="1"/>
  <c r="M399" i="1"/>
  <c r="N399" i="1" s="1"/>
  <c r="L399" i="1"/>
  <c r="L398" i="1"/>
  <c r="M398" i="1" s="1"/>
  <c r="N398" i="1" s="1"/>
  <c r="L397" i="1"/>
  <c r="M397" i="1" s="1"/>
  <c r="N397" i="1" s="1"/>
  <c r="L396" i="1"/>
  <c r="M396" i="1" s="1"/>
  <c r="N396" i="1" s="1"/>
  <c r="L395" i="1"/>
  <c r="M395" i="1" s="1"/>
  <c r="N395" i="1" s="1"/>
  <c r="L394" i="1"/>
  <c r="M394" i="1" s="1"/>
  <c r="N394" i="1" s="1"/>
  <c r="L393" i="1"/>
  <c r="M393" i="1" s="1"/>
  <c r="N393" i="1" s="1"/>
  <c r="L392" i="1"/>
  <c r="M392" i="1" s="1"/>
  <c r="N392" i="1" s="1"/>
  <c r="L391" i="1"/>
  <c r="M391" i="1" s="1"/>
  <c r="N391" i="1" s="1"/>
  <c r="L390" i="1"/>
  <c r="M390" i="1" s="1"/>
  <c r="N390" i="1" s="1"/>
  <c r="L389" i="1"/>
  <c r="M389" i="1" s="1"/>
  <c r="N389" i="1" s="1"/>
  <c r="M388" i="1"/>
  <c r="N388" i="1" s="1"/>
  <c r="L388" i="1"/>
  <c r="M387" i="1"/>
  <c r="N387" i="1" s="1"/>
  <c r="L387" i="1"/>
  <c r="L386" i="1"/>
  <c r="M386" i="1" s="1"/>
  <c r="N386" i="1" s="1"/>
  <c r="L385" i="1"/>
  <c r="M385" i="1" s="1"/>
  <c r="N385" i="1" s="1"/>
  <c r="L384" i="1"/>
  <c r="M384" i="1" s="1"/>
  <c r="N384" i="1" s="1"/>
  <c r="L383" i="1"/>
  <c r="M383" i="1" s="1"/>
  <c r="N383" i="1" s="1"/>
  <c r="L382" i="1"/>
  <c r="M382" i="1" s="1"/>
  <c r="N382" i="1" s="1"/>
  <c r="M381" i="1"/>
  <c r="N381" i="1" s="1"/>
  <c r="L381" i="1"/>
  <c r="L380" i="1"/>
  <c r="M380" i="1" s="1"/>
  <c r="N380" i="1" s="1"/>
  <c r="L379" i="1"/>
  <c r="M379" i="1" s="1"/>
  <c r="N379" i="1" s="1"/>
  <c r="L378" i="1"/>
  <c r="M378" i="1" s="1"/>
  <c r="N378" i="1" s="1"/>
  <c r="L377" i="1"/>
  <c r="M377" i="1" s="1"/>
  <c r="N377" i="1" s="1"/>
  <c r="L376" i="1"/>
  <c r="M376" i="1" s="1"/>
  <c r="N376" i="1" s="1"/>
  <c r="L375" i="1"/>
  <c r="M375" i="1" s="1"/>
  <c r="N375" i="1" s="1"/>
  <c r="L374" i="1"/>
  <c r="M374" i="1" s="1"/>
  <c r="N374" i="1" s="1"/>
  <c r="M373" i="1"/>
  <c r="N373" i="1" s="1"/>
  <c r="L373" i="1"/>
  <c r="L372" i="1"/>
  <c r="M372" i="1" s="1"/>
  <c r="N372" i="1" s="1"/>
  <c r="L371" i="1"/>
  <c r="M371" i="1" s="1"/>
  <c r="N371" i="1" s="1"/>
  <c r="L370" i="1"/>
  <c r="M370" i="1" s="1"/>
  <c r="N370" i="1" s="1"/>
  <c r="M369" i="1"/>
  <c r="N369" i="1" s="1"/>
  <c r="L369" i="1"/>
  <c r="L368" i="1"/>
  <c r="M368" i="1" s="1"/>
  <c r="N368" i="1" s="1"/>
  <c r="L367" i="1"/>
  <c r="M367" i="1" s="1"/>
  <c r="N367" i="1" s="1"/>
  <c r="L366" i="1"/>
  <c r="M366" i="1" s="1"/>
  <c r="N366" i="1" s="1"/>
  <c r="L365" i="1"/>
  <c r="M365" i="1" s="1"/>
  <c r="N365" i="1" s="1"/>
  <c r="M364" i="1"/>
  <c r="N364" i="1" s="1"/>
  <c r="L364" i="1"/>
  <c r="M363" i="1"/>
  <c r="N363" i="1" s="1"/>
  <c r="L363" i="1"/>
  <c r="L362" i="1"/>
  <c r="M362" i="1" s="1"/>
  <c r="N362" i="1" s="1"/>
  <c r="L361" i="1"/>
  <c r="M361" i="1" s="1"/>
  <c r="N361" i="1" s="1"/>
  <c r="L360" i="1"/>
  <c r="M360" i="1" s="1"/>
  <c r="N360" i="1" s="1"/>
  <c r="L359" i="1"/>
  <c r="M359" i="1" s="1"/>
  <c r="N359" i="1" s="1"/>
  <c r="L358" i="1"/>
  <c r="M358" i="1" s="1"/>
  <c r="N358" i="1" s="1"/>
  <c r="L357" i="1"/>
  <c r="M357" i="1" s="1"/>
  <c r="N357" i="1" s="1"/>
  <c r="L356" i="1"/>
  <c r="M356" i="1" s="1"/>
  <c r="N356" i="1" s="1"/>
  <c r="L355" i="1"/>
  <c r="M355" i="1" s="1"/>
  <c r="N355" i="1" s="1"/>
  <c r="L354" i="1"/>
  <c r="M354" i="1" s="1"/>
  <c r="N354" i="1" s="1"/>
  <c r="L353" i="1"/>
  <c r="M353" i="1" s="1"/>
  <c r="N353" i="1" s="1"/>
  <c r="M352" i="1"/>
  <c r="N352" i="1" s="1"/>
  <c r="L352" i="1"/>
  <c r="M351" i="1"/>
  <c r="N351" i="1" s="1"/>
  <c r="L351" i="1"/>
  <c r="L350" i="1"/>
  <c r="M350" i="1" s="1"/>
  <c r="N350" i="1" s="1"/>
  <c r="L349" i="1"/>
  <c r="M349" i="1" s="1"/>
  <c r="N349" i="1" s="1"/>
  <c r="L348" i="1"/>
  <c r="M348" i="1" s="1"/>
  <c r="N348" i="1" s="1"/>
  <c r="L347" i="1"/>
  <c r="M347" i="1" s="1"/>
  <c r="N347" i="1" s="1"/>
  <c r="N346" i="1"/>
  <c r="L346" i="1"/>
  <c r="M346" i="1" s="1"/>
  <c r="L345" i="1"/>
  <c r="M345" i="1" s="1"/>
  <c r="N345" i="1" s="1"/>
  <c r="M344" i="1"/>
  <c r="N344" i="1" s="1"/>
  <c r="L344" i="1"/>
  <c r="N343" i="1"/>
  <c r="M343" i="1"/>
  <c r="L343" i="1"/>
  <c r="L342" i="1"/>
  <c r="M342" i="1" s="1"/>
  <c r="N342" i="1" s="1"/>
  <c r="L341" i="1"/>
  <c r="M341" i="1" s="1"/>
  <c r="N341" i="1" s="1"/>
  <c r="M340" i="1"/>
  <c r="N340" i="1" s="1"/>
  <c r="L340" i="1"/>
  <c r="L339" i="1"/>
  <c r="M339" i="1" s="1"/>
  <c r="N339" i="1" s="1"/>
  <c r="L338" i="1"/>
  <c r="M338" i="1" s="1"/>
  <c r="N338" i="1" s="1"/>
  <c r="L337" i="1"/>
  <c r="M337" i="1" s="1"/>
  <c r="N337" i="1" s="1"/>
  <c r="L336" i="1"/>
  <c r="M336" i="1" s="1"/>
  <c r="N336" i="1" s="1"/>
  <c r="L335" i="1"/>
  <c r="M335" i="1" s="1"/>
  <c r="N335" i="1" s="1"/>
  <c r="L334" i="1"/>
  <c r="M334" i="1" s="1"/>
  <c r="N334" i="1" s="1"/>
  <c r="M333" i="1"/>
  <c r="N333" i="1" s="1"/>
  <c r="L333" i="1"/>
  <c r="L332" i="1"/>
  <c r="M332" i="1" s="1"/>
  <c r="N332" i="1" s="1"/>
  <c r="L331" i="1"/>
  <c r="M331" i="1" s="1"/>
  <c r="N331" i="1" s="1"/>
  <c r="L330" i="1"/>
  <c r="M330" i="1" s="1"/>
  <c r="N330" i="1" s="1"/>
  <c r="L329" i="1"/>
  <c r="M329" i="1" s="1"/>
  <c r="N329" i="1" s="1"/>
  <c r="L328" i="1"/>
  <c r="M328" i="1" s="1"/>
  <c r="N328" i="1" s="1"/>
  <c r="L327" i="1"/>
  <c r="M327" i="1" s="1"/>
  <c r="N327" i="1" s="1"/>
  <c r="M326" i="1"/>
  <c r="N326" i="1" s="1"/>
  <c r="L326" i="1"/>
  <c r="L325" i="1"/>
  <c r="M325" i="1" s="1"/>
  <c r="N325" i="1" s="1"/>
  <c r="L324" i="1"/>
  <c r="M324" i="1" s="1"/>
  <c r="N324" i="1" s="1"/>
  <c r="L323" i="1"/>
  <c r="M323" i="1" s="1"/>
  <c r="N323" i="1" s="1"/>
  <c r="L322" i="1"/>
  <c r="M322" i="1" s="1"/>
  <c r="N322" i="1" s="1"/>
  <c r="M321" i="1"/>
  <c r="N321" i="1" s="1"/>
  <c r="L321" i="1"/>
  <c r="M320" i="1"/>
  <c r="N320" i="1" s="1"/>
  <c r="L320" i="1"/>
  <c r="L319" i="1"/>
  <c r="M319" i="1" s="1"/>
  <c r="N319" i="1" s="1"/>
  <c r="L318" i="1"/>
  <c r="M318" i="1" s="1"/>
  <c r="N318" i="1" s="1"/>
  <c r="L317" i="1"/>
  <c r="M317" i="1" s="1"/>
  <c r="N317" i="1" s="1"/>
  <c r="L316" i="1"/>
  <c r="M316" i="1" s="1"/>
  <c r="N316" i="1" s="1"/>
  <c r="L315" i="1"/>
  <c r="M315" i="1" s="1"/>
  <c r="N315" i="1" s="1"/>
  <c r="L314" i="1"/>
  <c r="M314" i="1" s="1"/>
  <c r="N314" i="1" s="1"/>
  <c r="L313" i="1"/>
  <c r="M313" i="1" s="1"/>
  <c r="N313" i="1" s="1"/>
  <c r="L312" i="1"/>
  <c r="M312" i="1" s="1"/>
  <c r="N312" i="1" s="1"/>
  <c r="L311" i="1"/>
  <c r="M311" i="1" s="1"/>
  <c r="N311" i="1" s="1"/>
  <c r="N310" i="1"/>
  <c r="L310" i="1"/>
  <c r="M310" i="1" s="1"/>
  <c r="L309" i="1"/>
  <c r="M309" i="1" s="1"/>
  <c r="N309" i="1" s="1"/>
  <c r="L308" i="1"/>
  <c r="M308" i="1" s="1"/>
  <c r="N308" i="1" s="1"/>
  <c r="M307" i="1"/>
  <c r="N307" i="1" s="1"/>
  <c r="L307" i="1"/>
  <c r="M306" i="1"/>
  <c r="N306" i="1" s="1"/>
  <c r="L306" i="1"/>
  <c r="L305" i="1"/>
  <c r="M305" i="1" s="1"/>
  <c r="N305" i="1" s="1"/>
  <c r="M304" i="1"/>
  <c r="N304" i="1" s="1"/>
  <c r="L304" i="1"/>
  <c r="M303" i="1"/>
  <c r="N303" i="1" s="1"/>
  <c r="L303" i="1"/>
  <c r="M302" i="1"/>
  <c r="N302" i="1" s="1"/>
  <c r="L302" i="1"/>
  <c r="L301" i="1"/>
  <c r="M301" i="1" s="1"/>
  <c r="N301" i="1" s="1"/>
  <c r="L300" i="1"/>
  <c r="M300" i="1" s="1"/>
  <c r="N300" i="1" s="1"/>
  <c r="L299" i="1"/>
  <c r="M299" i="1" s="1"/>
  <c r="N299" i="1" s="1"/>
  <c r="L298" i="1"/>
  <c r="M298" i="1" s="1"/>
  <c r="N298" i="1" s="1"/>
  <c r="L297" i="1"/>
  <c r="M297" i="1" s="1"/>
  <c r="N297" i="1" s="1"/>
  <c r="L296" i="1"/>
  <c r="M296" i="1" s="1"/>
  <c r="N296" i="1" s="1"/>
  <c r="M295" i="1"/>
  <c r="N295" i="1" s="1"/>
  <c r="L295" i="1"/>
  <c r="L294" i="1"/>
  <c r="M294" i="1" s="1"/>
  <c r="N294" i="1" s="1"/>
  <c r="L293" i="1"/>
  <c r="M293" i="1" s="1"/>
  <c r="N293" i="1" s="1"/>
  <c r="L292" i="1"/>
  <c r="M292" i="1" s="1"/>
  <c r="N292" i="1" s="1"/>
  <c r="L291" i="1"/>
  <c r="M291" i="1" s="1"/>
  <c r="N291" i="1" s="1"/>
  <c r="M290" i="1"/>
  <c r="N290" i="1" s="1"/>
  <c r="L290" i="1"/>
  <c r="L289" i="1"/>
  <c r="M289" i="1" s="1"/>
  <c r="N289" i="1" s="1"/>
  <c r="L288" i="1"/>
  <c r="M288" i="1" s="1"/>
  <c r="N288" i="1" s="1"/>
  <c r="L287" i="1"/>
  <c r="M287" i="1" s="1"/>
  <c r="N287" i="1" s="1"/>
  <c r="L286" i="1"/>
  <c r="M286" i="1" s="1"/>
  <c r="N286" i="1" s="1"/>
  <c r="L285" i="1"/>
  <c r="M285" i="1" s="1"/>
  <c r="N285" i="1" s="1"/>
  <c r="L284" i="1"/>
  <c r="M284" i="1" s="1"/>
  <c r="N284" i="1" s="1"/>
  <c r="L283" i="1"/>
  <c r="M283" i="1" s="1"/>
  <c r="N283" i="1" s="1"/>
  <c r="L282" i="1"/>
  <c r="M282" i="1" s="1"/>
  <c r="N282" i="1" s="1"/>
  <c r="M281" i="1"/>
  <c r="N281" i="1" s="1"/>
  <c r="L281" i="1"/>
  <c r="L280" i="1"/>
  <c r="M280" i="1" s="1"/>
  <c r="N280" i="1" s="1"/>
  <c r="M279" i="1"/>
  <c r="N279" i="1" s="1"/>
  <c r="L279" i="1"/>
  <c r="L278" i="1"/>
  <c r="M278" i="1" s="1"/>
  <c r="N278" i="1" s="1"/>
  <c r="L277" i="1"/>
  <c r="M277" i="1" s="1"/>
  <c r="N277" i="1" s="1"/>
  <c r="L276" i="1"/>
  <c r="M276" i="1" s="1"/>
  <c r="N276" i="1" s="1"/>
  <c r="L275" i="1"/>
  <c r="M275" i="1" s="1"/>
  <c r="N275" i="1" s="1"/>
  <c r="L274" i="1"/>
  <c r="M274" i="1" s="1"/>
  <c r="N274" i="1" s="1"/>
  <c r="L273" i="1"/>
  <c r="M273" i="1" s="1"/>
  <c r="N273" i="1" s="1"/>
  <c r="M272" i="1"/>
  <c r="N272" i="1" s="1"/>
  <c r="L272" i="1"/>
  <c r="L271" i="1"/>
  <c r="M271" i="1" s="1"/>
  <c r="N271" i="1" s="1"/>
  <c r="L270" i="1"/>
  <c r="M270" i="1" s="1"/>
  <c r="N270" i="1" s="1"/>
  <c r="L269" i="1"/>
  <c r="M269" i="1" s="1"/>
  <c r="N269" i="1" s="1"/>
  <c r="L268" i="1"/>
  <c r="M268" i="1" s="1"/>
  <c r="N268" i="1" s="1"/>
  <c r="L267" i="1"/>
  <c r="M267" i="1" s="1"/>
  <c r="N267" i="1" s="1"/>
  <c r="M266" i="1"/>
  <c r="N266" i="1" s="1"/>
  <c r="L266" i="1"/>
  <c r="L265" i="1"/>
  <c r="M265" i="1" s="1"/>
  <c r="N265" i="1" s="1"/>
  <c r="L264" i="1"/>
  <c r="M264" i="1" s="1"/>
  <c r="N264" i="1" s="1"/>
  <c r="L263" i="1"/>
  <c r="M263" i="1" s="1"/>
  <c r="N263" i="1" s="1"/>
  <c r="L262" i="1"/>
  <c r="M262" i="1" s="1"/>
  <c r="N262" i="1" s="1"/>
  <c r="N261" i="1"/>
  <c r="M261" i="1"/>
  <c r="L261" i="1"/>
  <c r="L260" i="1"/>
  <c r="M260" i="1" s="1"/>
  <c r="N260" i="1" s="1"/>
  <c r="L259" i="1"/>
  <c r="M259" i="1" s="1"/>
  <c r="N259" i="1" s="1"/>
  <c r="M258" i="1"/>
  <c r="N258" i="1" s="1"/>
  <c r="L258" i="1"/>
  <c r="L257" i="1"/>
  <c r="M257" i="1" s="1"/>
  <c r="N257" i="1" s="1"/>
  <c r="N256" i="1"/>
  <c r="L256" i="1"/>
  <c r="M256" i="1" s="1"/>
  <c r="L255" i="1"/>
  <c r="M255" i="1" s="1"/>
  <c r="N255" i="1" s="1"/>
  <c r="L254" i="1"/>
  <c r="M254" i="1" s="1"/>
  <c r="N254" i="1" s="1"/>
  <c r="L253" i="1"/>
  <c r="M253" i="1" s="1"/>
  <c r="N253" i="1" s="1"/>
  <c r="L252" i="1"/>
  <c r="M252" i="1" s="1"/>
  <c r="N252" i="1" s="1"/>
  <c r="L251" i="1"/>
  <c r="M251" i="1" s="1"/>
  <c r="N251" i="1" s="1"/>
  <c r="L250" i="1"/>
  <c r="M250" i="1" s="1"/>
  <c r="N250" i="1" s="1"/>
  <c r="L249" i="1"/>
  <c r="M249" i="1" s="1"/>
  <c r="N249" i="1" s="1"/>
  <c r="M248" i="1"/>
  <c r="N248" i="1" s="1"/>
  <c r="L248" i="1"/>
  <c r="L247" i="1"/>
  <c r="M247" i="1" s="1"/>
  <c r="N247" i="1" s="1"/>
  <c r="N246" i="1"/>
  <c r="L246" i="1"/>
  <c r="M246" i="1" s="1"/>
  <c r="M245" i="1"/>
  <c r="N245" i="1" s="1"/>
  <c r="L245" i="1"/>
  <c r="L244" i="1"/>
  <c r="M244" i="1" s="1"/>
  <c r="N244" i="1" s="1"/>
  <c r="N243" i="1"/>
  <c r="L243" i="1"/>
  <c r="M243" i="1" s="1"/>
  <c r="L242" i="1"/>
  <c r="M242" i="1" s="1"/>
  <c r="N242" i="1" s="1"/>
  <c r="M241" i="1"/>
  <c r="N241" i="1" s="1"/>
  <c r="L241" i="1"/>
  <c r="L240" i="1"/>
  <c r="M240" i="1" s="1"/>
  <c r="N240" i="1" s="1"/>
  <c r="L239" i="1"/>
  <c r="M239" i="1" s="1"/>
  <c r="N239" i="1" s="1"/>
  <c r="M238" i="1"/>
  <c r="N238" i="1" s="1"/>
  <c r="L238" i="1"/>
  <c r="L237" i="1"/>
  <c r="M237" i="1" s="1"/>
  <c r="N237" i="1" s="1"/>
  <c r="M236" i="1"/>
  <c r="N236" i="1" s="1"/>
  <c r="L236" i="1"/>
  <c r="L235" i="1"/>
  <c r="M235" i="1" s="1"/>
  <c r="N235" i="1" s="1"/>
  <c r="L234" i="1"/>
  <c r="M234" i="1" s="1"/>
  <c r="N234" i="1" s="1"/>
  <c r="L233" i="1"/>
  <c r="M233" i="1" s="1"/>
  <c r="N233" i="1" s="1"/>
  <c r="L232" i="1"/>
  <c r="M232" i="1" s="1"/>
  <c r="N232" i="1" s="1"/>
  <c r="L231" i="1"/>
  <c r="M231" i="1" s="1"/>
  <c r="N231" i="1" s="1"/>
  <c r="L230" i="1"/>
  <c r="M230" i="1" s="1"/>
  <c r="N230" i="1" s="1"/>
  <c r="M229" i="1"/>
  <c r="N229" i="1" s="1"/>
  <c r="L229" i="1"/>
  <c r="L228" i="1"/>
  <c r="M228" i="1" s="1"/>
  <c r="N228" i="1" s="1"/>
  <c r="L227" i="1"/>
  <c r="M227" i="1" s="1"/>
  <c r="N227" i="1" s="1"/>
  <c r="M226" i="1"/>
  <c r="N226" i="1" s="1"/>
  <c r="L226" i="1"/>
  <c r="N225" i="1"/>
  <c r="L225" i="1"/>
  <c r="M225" i="1" s="1"/>
  <c r="L224" i="1"/>
  <c r="M224" i="1" s="1"/>
  <c r="N224" i="1" s="1"/>
  <c r="L223" i="1"/>
  <c r="M223" i="1" s="1"/>
  <c r="N223" i="1" s="1"/>
  <c r="L222" i="1"/>
  <c r="M222" i="1" s="1"/>
  <c r="N222" i="1" s="1"/>
  <c r="L221" i="1"/>
  <c r="M221" i="1" s="1"/>
  <c r="N221" i="1" s="1"/>
  <c r="L220" i="1"/>
  <c r="M220" i="1" s="1"/>
  <c r="N220" i="1" s="1"/>
  <c r="N219" i="1"/>
  <c r="L219" i="1"/>
  <c r="M219" i="1" s="1"/>
  <c r="M218" i="1"/>
  <c r="N218" i="1" s="1"/>
  <c r="L218" i="1"/>
  <c r="L217" i="1"/>
  <c r="M217" i="1" s="1"/>
  <c r="N217" i="1" s="1"/>
  <c r="N216" i="1"/>
  <c r="L216" i="1"/>
  <c r="M216" i="1" s="1"/>
  <c r="L215" i="1"/>
  <c r="M215" i="1" s="1"/>
  <c r="N215" i="1" s="1"/>
  <c r="M214" i="1"/>
  <c r="N214" i="1" s="1"/>
  <c r="L214" i="1"/>
  <c r="L213" i="1"/>
  <c r="M213" i="1" s="1"/>
  <c r="N213" i="1" s="1"/>
  <c r="L212" i="1"/>
  <c r="M212" i="1" s="1"/>
  <c r="N212" i="1" s="1"/>
  <c r="M211" i="1"/>
  <c r="N211" i="1" s="1"/>
  <c r="L211" i="1"/>
  <c r="L210" i="1"/>
  <c r="M210" i="1" s="1"/>
  <c r="N210" i="1" s="1"/>
  <c r="M209" i="1"/>
  <c r="N209" i="1" s="1"/>
  <c r="L209" i="1"/>
  <c r="L208" i="1"/>
  <c r="M208" i="1" s="1"/>
  <c r="N208" i="1" s="1"/>
  <c r="L207" i="1"/>
  <c r="M207" i="1" s="1"/>
  <c r="N207" i="1" s="1"/>
  <c r="L206" i="1"/>
  <c r="M206" i="1" s="1"/>
  <c r="N206" i="1" s="1"/>
  <c r="L205" i="1"/>
  <c r="M205" i="1" s="1"/>
  <c r="N205" i="1" s="1"/>
  <c r="L204" i="1"/>
  <c r="M204" i="1" s="1"/>
  <c r="N204" i="1" s="1"/>
  <c r="L203" i="1"/>
  <c r="M203" i="1" s="1"/>
  <c r="N203" i="1" s="1"/>
  <c r="M202" i="1"/>
  <c r="N202" i="1" s="1"/>
  <c r="L202" i="1"/>
  <c r="L201" i="1"/>
  <c r="M201" i="1" s="1"/>
  <c r="N201" i="1" s="1"/>
  <c r="M200" i="1"/>
  <c r="N200" i="1" s="1"/>
  <c r="L200" i="1"/>
  <c r="L199" i="1"/>
  <c r="M199" i="1" s="1"/>
  <c r="N199" i="1" s="1"/>
  <c r="N198" i="1"/>
  <c r="L198" i="1"/>
  <c r="M198" i="1" s="1"/>
  <c r="L197" i="1"/>
  <c r="M197" i="1" s="1"/>
  <c r="N197" i="1" s="1"/>
  <c r="L196" i="1"/>
  <c r="M196" i="1" s="1"/>
  <c r="N196" i="1" s="1"/>
  <c r="L195" i="1"/>
  <c r="M195" i="1" s="1"/>
  <c r="N195" i="1" s="1"/>
  <c r="N194" i="1"/>
  <c r="M194" i="1"/>
  <c r="L194" i="1"/>
  <c r="N193" i="1"/>
  <c r="M193" i="1"/>
  <c r="L193" i="1"/>
  <c r="L192" i="1"/>
  <c r="M192" i="1" s="1"/>
  <c r="N192" i="1" s="1"/>
  <c r="L191" i="1"/>
  <c r="M191" i="1" s="1"/>
  <c r="N191" i="1" s="1"/>
  <c r="M190" i="1"/>
  <c r="N190" i="1" s="1"/>
  <c r="L190" i="1"/>
  <c r="N189" i="1"/>
  <c r="L189" i="1"/>
  <c r="M189" i="1" s="1"/>
  <c r="M188" i="1"/>
  <c r="N188" i="1" s="1"/>
  <c r="L188" i="1"/>
  <c r="L187" i="1"/>
  <c r="M187" i="1" s="1"/>
  <c r="N187" i="1" s="1"/>
  <c r="N186" i="1"/>
  <c r="L186" i="1"/>
  <c r="M186" i="1" s="1"/>
  <c r="L185" i="1"/>
  <c r="M185" i="1" s="1"/>
  <c r="N185" i="1" s="1"/>
  <c r="M184" i="1"/>
  <c r="N184" i="1" s="1"/>
  <c r="L184" i="1"/>
  <c r="L183" i="1"/>
  <c r="M183" i="1" s="1"/>
  <c r="N183" i="1" s="1"/>
  <c r="N182" i="1"/>
  <c r="M182" i="1"/>
  <c r="L182" i="1"/>
  <c r="M181" i="1"/>
  <c r="N181" i="1" s="1"/>
  <c r="L181" i="1"/>
  <c r="L180" i="1"/>
  <c r="M180" i="1" s="1"/>
  <c r="N180" i="1" s="1"/>
  <c r="L179" i="1"/>
  <c r="M179" i="1" s="1"/>
  <c r="N179" i="1" s="1"/>
  <c r="N178" i="1"/>
  <c r="M178" i="1"/>
  <c r="L178" i="1"/>
  <c r="N177" i="1"/>
  <c r="L177" i="1"/>
  <c r="M177" i="1" s="1"/>
  <c r="L176" i="1"/>
  <c r="M176" i="1" s="1"/>
  <c r="N176" i="1" s="1"/>
  <c r="L175" i="1"/>
  <c r="M175" i="1" s="1"/>
  <c r="N175" i="1" s="1"/>
  <c r="N174" i="1"/>
  <c r="L174" i="1"/>
  <c r="M174" i="1" s="1"/>
  <c r="M173" i="1"/>
  <c r="N173" i="1" s="1"/>
  <c r="L173" i="1"/>
  <c r="M172" i="1"/>
  <c r="N172" i="1" s="1"/>
  <c r="L172" i="1"/>
  <c r="L171" i="1"/>
  <c r="M171" i="1" s="1"/>
  <c r="N171" i="1" s="1"/>
  <c r="M170" i="1"/>
  <c r="N170" i="1" s="1"/>
  <c r="L170" i="1"/>
  <c r="M169" i="1"/>
  <c r="N169" i="1" s="1"/>
  <c r="L169" i="1"/>
  <c r="N168" i="1"/>
  <c r="L168" i="1"/>
  <c r="M168" i="1" s="1"/>
  <c r="L167" i="1"/>
  <c r="M167" i="1" s="1"/>
  <c r="N167" i="1" s="1"/>
  <c r="N166" i="1"/>
  <c r="M166" i="1"/>
  <c r="L166" i="1"/>
  <c r="L165" i="1"/>
  <c r="M165" i="1" s="1"/>
  <c r="N165" i="1" s="1"/>
  <c r="L164" i="1"/>
  <c r="M164" i="1" s="1"/>
  <c r="N164" i="1" s="1"/>
  <c r="L163" i="1"/>
  <c r="M163" i="1" s="1"/>
  <c r="N163" i="1" s="1"/>
  <c r="L162" i="1"/>
  <c r="M162" i="1" s="1"/>
  <c r="N162" i="1" s="1"/>
  <c r="M161" i="1"/>
  <c r="N161" i="1" s="1"/>
  <c r="L161" i="1"/>
  <c r="M160" i="1"/>
  <c r="N160" i="1" s="1"/>
  <c r="L160" i="1"/>
  <c r="L159" i="1"/>
  <c r="M159" i="1" s="1"/>
  <c r="N159" i="1" s="1"/>
  <c r="M158" i="1"/>
  <c r="N158" i="1" s="1"/>
  <c r="L158" i="1"/>
  <c r="M157" i="1"/>
  <c r="N157" i="1" s="1"/>
  <c r="L157" i="1"/>
  <c r="L156" i="1"/>
  <c r="M156" i="1" s="1"/>
  <c r="N156" i="1" s="1"/>
  <c r="L155" i="1"/>
  <c r="M155" i="1" s="1"/>
  <c r="N155" i="1" s="1"/>
  <c r="M154" i="1"/>
  <c r="N154" i="1" s="1"/>
  <c r="L154" i="1"/>
  <c r="L153" i="1"/>
  <c r="M153" i="1" s="1"/>
  <c r="N153" i="1" s="1"/>
  <c r="L152" i="1"/>
  <c r="M152" i="1" s="1"/>
  <c r="N152" i="1" s="1"/>
  <c r="L151" i="1"/>
  <c r="M151" i="1" s="1"/>
  <c r="N151" i="1" s="1"/>
  <c r="N150" i="1"/>
  <c r="L150" i="1"/>
  <c r="M150" i="1" s="1"/>
  <c r="M149" i="1"/>
  <c r="N149" i="1" s="1"/>
  <c r="L149" i="1"/>
  <c r="L148" i="1"/>
  <c r="M148" i="1" s="1"/>
  <c r="N148" i="1" s="1"/>
  <c r="L147" i="1"/>
  <c r="M147" i="1" s="1"/>
  <c r="N147" i="1" s="1"/>
  <c r="L146" i="1"/>
  <c r="M146" i="1" s="1"/>
  <c r="N146" i="1" s="1"/>
  <c r="L145" i="1"/>
  <c r="M145" i="1" s="1"/>
  <c r="N145" i="1" s="1"/>
  <c r="L144" i="1"/>
  <c r="M144" i="1" s="1"/>
  <c r="N144" i="1" s="1"/>
  <c r="L143" i="1"/>
  <c r="M143" i="1" s="1"/>
  <c r="N143" i="1" s="1"/>
  <c r="M142" i="1"/>
  <c r="N142" i="1" s="1"/>
  <c r="L142" i="1"/>
  <c r="L141" i="1"/>
  <c r="M141" i="1" s="1"/>
  <c r="N141" i="1" s="1"/>
  <c r="L140" i="1"/>
  <c r="M140" i="1" s="1"/>
  <c r="N140" i="1" s="1"/>
  <c r="L139" i="1"/>
  <c r="M139" i="1" s="1"/>
  <c r="N139" i="1" s="1"/>
  <c r="N138" i="1"/>
  <c r="L138" i="1"/>
  <c r="M138" i="1" s="1"/>
  <c r="L137" i="1"/>
  <c r="M137" i="1" s="1"/>
  <c r="N137" i="1" s="1"/>
  <c r="L136" i="1"/>
  <c r="M136" i="1" s="1"/>
  <c r="N136" i="1" s="1"/>
  <c r="N135" i="1"/>
  <c r="L135" i="1"/>
  <c r="M135" i="1" s="1"/>
  <c r="L134" i="1"/>
  <c r="M134" i="1" s="1"/>
  <c r="N134" i="1" s="1"/>
  <c r="L133" i="1"/>
  <c r="M133" i="1" s="1"/>
  <c r="N133" i="1" s="1"/>
  <c r="L132" i="1"/>
  <c r="M132" i="1" s="1"/>
  <c r="N132" i="1" s="1"/>
  <c r="L131" i="1"/>
  <c r="M131" i="1" s="1"/>
  <c r="N131" i="1" s="1"/>
  <c r="L130" i="1"/>
  <c r="M130" i="1" s="1"/>
  <c r="N130" i="1" s="1"/>
  <c r="L129" i="1"/>
  <c r="M129" i="1" s="1"/>
  <c r="N129" i="1" s="1"/>
  <c r="L128" i="1"/>
  <c r="M128" i="1" s="1"/>
  <c r="N128" i="1" s="1"/>
  <c r="M127" i="1"/>
  <c r="N127" i="1" s="1"/>
  <c r="L127" i="1"/>
  <c r="L126" i="1"/>
  <c r="M126" i="1" s="1"/>
  <c r="N126" i="1" s="1"/>
  <c r="L125" i="1"/>
  <c r="M125" i="1" s="1"/>
  <c r="N125" i="1" s="1"/>
  <c r="M124" i="1"/>
  <c r="N124" i="1" s="1"/>
  <c r="L124" i="1"/>
  <c r="L123" i="1"/>
  <c r="M123" i="1" s="1"/>
  <c r="N123" i="1" s="1"/>
  <c r="L122" i="1"/>
  <c r="M122" i="1" s="1"/>
  <c r="N122" i="1" s="1"/>
  <c r="M121" i="1"/>
  <c r="N121" i="1" s="1"/>
  <c r="L121" i="1"/>
  <c r="L120" i="1"/>
  <c r="M120" i="1" s="1"/>
  <c r="N120" i="1" s="1"/>
  <c r="M119" i="1"/>
  <c r="N119" i="1" s="1"/>
  <c r="L119" i="1"/>
  <c r="L118" i="1"/>
  <c r="M118" i="1" s="1"/>
  <c r="N118" i="1" s="1"/>
  <c r="L117" i="1"/>
  <c r="M117" i="1" s="1"/>
  <c r="N117" i="1" s="1"/>
  <c r="L116" i="1"/>
  <c r="M116" i="1" s="1"/>
  <c r="N116" i="1" s="1"/>
  <c r="L115" i="1"/>
  <c r="M115" i="1" s="1"/>
  <c r="N115" i="1" s="1"/>
  <c r="M114" i="1"/>
  <c r="N114" i="1" s="1"/>
  <c r="L114" i="1"/>
  <c r="L113" i="1"/>
  <c r="M113" i="1" s="1"/>
  <c r="N113" i="1" s="1"/>
  <c r="L112" i="1"/>
  <c r="M112" i="1" s="1"/>
  <c r="N112" i="1" s="1"/>
  <c r="L111" i="1"/>
  <c r="M111" i="1" s="1"/>
  <c r="N111" i="1" s="1"/>
  <c r="L110" i="1"/>
  <c r="M110" i="1" s="1"/>
  <c r="N110" i="1" s="1"/>
  <c r="L109" i="1"/>
  <c r="M109" i="1" s="1"/>
  <c r="N109" i="1" s="1"/>
  <c r="L108" i="1"/>
  <c r="M108" i="1" s="1"/>
  <c r="N108" i="1" s="1"/>
  <c r="M107" i="1"/>
  <c r="N107" i="1" s="1"/>
  <c r="L107" i="1"/>
  <c r="M106" i="1"/>
  <c r="N106" i="1" s="1"/>
  <c r="L106" i="1"/>
  <c r="L105" i="1"/>
  <c r="M105" i="1" s="1"/>
  <c r="N105" i="1" s="1"/>
  <c r="M104" i="1"/>
  <c r="N104" i="1" s="1"/>
  <c r="L104" i="1"/>
  <c r="L103" i="1"/>
  <c r="M103" i="1" s="1"/>
  <c r="N103" i="1" s="1"/>
  <c r="L102" i="1"/>
  <c r="M102" i="1" s="1"/>
  <c r="N102" i="1" s="1"/>
  <c r="M101" i="1"/>
  <c r="N101" i="1" s="1"/>
  <c r="L101" i="1"/>
  <c r="M100" i="1"/>
  <c r="N100" i="1" s="1"/>
  <c r="L100" i="1"/>
  <c r="L99" i="1"/>
  <c r="M99" i="1" s="1"/>
  <c r="N99" i="1" s="1"/>
  <c r="M98" i="1"/>
  <c r="N98" i="1" s="1"/>
  <c r="L98" i="1"/>
  <c r="L97" i="1"/>
  <c r="M97" i="1" s="1"/>
  <c r="N97" i="1" s="1"/>
  <c r="L96" i="1"/>
  <c r="M96" i="1" s="1"/>
  <c r="N96" i="1" s="1"/>
  <c r="M95" i="1"/>
  <c r="N95" i="1" s="1"/>
  <c r="L95" i="1"/>
  <c r="M94" i="1"/>
  <c r="N94" i="1" s="1"/>
  <c r="L94" i="1"/>
  <c r="L93" i="1"/>
  <c r="M93" i="1" s="1"/>
  <c r="N93" i="1" s="1"/>
  <c r="M92" i="1"/>
  <c r="N92" i="1" s="1"/>
  <c r="L92" i="1"/>
  <c r="L91" i="1"/>
  <c r="M91" i="1" s="1"/>
  <c r="N91" i="1" s="1"/>
  <c r="L90" i="1"/>
  <c r="M90" i="1" s="1"/>
  <c r="N90" i="1" s="1"/>
  <c r="M89" i="1"/>
  <c r="N89" i="1" s="1"/>
  <c r="L89" i="1"/>
  <c r="M88" i="1"/>
  <c r="N88" i="1" s="1"/>
  <c r="L88" i="1"/>
  <c r="L87" i="1"/>
  <c r="M87" i="1" s="1"/>
  <c r="N87" i="1" s="1"/>
  <c r="M86" i="1"/>
  <c r="N86" i="1" s="1"/>
  <c r="L86" i="1"/>
  <c r="L85" i="1"/>
  <c r="M85" i="1" s="1"/>
  <c r="N85" i="1" s="1"/>
  <c r="L84" i="1"/>
  <c r="M84" i="1" s="1"/>
  <c r="N84" i="1" s="1"/>
  <c r="M83" i="1"/>
  <c r="N83" i="1" s="1"/>
  <c r="L83" i="1"/>
  <c r="M82" i="1"/>
  <c r="N82" i="1" s="1"/>
  <c r="L82" i="1"/>
  <c r="L81" i="1"/>
  <c r="M81" i="1" s="1"/>
  <c r="N81" i="1" s="1"/>
  <c r="M80" i="1"/>
  <c r="N80" i="1" s="1"/>
  <c r="L80" i="1"/>
  <c r="L79" i="1"/>
  <c r="M79" i="1" s="1"/>
  <c r="N79" i="1" s="1"/>
  <c r="L78" i="1"/>
  <c r="M78" i="1" s="1"/>
  <c r="N78" i="1" s="1"/>
  <c r="M77" i="1"/>
  <c r="N77" i="1" s="1"/>
  <c r="L77" i="1"/>
  <c r="M76" i="1"/>
  <c r="N76" i="1" s="1"/>
  <c r="L76" i="1"/>
  <c r="L75" i="1"/>
  <c r="M75" i="1" s="1"/>
  <c r="N75" i="1" s="1"/>
  <c r="M74" i="1"/>
  <c r="N74" i="1" s="1"/>
  <c r="L74" i="1"/>
  <c r="L73" i="1"/>
  <c r="M73" i="1" s="1"/>
  <c r="N73" i="1" s="1"/>
  <c r="L72" i="1"/>
  <c r="M72" i="1" s="1"/>
  <c r="N72" i="1" s="1"/>
  <c r="L71" i="1"/>
  <c r="M71" i="1" s="1"/>
  <c r="N71" i="1" s="1"/>
  <c r="M70" i="1"/>
  <c r="N70" i="1" s="1"/>
  <c r="L70" i="1"/>
  <c r="L69" i="1"/>
  <c r="M69" i="1" s="1"/>
  <c r="N69" i="1" s="1"/>
  <c r="M68" i="1"/>
  <c r="N68" i="1" s="1"/>
  <c r="L68" i="1"/>
  <c r="L67" i="1"/>
  <c r="M67" i="1" s="1"/>
  <c r="N67" i="1" s="1"/>
  <c r="L66" i="1"/>
  <c r="M66" i="1" s="1"/>
  <c r="N66" i="1" s="1"/>
  <c r="L65" i="1"/>
  <c r="M65" i="1" s="1"/>
  <c r="N65" i="1" s="1"/>
  <c r="M64" i="1"/>
  <c r="N64" i="1" s="1"/>
  <c r="L64" i="1"/>
  <c r="L63" i="1"/>
  <c r="M63" i="1" s="1"/>
  <c r="N63" i="1" s="1"/>
  <c r="M62" i="1"/>
  <c r="N62" i="1" s="1"/>
  <c r="L62" i="1"/>
  <c r="L61" i="1"/>
  <c r="M61" i="1" s="1"/>
  <c r="N61" i="1" s="1"/>
  <c r="L60" i="1"/>
  <c r="M60" i="1" s="1"/>
  <c r="N60" i="1" s="1"/>
  <c r="L59" i="1"/>
  <c r="M59" i="1" s="1"/>
  <c r="N59" i="1" s="1"/>
  <c r="M58" i="1"/>
  <c r="N58" i="1" s="1"/>
  <c r="L58" i="1"/>
  <c r="L57" i="1"/>
  <c r="M57" i="1" s="1"/>
  <c r="N57" i="1" s="1"/>
  <c r="M56" i="1"/>
  <c r="N56" i="1" s="1"/>
  <c r="L56" i="1"/>
  <c r="L55" i="1"/>
  <c r="M55" i="1" s="1"/>
  <c r="N55" i="1" s="1"/>
  <c r="L54" i="1"/>
  <c r="M54" i="1" s="1"/>
  <c r="N54" i="1" s="1"/>
  <c r="L53" i="1"/>
  <c r="M53" i="1" s="1"/>
  <c r="N53" i="1" s="1"/>
  <c r="M52" i="1"/>
  <c r="N52" i="1" s="1"/>
  <c r="L52" i="1"/>
  <c r="L51" i="1"/>
  <c r="M51" i="1" s="1"/>
  <c r="N51" i="1" s="1"/>
  <c r="N50" i="1"/>
  <c r="M50" i="1"/>
  <c r="L50" i="1"/>
  <c r="L49" i="1"/>
  <c r="M49" i="1" s="1"/>
  <c r="N49" i="1" s="1"/>
  <c r="L48" i="1"/>
  <c r="M48" i="1" s="1"/>
  <c r="N48" i="1" s="1"/>
  <c r="L47" i="1"/>
  <c r="M47" i="1" s="1"/>
  <c r="N47" i="1" s="1"/>
  <c r="M46" i="1"/>
  <c r="N46" i="1" s="1"/>
  <c r="L46" i="1"/>
  <c r="L45" i="1"/>
  <c r="M45" i="1" s="1"/>
  <c r="N45" i="1" s="1"/>
  <c r="N44" i="1"/>
  <c r="M44" i="1"/>
  <c r="L44" i="1"/>
  <c r="L43" i="1"/>
  <c r="M43" i="1" s="1"/>
  <c r="N43" i="1" s="1"/>
  <c r="L42" i="1"/>
  <c r="M42" i="1" s="1"/>
  <c r="N42" i="1" s="1"/>
  <c r="L41" i="1"/>
  <c r="M41" i="1" s="1"/>
  <c r="N41" i="1" s="1"/>
  <c r="M40" i="1"/>
  <c r="N40" i="1" s="1"/>
  <c r="L40" i="1"/>
  <c r="L39" i="1"/>
  <c r="M39" i="1" s="1"/>
  <c r="N39" i="1" s="1"/>
  <c r="N38" i="1"/>
  <c r="M38" i="1"/>
  <c r="L38" i="1"/>
  <c r="L37" i="1"/>
  <c r="M37" i="1" s="1"/>
  <c r="N37" i="1" s="1"/>
  <c r="L36" i="1"/>
  <c r="M36" i="1" s="1"/>
  <c r="N36" i="1" s="1"/>
  <c r="L35" i="1"/>
  <c r="M35" i="1" s="1"/>
  <c r="N35" i="1" s="1"/>
  <c r="M34" i="1"/>
  <c r="N34" i="1" s="1"/>
  <c r="L34" i="1"/>
  <c r="L33" i="1"/>
  <c r="M33" i="1" s="1"/>
  <c r="N33" i="1" s="1"/>
  <c r="N32" i="1"/>
  <c r="M32" i="1"/>
  <c r="L32" i="1"/>
  <c r="L31" i="1"/>
  <c r="M31" i="1" s="1"/>
  <c r="N31" i="1" s="1"/>
  <c r="L30" i="1"/>
  <c r="M30" i="1" s="1"/>
  <c r="N30" i="1" s="1"/>
  <c r="L29" i="1"/>
  <c r="M29" i="1" s="1"/>
  <c r="N29" i="1" s="1"/>
  <c r="M28" i="1"/>
  <c r="N28" i="1" s="1"/>
  <c r="L28" i="1"/>
  <c r="L27" i="1"/>
  <c r="M27" i="1" s="1"/>
  <c r="N27" i="1" s="1"/>
  <c r="N26" i="1"/>
  <c r="M26" i="1"/>
  <c r="L26" i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M19" i="1"/>
  <c r="N19" i="1" s="1"/>
  <c r="L19" i="1"/>
  <c r="L18" i="1"/>
  <c r="M18" i="1" s="1"/>
  <c r="N18" i="1" s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M10" i="1"/>
  <c r="N10" i="1" s="1"/>
  <c r="L10" i="1"/>
  <c r="L9" i="1"/>
  <c r="M9" i="1" s="1"/>
  <c r="N9" i="1" s="1"/>
  <c r="L8" i="1"/>
  <c r="M8" i="1" s="1"/>
  <c r="N8" i="1" s="1"/>
  <c r="L7" i="1"/>
  <c r="M7" i="1" s="1"/>
  <c r="N7" i="1" s="1"/>
  <c r="L6" i="1"/>
  <c r="M6" i="1" s="1"/>
  <c r="N6" i="1" s="1"/>
  <c r="L5" i="1"/>
  <c r="M5" i="1" s="1"/>
  <c r="N5" i="1" s="1"/>
  <c r="L4" i="1"/>
  <c r="M4" i="1" s="1"/>
  <c r="N4" i="1" s="1"/>
  <c r="L3" i="1"/>
  <c r="M3" i="1" s="1"/>
  <c r="N3" i="1" s="1"/>
  <c r="L2" i="1"/>
  <c r="M2" i="1" s="1"/>
  <c r="N2" i="1" s="1"/>
  <c r="O1095" i="1" l="1"/>
  <c r="O1094" i="1"/>
  <c r="O1091" i="1"/>
  <c r="O1088" i="1"/>
  <c r="O1085" i="1"/>
  <c r="O1082" i="1"/>
  <c r="O1079" i="1"/>
  <c r="O1076" i="1"/>
  <c r="O1073" i="1"/>
  <c r="O1070" i="1"/>
  <c r="O1067" i="1"/>
  <c r="O1064" i="1"/>
  <c r="O1061" i="1"/>
  <c r="O1058" i="1"/>
  <c r="O1055" i="1"/>
  <c r="O1052" i="1"/>
  <c r="O1049" i="1"/>
  <c r="O1046" i="1"/>
  <c r="O1043" i="1"/>
  <c r="O1040" i="1"/>
  <c r="O1037" i="1"/>
  <c r="O1034" i="1"/>
  <c r="O1031" i="1"/>
  <c r="O1028" i="1"/>
  <c r="O1025" i="1"/>
  <c r="O1022" i="1"/>
  <c r="O1019" i="1"/>
  <c r="O1016" i="1"/>
  <c r="O1013" i="1"/>
  <c r="O1010" i="1"/>
  <c r="O1007" i="1"/>
  <c r="O1004" i="1"/>
  <c r="O1001" i="1"/>
  <c r="O998" i="1"/>
  <c r="O995" i="1"/>
  <c r="O992" i="1"/>
  <c r="O989" i="1"/>
  <c r="O986" i="1"/>
  <c r="O983" i="1"/>
  <c r="O980" i="1"/>
  <c r="O977" i="1"/>
  <c r="O974" i="1"/>
  <c r="O971" i="1"/>
  <c r="O968" i="1"/>
  <c r="O965" i="1"/>
  <c r="O962" i="1"/>
  <c r="O959" i="1"/>
  <c r="O1093" i="1"/>
  <c r="O907" i="1"/>
  <c r="O900" i="1"/>
  <c r="O1066" i="1"/>
  <c r="O1062" i="1"/>
  <c r="O1057" i="1"/>
  <c r="O1053" i="1"/>
  <c r="O1048" i="1"/>
  <c r="O1044" i="1"/>
  <c r="O1039" i="1"/>
  <c r="O1035" i="1"/>
  <c r="O1030" i="1"/>
  <c r="O1026" i="1"/>
  <c r="O1021" i="1"/>
  <c r="O1017" i="1"/>
  <c r="O1012" i="1"/>
  <c r="O1008" i="1"/>
  <c r="O1003" i="1"/>
  <c r="O999" i="1"/>
  <c r="O994" i="1"/>
  <c r="O990" i="1"/>
  <c r="O985" i="1"/>
  <c r="O981" i="1"/>
  <c r="O976" i="1"/>
  <c r="O972" i="1"/>
  <c r="O967" i="1"/>
  <c r="O963" i="1"/>
  <c r="O958" i="1"/>
  <c r="O950" i="1"/>
  <c r="O946" i="1"/>
  <c r="O938" i="1"/>
  <c r="O934" i="1"/>
  <c r="O926" i="1"/>
  <c r="O922" i="1"/>
  <c r="O914" i="1"/>
  <c r="O896" i="1"/>
  <c r="O878" i="1"/>
  <c r="O860" i="1"/>
  <c r="O842" i="1"/>
  <c r="O1089" i="1"/>
  <c r="O1084" i="1"/>
  <c r="O1080" i="1"/>
  <c r="O1075" i="1"/>
  <c r="O1071" i="1"/>
  <c r="O954" i="1"/>
  <c r="O942" i="1"/>
  <c r="O930" i="1"/>
  <c r="O918" i="1"/>
  <c r="O910" i="1"/>
  <c r="O903" i="1"/>
  <c r="O892" i="1"/>
  <c r="O885" i="1"/>
  <c r="O874" i="1"/>
  <c r="O867" i="1"/>
  <c r="O856" i="1"/>
  <c r="O849" i="1"/>
  <c r="O899" i="1"/>
  <c r="O881" i="1"/>
  <c r="O863" i="1"/>
  <c r="O845" i="1"/>
  <c r="O953" i="1"/>
  <c r="O949" i="1"/>
  <c r="O941" i="1"/>
  <c r="O937" i="1"/>
  <c r="O929" i="1"/>
  <c r="O925" i="1"/>
  <c r="O917" i="1"/>
  <c r="O913" i="1"/>
  <c r="O906" i="1"/>
  <c r="O895" i="1"/>
  <c r="O888" i="1"/>
  <c r="O877" i="1"/>
  <c r="O870" i="1"/>
  <c r="O859" i="1"/>
  <c r="O852" i="1"/>
  <c r="O841" i="1"/>
  <c r="O838" i="1"/>
  <c r="O835" i="1"/>
  <c r="O832" i="1"/>
  <c r="O829" i="1"/>
  <c r="O826" i="1"/>
  <c r="O823" i="1"/>
  <c r="O820" i="1"/>
  <c r="O817" i="1"/>
  <c r="O814" i="1"/>
  <c r="O811" i="1"/>
  <c r="O808" i="1"/>
  <c r="O805" i="1"/>
  <c r="O802" i="1"/>
  <c r="O799" i="1"/>
  <c r="O796" i="1"/>
  <c r="O793" i="1"/>
  <c r="O790" i="1"/>
  <c r="O787" i="1"/>
  <c r="O784" i="1"/>
  <c r="O781" i="1"/>
  <c r="O778" i="1"/>
  <c r="O775" i="1"/>
  <c r="O772" i="1"/>
  <c r="O769" i="1"/>
  <c r="O766" i="1"/>
  <c r="O763" i="1"/>
  <c r="O760" i="1"/>
  <c r="O757" i="1"/>
  <c r="O754" i="1"/>
  <c r="O751" i="1"/>
  <c r="O748" i="1"/>
  <c r="O745" i="1"/>
  <c r="O742" i="1"/>
  <c r="O739" i="1"/>
  <c r="O736" i="1"/>
  <c r="O733" i="1"/>
  <c r="O730" i="1"/>
  <c r="O727" i="1"/>
  <c r="O724" i="1"/>
  <c r="O721" i="1"/>
  <c r="O718" i="1"/>
  <c r="O715" i="1"/>
  <c r="O712" i="1"/>
  <c r="O709" i="1"/>
  <c r="O706" i="1"/>
  <c r="O703" i="1"/>
  <c r="O700" i="1"/>
  <c r="O697" i="1"/>
  <c r="O694" i="1"/>
  <c r="O691" i="1"/>
  <c r="O688" i="1"/>
  <c r="O685" i="1"/>
  <c r="O682" i="1"/>
  <c r="O679" i="1"/>
  <c r="O676" i="1"/>
  <c r="O673" i="1"/>
  <c r="O670" i="1"/>
  <c r="O667" i="1"/>
  <c r="O664" i="1"/>
  <c r="O661" i="1"/>
  <c r="O1069" i="1"/>
  <c r="O1065" i="1"/>
  <c r="O1060" i="1"/>
  <c r="O1056" i="1"/>
  <c r="O1051" i="1"/>
  <c r="O1047" i="1"/>
  <c r="O1042" i="1"/>
  <c r="O1038" i="1"/>
  <c r="O1033" i="1"/>
  <c r="O1029" i="1"/>
  <c r="O1024" i="1"/>
  <c r="O1020" i="1"/>
  <c r="O1015" i="1"/>
  <c r="O1011" i="1"/>
  <c r="O1006" i="1"/>
  <c r="O1002" i="1"/>
  <c r="O997" i="1"/>
  <c r="O993" i="1"/>
  <c r="O988" i="1"/>
  <c r="O984" i="1"/>
  <c r="O979" i="1"/>
  <c r="O975" i="1"/>
  <c r="O970" i="1"/>
  <c r="O966" i="1"/>
  <c r="O961" i="1"/>
  <c r="O957" i="1"/>
  <c r="O945" i="1"/>
  <c r="O933" i="1"/>
  <c r="O921" i="1"/>
  <c r="O902" i="1"/>
  <c r="O1092" i="1"/>
  <c r="O1087" i="1"/>
  <c r="O1083" i="1"/>
  <c r="O1078" i="1"/>
  <c r="O1074" i="1"/>
  <c r="O909" i="1"/>
  <c r="O898" i="1"/>
  <c r="O891" i="1"/>
  <c r="O880" i="1"/>
  <c r="O873" i="1"/>
  <c r="O862" i="1"/>
  <c r="O855" i="1"/>
  <c r="O844" i="1"/>
  <c r="O956" i="1"/>
  <c r="O952" i="1"/>
  <c r="O944" i="1"/>
  <c r="O940" i="1"/>
  <c r="O932" i="1"/>
  <c r="O928" i="1"/>
  <c r="O920" i="1"/>
  <c r="O916" i="1"/>
  <c r="O905" i="1"/>
  <c r="O887" i="1"/>
  <c r="O869" i="1"/>
  <c r="O851" i="1"/>
  <c r="O1068" i="1"/>
  <c r="O1090" i="1"/>
  <c r="O1086" i="1"/>
  <c r="O1081" i="1"/>
  <c r="O1077" i="1"/>
  <c r="O1072" i="1"/>
  <c r="O955" i="1"/>
  <c r="O947" i="1"/>
  <c r="O943" i="1"/>
  <c r="O935" i="1"/>
  <c r="O931" i="1"/>
  <c r="O923" i="1"/>
  <c r="O919" i="1"/>
  <c r="O904" i="1"/>
  <c r="O897" i="1"/>
  <c r="O886" i="1"/>
  <c r="O879" i="1"/>
  <c r="O868" i="1"/>
  <c r="O861" i="1"/>
  <c r="O850" i="1"/>
  <c r="O843" i="1"/>
  <c r="O893" i="1"/>
  <c r="O871" i="1"/>
  <c r="O866" i="1"/>
  <c r="O839" i="1"/>
  <c r="O830" i="1"/>
  <c r="O813" i="1"/>
  <c r="O801" i="1"/>
  <c r="O789" i="1"/>
  <c r="O777" i="1"/>
  <c r="O765" i="1"/>
  <c r="O753" i="1"/>
  <c r="O696" i="1"/>
  <c r="O683" i="1"/>
  <c r="O660" i="1"/>
  <c r="O657" i="1"/>
  <c r="O654" i="1"/>
  <c r="O651" i="1"/>
  <c r="O648" i="1"/>
  <c r="O645" i="1"/>
  <c r="O642" i="1"/>
  <c r="O639" i="1"/>
  <c r="O636" i="1"/>
  <c r="O633" i="1"/>
  <c r="O630" i="1"/>
  <c r="O627" i="1"/>
  <c r="O624" i="1"/>
  <c r="O621" i="1"/>
  <c r="O618" i="1"/>
  <c r="O615" i="1"/>
  <c r="O612" i="1"/>
  <c r="O609" i="1"/>
  <c r="O606" i="1"/>
  <c r="O603" i="1"/>
  <c r="O600" i="1"/>
  <c r="O597" i="1"/>
  <c r="O594" i="1"/>
  <c r="O591" i="1"/>
  <c r="O588" i="1"/>
  <c r="O585" i="1"/>
  <c r="O582" i="1"/>
  <c r="O579" i="1"/>
  <c r="O576" i="1"/>
  <c r="O573" i="1"/>
  <c r="O570" i="1"/>
  <c r="O567" i="1"/>
  <c r="O564" i="1"/>
  <c r="O561" i="1"/>
  <c r="O558" i="1"/>
  <c r="O555" i="1"/>
  <c r="O552" i="1"/>
  <c r="O549" i="1"/>
  <c r="O546" i="1"/>
  <c r="O543" i="1"/>
  <c r="O540" i="1"/>
  <c r="O537" i="1"/>
  <c r="O534" i="1"/>
  <c r="O531" i="1"/>
  <c r="O528" i="1"/>
  <c r="O525" i="1"/>
  <c r="O522" i="1"/>
  <c r="O519" i="1"/>
  <c r="O516" i="1"/>
  <c r="O513" i="1"/>
  <c r="O510" i="1"/>
  <c r="O507" i="1"/>
  <c r="O504" i="1"/>
  <c r="O1054" i="1"/>
  <c r="O1036" i="1"/>
  <c r="O1018" i="1"/>
  <c r="O1000" i="1"/>
  <c r="O982" i="1"/>
  <c r="O964" i="1"/>
  <c r="O882" i="1"/>
  <c r="O876" i="1"/>
  <c r="O834" i="1"/>
  <c r="O825" i="1"/>
  <c r="O821" i="1"/>
  <c r="O809" i="1"/>
  <c r="O797" i="1"/>
  <c r="O785" i="1"/>
  <c r="O773" i="1"/>
  <c r="O761" i="1"/>
  <c r="O749" i="1"/>
  <c r="O738" i="1"/>
  <c r="O731" i="1"/>
  <c r="O720" i="1"/>
  <c r="O713" i="1"/>
  <c r="O699" i="1"/>
  <c r="O686" i="1"/>
  <c r="O663" i="1"/>
  <c r="O865" i="1"/>
  <c r="O854" i="1"/>
  <c r="O702" i="1"/>
  <c r="O689" i="1"/>
  <c r="O666" i="1"/>
  <c r="O1059" i="1"/>
  <c r="O1041" i="1"/>
  <c r="O1023" i="1"/>
  <c r="O1005" i="1"/>
  <c r="O987" i="1"/>
  <c r="O969" i="1"/>
  <c r="O951" i="1"/>
  <c r="O939" i="1"/>
  <c r="O927" i="1"/>
  <c r="O915" i="1"/>
  <c r="O816" i="1"/>
  <c r="O804" i="1"/>
  <c r="O792" i="1"/>
  <c r="O780" i="1"/>
  <c r="O768" i="1"/>
  <c r="O756" i="1"/>
  <c r="O741" i="1"/>
  <c r="O734" i="1"/>
  <c r="O723" i="1"/>
  <c r="O716" i="1"/>
  <c r="O705" i="1"/>
  <c r="O692" i="1"/>
  <c r="O669" i="1"/>
  <c r="O875" i="1"/>
  <c r="O853" i="1"/>
  <c r="O848" i="1"/>
  <c r="O833" i="1"/>
  <c r="O824" i="1"/>
  <c r="O812" i="1"/>
  <c r="O800" i="1"/>
  <c r="O788" i="1"/>
  <c r="O776" i="1"/>
  <c r="O764" i="1"/>
  <c r="O752" i="1"/>
  <c r="O695" i="1"/>
  <c r="O672" i="1"/>
  <c r="O659" i="1"/>
  <c r="O656" i="1"/>
  <c r="O653" i="1"/>
  <c r="O650" i="1"/>
  <c r="O647" i="1"/>
  <c r="O644" i="1"/>
  <c r="O641" i="1"/>
  <c r="O638" i="1"/>
  <c r="O635" i="1"/>
  <c r="O632" i="1"/>
  <c r="O629" i="1"/>
  <c r="O626" i="1"/>
  <c r="O623" i="1"/>
  <c r="O620" i="1"/>
  <c r="O617" i="1"/>
  <c r="O614" i="1"/>
  <c r="O611" i="1"/>
  <c r="O608" i="1"/>
  <c r="O605" i="1"/>
  <c r="O602" i="1"/>
  <c r="O599" i="1"/>
  <c r="O596" i="1"/>
  <c r="O593" i="1"/>
  <c r="O590" i="1"/>
  <c r="O587" i="1"/>
  <c r="O584" i="1"/>
  <c r="O908" i="1"/>
  <c r="O864" i="1"/>
  <c r="O858" i="1"/>
  <c r="O837" i="1"/>
  <c r="O828" i="1"/>
  <c r="O744" i="1"/>
  <c r="O737" i="1"/>
  <c r="O726" i="1"/>
  <c r="O719" i="1"/>
  <c r="O708" i="1"/>
  <c r="O698" i="1"/>
  <c r="O675" i="1"/>
  <c r="O662" i="1"/>
  <c r="O890" i="1"/>
  <c r="O847" i="1"/>
  <c r="O819" i="1"/>
  <c r="O807" i="1"/>
  <c r="O795" i="1"/>
  <c r="O783" i="1"/>
  <c r="O771" i="1"/>
  <c r="O759" i="1"/>
  <c r="O701" i="1"/>
  <c r="O678" i="1"/>
  <c r="O665" i="1"/>
  <c r="O1063" i="1"/>
  <c r="O1045" i="1"/>
  <c r="O1027" i="1"/>
  <c r="O1009" i="1"/>
  <c r="O991" i="1"/>
  <c r="O973" i="1"/>
  <c r="O901" i="1"/>
  <c r="O815" i="1"/>
  <c r="O803" i="1"/>
  <c r="O791" i="1"/>
  <c r="O779" i="1"/>
  <c r="O767" i="1"/>
  <c r="O755" i="1"/>
  <c r="O747" i="1"/>
  <c r="O740" i="1"/>
  <c r="O729" i="1"/>
  <c r="O722" i="1"/>
  <c r="O711" i="1"/>
  <c r="O704" i="1"/>
  <c r="O681" i="1"/>
  <c r="O668" i="1"/>
  <c r="O960" i="1"/>
  <c r="O948" i="1"/>
  <c r="O936" i="1"/>
  <c r="O924" i="1"/>
  <c r="O912" i="1"/>
  <c r="O889" i="1"/>
  <c r="O884" i="1"/>
  <c r="O857" i="1"/>
  <c r="O836" i="1"/>
  <c r="O827" i="1"/>
  <c r="O1050" i="1"/>
  <c r="O1032" i="1"/>
  <c r="O1014" i="1"/>
  <c r="O996" i="1"/>
  <c r="O978" i="1"/>
  <c r="O894" i="1"/>
  <c r="O846" i="1"/>
  <c r="O840" i="1"/>
  <c r="O831" i="1"/>
  <c r="O822" i="1"/>
  <c r="O810" i="1"/>
  <c r="O798" i="1"/>
  <c r="O786" i="1"/>
  <c r="O774" i="1"/>
  <c r="O762" i="1"/>
  <c r="O750" i="1"/>
  <c r="O743" i="1"/>
  <c r="O732" i="1"/>
  <c r="O725" i="1"/>
  <c r="O714" i="1"/>
  <c r="O707" i="1"/>
  <c r="O687" i="1"/>
  <c r="O674" i="1"/>
  <c r="O911" i="1"/>
  <c r="O746" i="1"/>
  <c r="O735" i="1"/>
  <c r="O728" i="1"/>
  <c r="O680" i="1"/>
  <c r="O643" i="1"/>
  <c r="O613" i="1"/>
  <c r="O563" i="1"/>
  <c r="O550" i="1"/>
  <c r="O527" i="1"/>
  <c r="O514" i="1"/>
  <c r="O501" i="1"/>
  <c r="O498" i="1"/>
  <c r="O495" i="1"/>
  <c r="O492" i="1"/>
  <c r="O489" i="1"/>
  <c r="O486" i="1"/>
  <c r="O483" i="1"/>
  <c r="O480" i="1"/>
  <c r="O477" i="1"/>
  <c r="O474" i="1"/>
  <c r="O471" i="1"/>
  <c r="O468" i="1"/>
  <c r="O465" i="1"/>
  <c r="O462" i="1"/>
  <c r="O459" i="1"/>
  <c r="O456" i="1"/>
  <c r="O453" i="1"/>
  <c r="O450" i="1"/>
  <c r="O447" i="1"/>
  <c r="O444" i="1"/>
  <c r="O441" i="1"/>
  <c r="O438" i="1"/>
  <c r="O435" i="1"/>
  <c r="O432" i="1"/>
  <c r="O429" i="1"/>
  <c r="O426" i="1"/>
  <c r="O423" i="1"/>
  <c r="O420" i="1"/>
  <c r="O417" i="1"/>
  <c r="O414" i="1"/>
  <c r="O411" i="1"/>
  <c r="O408" i="1"/>
  <c r="O405" i="1"/>
  <c r="O402" i="1"/>
  <c r="O399" i="1"/>
  <c r="O396" i="1"/>
  <c r="O393" i="1"/>
  <c r="O390" i="1"/>
  <c r="O387" i="1"/>
  <c r="O384" i="1"/>
  <c r="O381" i="1"/>
  <c r="O378" i="1"/>
  <c r="O375" i="1"/>
  <c r="O372" i="1"/>
  <c r="O369" i="1"/>
  <c r="O366" i="1"/>
  <c r="O363" i="1"/>
  <c r="O360" i="1"/>
  <c r="O357" i="1"/>
  <c r="O354" i="1"/>
  <c r="O351" i="1"/>
  <c r="O348" i="1"/>
  <c r="O345" i="1"/>
  <c r="O342" i="1"/>
  <c r="O339" i="1"/>
  <c r="O336" i="1"/>
  <c r="O333" i="1"/>
  <c r="O330" i="1"/>
  <c r="O327" i="1"/>
  <c r="O324" i="1"/>
  <c r="O321" i="1"/>
  <c r="O318" i="1"/>
  <c r="O315" i="1"/>
  <c r="O312" i="1"/>
  <c r="O309" i="1"/>
  <c r="O306" i="1"/>
  <c r="O303" i="1"/>
  <c r="O300" i="1"/>
  <c r="O297" i="1"/>
  <c r="O294" i="1"/>
  <c r="O291" i="1"/>
  <c r="O288" i="1"/>
  <c r="O285" i="1"/>
  <c r="O282" i="1"/>
  <c r="O279" i="1"/>
  <c r="O276" i="1"/>
  <c r="O273" i="1"/>
  <c r="O270" i="1"/>
  <c r="O267" i="1"/>
  <c r="O264" i="1"/>
  <c r="O261" i="1"/>
  <c r="O258" i="1"/>
  <c r="O255" i="1"/>
  <c r="O252" i="1"/>
  <c r="O249" i="1"/>
  <c r="O246" i="1"/>
  <c r="O758" i="1"/>
  <c r="O693" i="1"/>
  <c r="O622" i="1"/>
  <c r="O604" i="1"/>
  <c r="O586" i="1"/>
  <c r="O566" i="1"/>
  <c r="O553" i="1"/>
  <c r="O530" i="1"/>
  <c r="O517" i="1"/>
  <c r="O770" i="1"/>
  <c r="O658" i="1"/>
  <c r="O637" i="1"/>
  <c r="O569" i="1"/>
  <c r="O556" i="1"/>
  <c r="O533" i="1"/>
  <c r="O520" i="1"/>
  <c r="O652" i="1"/>
  <c r="O589" i="1"/>
  <c r="O572" i="1"/>
  <c r="O559" i="1"/>
  <c r="O536" i="1"/>
  <c r="O523" i="1"/>
  <c r="O782" i="1"/>
  <c r="O684" i="1"/>
  <c r="O671" i="1"/>
  <c r="O872" i="1"/>
  <c r="O677" i="1"/>
  <c r="O646" i="1"/>
  <c r="O592" i="1"/>
  <c r="O578" i="1"/>
  <c r="O565" i="1"/>
  <c r="O542" i="1"/>
  <c r="O529" i="1"/>
  <c r="O506" i="1"/>
  <c r="O794" i="1"/>
  <c r="O690" i="1"/>
  <c r="O625" i="1"/>
  <c r="O581" i="1"/>
  <c r="O568" i="1"/>
  <c r="O545" i="1"/>
  <c r="O532" i="1"/>
  <c r="O509" i="1"/>
  <c r="O640" i="1"/>
  <c r="O595" i="1"/>
  <c r="O571" i="1"/>
  <c r="O548" i="1"/>
  <c r="O535" i="1"/>
  <c r="O512" i="1"/>
  <c r="O628" i="1"/>
  <c r="O601" i="1"/>
  <c r="O583" i="1"/>
  <c r="O560" i="1"/>
  <c r="O547" i="1"/>
  <c r="O524" i="1"/>
  <c r="O511" i="1"/>
  <c r="O634" i="1"/>
  <c r="O575" i="1"/>
  <c r="O521" i="1"/>
  <c r="O496" i="1"/>
  <c r="O484" i="1"/>
  <c r="O472" i="1"/>
  <c r="O460" i="1"/>
  <c r="O448" i="1"/>
  <c r="O436" i="1"/>
  <c r="O424" i="1"/>
  <c r="O412" i="1"/>
  <c r="O400" i="1"/>
  <c r="O388" i="1"/>
  <c r="O376" i="1"/>
  <c r="O364" i="1"/>
  <c r="O352" i="1"/>
  <c r="O338" i="1"/>
  <c r="O325" i="1"/>
  <c r="O302" i="1"/>
  <c r="O289" i="1"/>
  <c r="O266" i="1"/>
  <c r="O253" i="1"/>
  <c r="O580" i="1"/>
  <c r="O541" i="1"/>
  <c r="O526" i="1"/>
  <c r="O500" i="1"/>
  <c r="O488" i="1"/>
  <c r="O476" i="1"/>
  <c r="O464" i="1"/>
  <c r="O452" i="1"/>
  <c r="O440" i="1"/>
  <c r="O428" i="1"/>
  <c r="O416" i="1"/>
  <c r="O404" i="1"/>
  <c r="O392" i="1"/>
  <c r="O380" i="1"/>
  <c r="O368" i="1"/>
  <c r="O356" i="1"/>
  <c r="O341" i="1"/>
  <c r="O328" i="1"/>
  <c r="O305" i="1"/>
  <c r="O292" i="1"/>
  <c r="O269" i="1"/>
  <c r="O256" i="1"/>
  <c r="O243" i="1"/>
  <c r="O240" i="1"/>
  <c r="O237" i="1"/>
  <c r="O234" i="1"/>
  <c r="O231" i="1"/>
  <c r="O228" i="1"/>
  <c r="O225" i="1"/>
  <c r="O222" i="1"/>
  <c r="O219" i="1"/>
  <c r="O216" i="1"/>
  <c r="O213" i="1"/>
  <c r="O210" i="1"/>
  <c r="O207" i="1"/>
  <c r="O204" i="1"/>
  <c r="O201" i="1"/>
  <c r="O198" i="1"/>
  <c r="O195" i="1"/>
  <c r="O192" i="1"/>
  <c r="O189" i="1"/>
  <c r="O186" i="1"/>
  <c r="O183" i="1"/>
  <c r="O180" i="1"/>
  <c r="O177" i="1"/>
  <c r="O174" i="1"/>
  <c r="O171" i="1"/>
  <c r="O168" i="1"/>
  <c r="O165" i="1"/>
  <c r="O162" i="1"/>
  <c r="O159" i="1"/>
  <c r="O156" i="1"/>
  <c r="O153" i="1"/>
  <c r="O150" i="1"/>
  <c r="O147" i="1"/>
  <c r="O144" i="1"/>
  <c r="O141" i="1"/>
  <c r="O138" i="1"/>
  <c r="O135" i="1"/>
  <c r="O132" i="1"/>
  <c r="O129" i="1"/>
  <c r="O126" i="1"/>
  <c r="O123" i="1"/>
  <c r="O120" i="1"/>
  <c r="O117" i="1"/>
  <c r="O114" i="1"/>
  <c r="O111" i="1"/>
  <c r="O108" i="1"/>
  <c r="O619" i="1"/>
  <c r="O574" i="1"/>
  <c r="O344" i="1"/>
  <c r="O331" i="1"/>
  <c r="O308" i="1"/>
  <c r="O295" i="1"/>
  <c r="O272" i="1"/>
  <c r="O710" i="1"/>
  <c r="O551" i="1"/>
  <c r="O499" i="1"/>
  <c r="O487" i="1"/>
  <c r="O475" i="1"/>
  <c r="O463" i="1"/>
  <c r="O451" i="1"/>
  <c r="O439" i="1"/>
  <c r="O427" i="1"/>
  <c r="O415" i="1"/>
  <c r="O403" i="1"/>
  <c r="O391" i="1"/>
  <c r="O379" i="1"/>
  <c r="O367" i="1"/>
  <c r="O355" i="1"/>
  <c r="O334" i="1"/>
  <c r="O311" i="1"/>
  <c r="O298" i="1"/>
  <c r="O275" i="1"/>
  <c r="O262" i="1"/>
  <c r="O717" i="1"/>
  <c r="O557" i="1"/>
  <c r="O503" i="1"/>
  <c r="O491" i="1"/>
  <c r="O479" i="1"/>
  <c r="O467" i="1"/>
  <c r="O455" i="1"/>
  <c r="O443" i="1"/>
  <c r="O431" i="1"/>
  <c r="O419" i="1"/>
  <c r="O407" i="1"/>
  <c r="O395" i="1"/>
  <c r="O383" i="1"/>
  <c r="O371" i="1"/>
  <c r="O359" i="1"/>
  <c r="O347" i="1"/>
  <c r="O337" i="1"/>
  <c r="O314" i="1"/>
  <c r="O301" i="1"/>
  <c r="O278" i="1"/>
  <c r="O265" i="1"/>
  <c r="O577" i="1"/>
  <c r="O562" i="1"/>
  <c r="O518" i="1"/>
  <c r="O508" i="1"/>
  <c r="O340" i="1"/>
  <c r="O317" i="1"/>
  <c r="O304" i="1"/>
  <c r="O281" i="1"/>
  <c r="O268" i="1"/>
  <c r="O245" i="1"/>
  <c r="O242" i="1"/>
  <c r="O239" i="1"/>
  <c r="O236" i="1"/>
  <c r="O233" i="1"/>
  <c r="O230" i="1"/>
  <c r="O227" i="1"/>
  <c r="O224" i="1"/>
  <c r="O221" i="1"/>
  <c r="O218" i="1"/>
  <c r="O215" i="1"/>
  <c r="O212" i="1"/>
  <c r="O209" i="1"/>
  <c r="O206" i="1"/>
  <c r="O203" i="1"/>
  <c r="O200" i="1"/>
  <c r="O197" i="1"/>
  <c r="O194" i="1"/>
  <c r="O191" i="1"/>
  <c r="O188" i="1"/>
  <c r="O185" i="1"/>
  <c r="O182" i="1"/>
  <c r="O179" i="1"/>
  <c r="O176" i="1"/>
  <c r="O173" i="1"/>
  <c r="O170" i="1"/>
  <c r="O167" i="1"/>
  <c r="O164" i="1"/>
  <c r="O161" i="1"/>
  <c r="O158" i="1"/>
  <c r="O155" i="1"/>
  <c r="O152" i="1"/>
  <c r="O149" i="1"/>
  <c r="O146" i="1"/>
  <c r="O143" i="1"/>
  <c r="O607" i="1"/>
  <c r="O502" i="1"/>
  <c r="O490" i="1"/>
  <c r="O478" i="1"/>
  <c r="O466" i="1"/>
  <c r="O454" i="1"/>
  <c r="O442" i="1"/>
  <c r="O430" i="1"/>
  <c r="O418" i="1"/>
  <c r="O406" i="1"/>
  <c r="O394" i="1"/>
  <c r="O382" i="1"/>
  <c r="O370" i="1"/>
  <c r="O358" i="1"/>
  <c r="O343" i="1"/>
  <c r="O320" i="1"/>
  <c r="O307" i="1"/>
  <c r="O284" i="1"/>
  <c r="O271" i="1"/>
  <c r="O248" i="1"/>
  <c r="O806" i="1"/>
  <c r="O631" i="1"/>
  <c r="O494" i="1"/>
  <c r="O539" i="1"/>
  <c r="O883" i="1"/>
  <c r="O818" i="1"/>
  <c r="O554" i="1"/>
  <c r="O544" i="1"/>
  <c r="O505" i="1"/>
  <c r="O493" i="1"/>
  <c r="O481" i="1"/>
  <c r="O469" i="1"/>
  <c r="O457" i="1"/>
  <c r="O445" i="1"/>
  <c r="O433" i="1"/>
  <c r="O421" i="1"/>
  <c r="O409" i="1"/>
  <c r="O397" i="1"/>
  <c r="O385" i="1"/>
  <c r="O373" i="1"/>
  <c r="O361" i="1"/>
  <c r="O349" i="1"/>
  <c r="O329" i="1"/>
  <c r="O316" i="1"/>
  <c r="O293" i="1"/>
  <c r="O280" i="1"/>
  <c r="O257" i="1"/>
  <c r="O598" i="1"/>
  <c r="O515" i="1"/>
  <c r="O335" i="1"/>
  <c r="O322" i="1"/>
  <c r="O299" i="1"/>
  <c r="O649" i="1"/>
  <c r="O413" i="1"/>
  <c r="O323" i="1"/>
  <c r="O286" i="1"/>
  <c r="O274" i="1"/>
  <c r="O134" i="1"/>
  <c r="O127" i="1"/>
  <c r="O113" i="1"/>
  <c r="O130" i="1"/>
  <c r="O106" i="1"/>
  <c r="O100" i="1"/>
  <c r="O91" i="1"/>
  <c r="O82" i="1"/>
  <c r="O70" i="1"/>
  <c r="O61" i="1"/>
  <c r="O49" i="1"/>
  <c r="O37" i="1"/>
  <c r="O25" i="1"/>
  <c r="O13" i="1"/>
  <c r="O107" i="1"/>
  <c r="O83" i="1"/>
  <c r="O68" i="1"/>
  <c r="O38" i="1"/>
  <c r="O14" i="1"/>
  <c r="O655" i="1"/>
  <c r="O449" i="1"/>
  <c r="O434" i="1"/>
  <c r="O386" i="1"/>
  <c r="O353" i="1"/>
  <c r="O310" i="1"/>
  <c r="O251" i="1"/>
  <c r="O193" i="1"/>
  <c r="O181" i="1"/>
  <c r="O169" i="1"/>
  <c r="O157" i="1"/>
  <c r="O145" i="1"/>
  <c r="O116" i="1"/>
  <c r="O73" i="1"/>
  <c r="O43" i="1"/>
  <c r="O28" i="1"/>
  <c r="O16" i="1"/>
  <c r="O4" i="1"/>
  <c r="O377" i="1"/>
  <c r="O470" i="1"/>
  <c r="O124" i="1"/>
  <c r="O104" i="1"/>
  <c r="O77" i="1"/>
  <c r="O50" i="1"/>
  <c r="O23" i="1"/>
  <c r="O241" i="1"/>
  <c r="O232" i="1"/>
  <c r="O223" i="1"/>
  <c r="O214" i="1"/>
  <c r="O205" i="1"/>
  <c r="O137" i="1"/>
  <c r="O119" i="1"/>
  <c r="O103" i="1"/>
  <c r="O97" i="1"/>
  <c r="O88" i="1"/>
  <c r="O79" i="1"/>
  <c r="O67" i="1"/>
  <c r="O58" i="1"/>
  <c r="O52" i="1"/>
  <c r="O40" i="1"/>
  <c r="O31" i="1"/>
  <c r="O19" i="1"/>
  <c r="O7" i="1"/>
  <c r="O211" i="1"/>
  <c r="O166" i="1"/>
  <c r="O89" i="1"/>
  <c r="O65" i="1"/>
  <c r="O29" i="1"/>
  <c r="O473" i="1"/>
  <c r="O458" i="1"/>
  <c r="O401" i="1"/>
  <c r="O290" i="1"/>
  <c r="O109" i="1"/>
  <c r="O184" i="1"/>
  <c r="O172" i="1"/>
  <c r="O140" i="1"/>
  <c r="O133" i="1"/>
  <c r="O538" i="1"/>
  <c r="O422" i="1"/>
  <c r="O374" i="1"/>
  <c r="O346" i="1"/>
  <c r="O296" i="1"/>
  <c r="O250" i="1"/>
  <c r="O196" i="1"/>
  <c r="O160" i="1"/>
  <c r="O148" i="1"/>
  <c r="O122" i="1"/>
  <c r="O112" i="1"/>
  <c r="O86" i="1"/>
  <c r="O53" i="1"/>
  <c r="O26" i="1"/>
  <c r="O5" i="1"/>
  <c r="O616" i="1"/>
  <c r="O610" i="1"/>
  <c r="O482" i="1"/>
  <c r="O260" i="1"/>
  <c r="O115" i="1"/>
  <c r="O485" i="1"/>
  <c r="O238" i="1"/>
  <c r="O220" i="1"/>
  <c r="O202" i="1"/>
  <c r="O178" i="1"/>
  <c r="O92" i="1"/>
  <c r="O71" i="1"/>
  <c r="O59" i="1"/>
  <c r="O41" i="1"/>
  <c r="O17" i="1"/>
  <c r="O437" i="1"/>
  <c r="O389" i="1"/>
  <c r="O362" i="1"/>
  <c r="O326" i="1"/>
  <c r="O244" i="1"/>
  <c r="O235" i="1"/>
  <c r="O226" i="1"/>
  <c r="O217" i="1"/>
  <c r="O208" i="1"/>
  <c r="O136" i="1"/>
  <c r="O125" i="1"/>
  <c r="O118" i="1"/>
  <c r="O105" i="1"/>
  <c r="O102" i="1"/>
  <c r="O99" i="1"/>
  <c r="O96" i="1"/>
  <c r="O93" i="1"/>
  <c r="O90" i="1"/>
  <c r="O87" i="1"/>
  <c r="O84" i="1"/>
  <c r="O81" i="1"/>
  <c r="O78" i="1"/>
  <c r="O75" i="1"/>
  <c r="O72" i="1"/>
  <c r="O69" i="1"/>
  <c r="O66" i="1"/>
  <c r="O63" i="1"/>
  <c r="O60" i="1"/>
  <c r="O57" i="1"/>
  <c r="O54" i="1"/>
  <c r="O51" i="1"/>
  <c r="O48" i="1"/>
  <c r="O45" i="1"/>
  <c r="O42" i="1"/>
  <c r="O39" i="1"/>
  <c r="O36" i="1"/>
  <c r="O33" i="1"/>
  <c r="O30" i="1"/>
  <c r="O27" i="1"/>
  <c r="O24" i="1"/>
  <c r="O21" i="1"/>
  <c r="O18" i="1"/>
  <c r="O15" i="1"/>
  <c r="O12" i="1"/>
  <c r="O9" i="1"/>
  <c r="O6" i="1"/>
  <c r="O3" i="1"/>
  <c r="O425" i="1"/>
  <c r="O319" i="1"/>
  <c r="O287" i="1"/>
  <c r="O398" i="1"/>
  <c r="O98" i="1"/>
  <c r="O47" i="1"/>
  <c r="O20" i="1"/>
  <c r="O497" i="1"/>
  <c r="O410" i="1"/>
  <c r="O332" i="1"/>
  <c r="O283" i="1"/>
  <c r="O277" i="1"/>
  <c r="O254" i="1"/>
  <c r="O199" i="1"/>
  <c r="O187" i="1"/>
  <c r="O175" i="1"/>
  <c r="O163" i="1"/>
  <c r="O151" i="1"/>
  <c r="O95" i="1"/>
  <c r="O44" i="1"/>
  <c r="O2" i="1"/>
  <c r="O461" i="1"/>
  <c r="O446" i="1"/>
  <c r="O350" i="1"/>
  <c r="O313" i="1"/>
  <c r="O259" i="1"/>
  <c r="O139" i="1"/>
  <c r="O128" i="1"/>
  <c r="O121" i="1"/>
  <c r="O190" i="1"/>
  <c r="O142" i="1"/>
  <c r="O74" i="1"/>
  <c r="O56" i="1"/>
  <c r="O35" i="1"/>
  <c r="O11" i="1"/>
  <c r="O365" i="1"/>
  <c r="O263" i="1"/>
  <c r="O247" i="1"/>
  <c r="O110" i="1"/>
  <c r="O94" i="1"/>
  <c r="O85" i="1"/>
  <c r="O76" i="1"/>
  <c r="O64" i="1"/>
  <c r="O55" i="1"/>
  <c r="O46" i="1"/>
  <c r="O34" i="1"/>
  <c r="O22" i="1"/>
  <c r="O10" i="1"/>
  <c r="O229" i="1"/>
  <c r="O154" i="1"/>
  <c r="O131" i="1"/>
  <c r="O101" i="1"/>
  <c r="O80" i="1"/>
  <c r="O62" i="1"/>
  <c r="O32" i="1"/>
  <c r="O8" i="1"/>
</calcChain>
</file>

<file path=xl/sharedStrings.xml><?xml version="1.0" encoding="utf-8"?>
<sst xmlns="http://schemas.openxmlformats.org/spreadsheetml/2006/main" count="22973" uniqueCount="486">
  <si>
    <t>SDDENR_WQX</t>
  </si>
  <si>
    <t>DENR</t>
  </si>
  <si>
    <t>SDDENR_WQX-317015W</t>
  </si>
  <si>
    <t>Sample-Routine</t>
  </si>
  <si>
    <t>Water</t>
  </si>
  <si>
    <t>CST</t>
  </si>
  <si>
    <t>CENTBSR1</t>
  </si>
  <si>
    <t>SDDENR_WQX-CENTBSRR06</t>
  </si>
  <si>
    <t>RIGRABOT</t>
  </si>
  <si>
    <t>Grab water sample taken from a river by using a bottle</t>
  </si>
  <si>
    <t>Water Bottle</t>
  </si>
  <si>
    <t>Ammonia-nitrogen</t>
  </si>
  <si>
    <t>Total</t>
  </si>
  <si>
    <t>mg/l</t>
  </si>
  <si>
    <t>Final</t>
  </si>
  <si>
    <t>Actual</t>
  </si>
  <si>
    <t>USEPA</t>
  </si>
  <si>
    <t>Ammonia Nitrogen by Colorimetry</t>
  </si>
  <si>
    <t>https://www.nemi.gov/methods/method_summary/5405/</t>
  </si>
  <si>
    <t>SDSU</t>
  </si>
  <si>
    <t>STORET</t>
  </si>
  <si>
    <t>SDDENR_WQX-317015F</t>
  </si>
  <si>
    <t>Field Msr/Obs</t>
  </si>
  <si>
    <t>RIMSRMET</t>
  </si>
  <si>
    <t>Standard South Dakota equipment</t>
  </si>
  <si>
    <t>Miscellaneous (Other)</t>
  </si>
  <si>
    <t>Dissolved oxygen (DO)</t>
  </si>
  <si>
    <t>UNKOWN</t>
  </si>
  <si>
    <t>Fecal Coliform</t>
  </si>
  <si>
    <t>#/100ml</t>
  </si>
  <si>
    <t>9222D</t>
  </si>
  <si>
    <t>APHA</t>
  </si>
  <si>
    <t>9222 D ~ Membrane filtration test for fecal coliforms</t>
  </si>
  <si>
    <t>https://www.nemi.gov/methods/method_summary/5587/</t>
  </si>
  <si>
    <t>Inorganic nitrogen (nitrate and nitrite)</t>
  </si>
  <si>
    <t>4500-NO3(I)</t>
  </si>
  <si>
    <t>4500 NO3 I  ~ Nitrate in Water- Cadmium Reduction Flow Injection</t>
  </si>
  <si>
    <t>Kjeldahl nitrogen</t>
  </si>
  <si>
    <t>Total Kjeldahl Nitrogen by Colorimetry</t>
  </si>
  <si>
    <t>https://www.nemi.gov/methods/method_summary/9626/</t>
  </si>
  <si>
    <t>pH</t>
  </si>
  <si>
    <t>None</t>
  </si>
  <si>
    <t>Phosphate-phosphorus</t>
  </si>
  <si>
    <t>Dissolved</t>
  </si>
  <si>
    <t>Phosphorus by Single Reagent Colorimetry</t>
  </si>
  <si>
    <t>https://www.nemi.gov/methods/method_summary/5254/</t>
  </si>
  <si>
    <t>Salinity</t>
  </si>
  <si>
    <t>ppth</t>
  </si>
  <si>
    <t>Temperature, water</t>
  </si>
  <si>
    <t>deg C</t>
  </si>
  <si>
    <t>Total dissolved solids</t>
  </si>
  <si>
    <t>2540-C</t>
  </si>
  <si>
    <t>2540 C ~ Total Dissolved Solids in Water</t>
  </si>
  <si>
    <t>https://www.nemi.gov/methods/method_summary/9818/</t>
  </si>
  <si>
    <t>Total solids</t>
  </si>
  <si>
    <t>2540-B</t>
  </si>
  <si>
    <t>2540 B ~ Total Solids Dried 103-105C in Water</t>
  </si>
  <si>
    <t>https://www.nemi.gov/methods/method_summary/9816/</t>
  </si>
  <si>
    <t>Total suspended solids</t>
  </si>
  <si>
    <t>2540-D</t>
  </si>
  <si>
    <t>2540 D ~ Total Suspended Solids in Water</t>
  </si>
  <si>
    <t>https://www.nemi.gov/methods/method_summary/9819/</t>
  </si>
  <si>
    <t>SDDENR_WQX-317016W</t>
  </si>
  <si>
    <t>SDDENR_WQX-317016F</t>
  </si>
  <si>
    <t>SDDENR_WQX-317017W</t>
  </si>
  <si>
    <t>SDDENR_WQX-317017F</t>
  </si>
  <si>
    <t>SDDENR_WQX-317018W</t>
  </si>
  <si>
    <t>SDDENR_WQX-317018F</t>
  </si>
  <si>
    <t>SDDENR_WQX-317019W</t>
  </si>
  <si>
    <t>SDDENR_WQX-317019F</t>
  </si>
  <si>
    <t>Specific conductance</t>
  </si>
  <si>
    <t>umho/cm</t>
  </si>
  <si>
    <t>SDDENR_WQX-317020W</t>
  </si>
  <si>
    <t>SDDENR_WQX-317020F</t>
  </si>
  <si>
    <t>SDDENR_WQX-317021W</t>
  </si>
  <si>
    <t>SDDENR_WQX-317021F</t>
  </si>
  <si>
    <t>SDDENR_WQX-317022W</t>
  </si>
  <si>
    <t>SDDENR_WQX-317022F</t>
  </si>
  <si>
    <t>SDDENR_WQX-317023W</t>
  </si>
  <si>
    <t>SDDENR_WQX-317023F</t>
  </si>
  <si>
    <t>SDDENR_WQX-317024W</t>
  </si>
  <si>
    <t>SDDENR_WQX-317024F</t>
  </si>
  <si>
    <t>SDDENR_WQX-317025W</t>
  </si>
  <si>
    <t>SDDENR_WQX-317025F</t>
  </si>
  <si>
    <t>SDDENR_WQX-317026W</t>
  </si>
  <si>
    <t>SDDENR_WQX-317026F</t>
  </si>
  <si>
    <t>SDDENR_WQX-317027W</t>
  </si>
  <si>
    <t>SDDENR_WQX-317027F</t>
  </si>
  <si>
    <t>SDDENR_WQX-317028W</t>
  </si>
  <si>
    <t>SDDENR_WQX-317028F</t>
  </si>
  <si>
    <t>SDDENR_WQX-200061F</t>
  </si>
  <si>
    <t>CENTBSR2</t>
  </si>
  <si>
    <t>Standard SD equipment</t>
  </si>
  <si>
    <t>HEALTH</t>
  </si>
  <si>
    <t>SDDENR_WQX-200061W</t>
  </si>
  <si>
    <t>Escherichia coli</t>
  </si>
  <si>
    <t>9223-B</t>
  </si>
  <si>
    <t>9223 B ~ Enzyme substrate assay for measuring total coliforms and E. coli (ONPG-MUG test or CPRG-MUG test)</t>
  </si>
  <si>
    <t>https://www.nemi.gov/methods/method_summary/5583/</t>
  </si>
  <si>
    <t>Present Below Quantification Limit</t>
  </si>
  <si>
    <t>Lower Quantitation Limit</t>
  </si>
  <si>
    <t>ppt</t>
  </si>
  <si>
    <t>Water appearance (text)</t>
  </si>
  <si>
    <t>LT BROWN</t>
  </si>
  <si>
    <t>SDDENR_WQX-199848F</t>
  </si>
  <si>
    <t>Quantity insufficient for E. coli test.</t>
  </si>
  <si>
    <t>SDDENR_WQX-199848W</t>
  </si>
  <si>
    <t>CLR</t>
  </si>
  <si>
    <t>SDDENR_WQX-199682F</t>
  </si>
  <si>
    <t>SDDENR_WQX-199682W</t>
  </si>
  <si>
    <t>LGT BRN</t>
  </si>
  <si>
    <t>SDDENR_WQX-199368F</t>
  </si>
  <si>
    <t>SDDENR_WQX-199368W</t>
  </si>
  <si>
    <t>light brown</t>
  </si>
  <si>
    <t>SDDENR_WQX-199058F</t>
  </si>
  <si>
    <t>SDDENR_WQX-199058W</t>
  </si>
  <si>
    <t>LIGHT BROWN</t>
  </si>
  <si>
    <t>SDDENR_WQX-198898F</t>
  </si>
  <si>
    <t>SDDENR_WQX-198898W</t>
  </si>
  <si>
    <t>Present Above Quantification Limit</t>
  </si>
  <si>
    <t>Upper Quantitation Limit</t>
  </si>
  <si>
    <t>LT GREEN</t>
  </si>
  <si>
    <t>SDDENR_WQX-198634F</t>
  </si>
  <si>
    <t>SDDENR_WQX-198634W</t>
  </si>
  <si>
    <t>BRN</t>
  </si>
  <si>
    <t>SDDENR_WQX-198479F</t>
  </si>
  <si>
    <t>SDDENR_WQX-198479W</t>
  </si>
  <si>
    <t>LT BRN</t>
  </si>
  <si>
    <t>SDDENR_WQX-206771F</t>
  </si>
  <si>
    <t>SDDENR_WQX-206771W</t>
  </si>
  <si>
    <t>SDDENR_WQX-207355F</t>
  </si>
  <si>
    <t>SDDENR_WQX-207355W</t>
  </si>
  <si>
    <t>SDDENR_WQX-207652F</t>
  </si>
  <si>
    <t>SDDENR_WQX-207652W</t>
  </si>
  <si>
    <t>BROWN</t>
  </si>
  <si>
    <t>SDDENR_WQX-208143F</t>
  </si>
  <si>
    <t>SDDENR_WQX-208143W</t>
  </si>
  <si>
    <t>SDDENR_WQX-217020F</t>
  </si>
  <si>
    <t>SDDENR_WQX-217020W</t>
  </si>
  <si>
    <t>SDDENR_WQX-224442F</t>
  </si>
  <si>
    <t>SDDENR_WQX-224442W</t>
  </si>
  <si>
    <t>SDDENR_WQX-224931F</t>
  </si>
  <si>
    <t>SDDENR_WQX-224931W</t>
  </si>
  <si>
    <t>GREEN</t>
  </si>
  <si>
    <t>SDDENR_WQX-249091F</t>
  </si>
  <si>
    <t>SDDENR_WQX-249091W</t>
  </si>
  <si>
    <t>SDDENR_WQX-253075F</t>
  </si>
  <si>
    <t>SDDENR_WQX-253075W</t>
  </si>
  <si>
    <t>SDDENR_WQX-253589F</t>
  </si>
  <si>
    <t>SDDENR_WQX-253589W</t>
  </si>
  <si>
    <t>SDDENR_WQX-262758F</t>
  </si>
  <si>
    <t>SDDENR_WQX-262758W</t>
  </si>
  <si>
    <t>SDDENR_WQX-266355F</t>
  </si>
  <si>
    <t>SDDENR_WQX-266355W</t>
  </si>
  <si>
    <t>SDDENR_WQX-284131F</t>
  </si>
  <si>
    <t>SDDENR_WQX-284131W</t>
  </si>
  <si>
    <t>SDDENR_WQX-284845F</t>
  </si>
  <si>
    <t>SDDENR_WQX-284845W</t>
  </si>
  <si>
    <t>SDDENR_WQX-285109F</t>
  </si>
  <si>
    <t>SDDENR_WQX-285109W</t>
  </si>
  <si>
    <t>SDDENR_WQX-998281F</t>
  </si>
  <si>
    <t>EDWQSPZ1</t>
  </si>
  <si>
    <t>RIMSRSON</t>
  </si>
  <si>
    <t>Standard South Dakora equipment</t>
  </si>
  <si>
    <t>SDDENR_WQX-349628F</t>
  </si>
  <si>
    <t>SDDENR_WQX-349628W</t>
  </si>
  <si>
    <t>SDDENR_WQX-998281W</t>
  </si>
  <si>
    <t>Grab water sample taken from a river using a bottle</t>
  </si>
  <si>
    <t>Temperature, air</t>
  </si>
  <si>
    <t>SDDENR_WQX-350476F</t>
  </si>
  <si>
    <t>SALINITY PPT is .41   SPECIFIC CONDUCTIVITY is 837</t>
  </si>
  <si>
    <t>SDDENR_WQX-998407F</t>
  </si>
  <si>
    <t>SDDENR_WQX-998407W</t>
  </si>
  <si>
    <t>SDDENR_WQX-350476W</t>
  </si>
  <si>
    <t>SDDENR_WQX-351825F</t>
  </si>
  <si>
    <t>SAMPLE TAKEN 1/2 SOUTH - NORMAL SITE BLOCKED BY CONSTRUCTION</t>
  </si>
  <si>
    <t>SDDENR_WQX-998418F</t>
  </si>
  <si>
    <t>taken .5 miles south normal site blocked by road construction</t>
  </si>
  <si>
    <t>SDDENR_WQX-998418W</t>
  </si>
  <si>
    <t>SDDENR_WQX-351825W</t>
  </si>
  <si>
    <t>SDDENR_WQX-352052F</t>
  </si>
  <si>
    <t>SALINITY is 0.38  SAMPLED 1/2 MILE S. OF EGAN DUE TO ROAD CONSTRUCTIONSTATION ID: CENTBSRR06</t>
  </si>
  <si>
    <t>SDDENR_WQX-998439F</t>
  </si>
  <si>
    <t>sampled .5 miles S. of Egan Road construction at regular location</t>
  </si>
  <si>
    <t>SDDENR_WQX-998439W</t>
  </si>
  <si>
    <t>SDDENR_WQX-352052W</t>
  </si>
  <si>
    <t>SDDENR_WQX-902752F</t>
  </si>
  <si>
    <t>.37 is SALINITY PPTSTATION ID: CENTBSRR06</t>
  </si>
  <si>
    <t>SDDENR_WQX-998357F</t>
  </si>
  <si>
    <t>SDDENR_WQX-902752W</t>
  </si>
  <si>
    <t>SDDENR_WQX-998357W</t>
  </si>
  <si>
    <t>SDDENR_WQX-903888F</t>
  </si>
  <si>
    <t>SDDENR_WQX-998272F</t>
  </si>
  <si>
    <t>sample .5 miles south of normal site because of construction</t>
  </si>
  <si>
    <t>SDDENR_WQX-903888W</t>
  </si>
  <si>
    <t>SDDENR_WQX-998272W</t>
  </si>
  <si>
    <t>SDDENR_WQX-998349F</t>
  </si>
  <si>
    <t>SDDENR_WQX-998349W</t>
  </si>
  <si>
    <t>MPN/100ml</t>
  </si>
  <si>
    <t>SDDENR_WQX-998166F</t>
  </si>
  <si>
    <t>SDDENR_WQX-998166W</t>
  </si>
  <si>
    <t>SDDENR_WQX-998285F</t>
  </si>
  <si>
    <t>SDDENR_WQX-998285W</t>
  </si>
  <si>
    <t>SDDENR_WQX-998241F</t>
  </si>
  <si>
    <t>SDDENR_WQX-998241W</t>
  </si>
  <si>
    <t>SDDENR_WQX-998504F</t>
  </si>
  <si>
    <t>SDDENR_WQX-998504W</t>
  </si>
  <si>
    <t>SDDENR_WQX-998333F</t>
  </si>
  <si>
    <t>SDDENR_WQX-998333W</t>
  </si>
  <si>
    <t>SDDENR_WQX-998378F</t>
  </si>
  <si>
    <t>SDDENR_WQX-998378W</t>
  </si>
  <si>
    <t>SDDENR_WQX-998159F</t>
  </si>
  <si>
    <t>SDDENR_WQX-998159W</t>
  </si>
  <si>
    <t>SDDENR_WQX-998390F</t>
  </si>
  <si>
    <t>SDDENR_WQX-998390W</t>
  </si>
  <si>
    <t>SDDENR_WQX-998525F</t>
  </si>
  <si>
    <t>SDDENR_WQX-998525W</t>
  </si>
  <si>
    <t>SDDENR_WQX-998428F</t>
  </si>
  <si>
    <t>SDDENR_WQX-998428W</t>
  </si>
  <si>
    <t>SDDENR_WQX-998414F</t>
  </si>
  <si>
    <t>SDDENR_WQX-998423F</t>
  </si>
  <si>
    <t>SDDENR_WQX-998414W</t>
  </si>
  <si>
    <t>SDDENR_WQX-998423W</t>
  </si>
  <si>
    <t>Quality Control Sample-Field Replicate</t>
  </si>
  <si>
    <t>SDDENR_WQX-998572W</t>
  </si>
  <si>
    <t>Quality Control Sample-Field Blank</t>
  </si>
  <si>
    <t>RIBLKBOT</t>
  </si>
  <si>
    <t>Blank water sample for QAQC purposes using a bottle</t>
  </si>
  <si>
    <t>SDDENR_WQX-998197F</t>
  </si>
  <si>
    <t>SDDENR_WQX-998197W</t>
  </si>
  <si>
    <t>SDDENR_WQX-998386F</t>
  </si>
  <si>
    <t>SDDENR_WQX-998386W</t>
  </si>
  <si>
    <t>SDDENR_WQX-998455F</t>
  </si>
  <si>
    <t>SDDENR_WQX-998455W</t>
  </si>
  <si>
    <t>SDDENR_WQX-998384F</t>
  </si>
  <si>
    <t>SDDENR_WQX-998384W</t>
  </si>
  <si>
    <t>SDDENR_WQX-998370F</t>
  </si>
  <si>
    <t>SDDENR_WQX-998370W</t>
  </si>
  <si>
    <t>SDDENR_WQX-998547F</t>
  </si>
  <si>
    <t>Heavy rain 6/21  AND  6/22</t>
  </si>
  <si>
    <t>SDDENR_WQX-998547W</t>
  </si>
  <si>
    <t>SDDENR_WQX-998397F</t>
  </si>
  <si>
    <t>SDDENR_WQX-998397W</t>
  </si>
  <si>
    <t>SDDENR_WQX-998319F</t>
  </si>
  <si>
    <t>SDDENR_WQX-998319W</t>
  </si>
  <si>
    <t>SDDENR_WQX-998485F</t>
  </si>
  <si>
    <t>SDDENR_WQX-998471F</t>
  </si>
  <si>
    <t>SDDENR_WQX-998588W</t>
  </si>
  <si>
    <t>SDDENR_WQX-998471W</t>
  </si>
  <si>
    <t>SDDENR_WQX-998485W</t>
  </si>
  <si>
    <t>SDDENR_WQX-998284F</t>
  </si>
  <si>
    <t>SDDENR_WQX-998284W</t>
  </si>
  <si>
    <t>SDDENR_WQX-1003984F</t>
  </si>
  <si>
    <t>SDDENR_WQX-1003984W</t>
  </si>
  <si>
    <t>SDDENR_WQX-1004145F</t>
  </si>
  <si>
    <t>SDDENR_WQX-1004145W</t>
  </si>
  <si>
    <t>SDDENR_WQX-1004246F</t>
  </si>
  <si>
    <t>SDDENR_WQX-1004248F</t>
  </si>
  <si>
    <t>SDDENR_WQX-1004247F</t>
  </si>
  <si>
    <t>SDDENR_WQX-1004247W</t>
  </si>
  <si>
    <t>SDDENR_WQX-1004248W</t>
  </si>
  <si>
    <t>SDDENR_WQX-1004246W</t>
  </si>
  <si>
    <t>SDDENR_WQX-1004327F</t>
  </si>
  <si>
    <t>SAL=.45 B TO W = 16.14+.02</t>
  </si>
  <si>
    <t>SDDENR_WQX-1004327W</t>
  </si>
  <si>
    <t>SDDENR_WQX-1004825F</t>
  </si>
  <si>
    <t>SAL=.42 B TO W = 16.61+.01</t>
  </si>
  <si>
    <t>SDDENR_WQX-1004825W</t>
  </si>
  <si>
    <t>SDDENR_WQX-1005548F</t>
  </si>
  <si>
    <t>SAL = .45  B TO W = 17.60 +.01</t>
  </si>
  <si>
    <t>SDDENR_WQX-1005548W</t>
  </si>
  <si>
    <t>SDDENR_WQX-1005670F</t>
  </si>
  <si>
    <t>SAL. = .27  B TO W = 16.73 + .01</t>
  </si>
  <si>
    <t>SDDENR_WQX-1005670W</t>
  </si>
  <si>
    <t>SDDENR_WQX-1005740F</t>
  </si>
  <si>
    <t>SAL. = .40  B TO W = 17.31 + .02</t>
  </si>
  <si>
    <t>SDDENR_WQX-1005740W</t>
  </si>
  <si>
    <t>SDDENR_WQX-1005898F</t>
  </si>
  <si>
    <t>SAL=.45</t>
  </si>
  <si>
    <t>SDDENR_WQX-1005898W</t>
  </si>
  <si>
    <t>SDDENR_WQX-1005936F</t>
  </si>
  <si>
    <t>SAL=.43 B TO W = 18.02+.01</t>
  </si>
  <si>
    <t>SDDENR_WQX-1005935F</t>
  </si>
  <si>
    <t>SAL=.43 B TO W=18.02+.01</t>
  </si>
  <si>
    <t>SDDENR_WQX-1005937F</t>
  </si>
  <si>
    <t>SDDENR_WQX-1005935W</t>
  </si>
  <si>
    <t>SDDENR_WQX-1005936W</t>
  </si>
  <si>
    <t>SDDENR_WQX-1005937W</t>
  </si>
  <si>
    <t>SDDENR_WQX-1006053F</t>
  </si>
  <si>
    <t>SAL=.42 B TO W=18.24+.02</t>
  </si>
  <si>
    <t>SDDENR_WQX-1006053W</t>
  </si>
  <si>
    <t>SDDENR_WQX-1008141F</t>
  </si>
  <si>
    <t>SAL=.42 LIGHT RAIN</t>
  </si>
  <si>
    <t>SDDENR_WQX-1008141W</t>
  </si>
  <si>
    <t>SDDENR_WQX-1008299F</t>
  </si>
  <si>
    <t>SAL=.43 B TO W=16.77+.01</t>
  </si>
  <si>
    <t>SDDENR_WQX-1008299W</t>
  </si>
  <si>
    <t>SDDENR_WQX-1008463F</t>
  </si>
  <si>
    <t>SAL. = .41  LIGHT RAIN  RECENT HEAVY RAIN</t>
  </si>
  <si>
    <t>SDDENR_WQX-1008463W</t>
  </si>
  <si>
    <t>SDDENR_WQX-1008784F</t>
  </si>
  <si>
    <t>SAL=.40 B TO W=17.62+.01</t>
  </si>
  <si>
    <t>SDDENR_WQX-1008784W</t>
  </si>
  <si>
    <t>SDDENR_WQX-1008931F</t>
  </si>
  <si>
    <t>SAL=0.40 B TO W=17.21 LIGHT RAIN EARLIER TODAY</t>
  </si>
  <si>
    <t>SDDENR_WQX-1008931W</t>
  </si>
  <si>
    <t>SDDENR_WQX-1009119F</t>
  </si>
  <si>
    <t>SAL=.44 B TO W=17.51+.01</t>
  </si>
  <si>
    <t>SDDENR_WQX-1009119W</t>
  </si>
  <si>
    <t>SDDENR_WQX-1009338F</t>
  </si>
  <si>
    <t>SAL. = 0.30  B TO W = 16.58 + .03</t>
  </si>
  <si>
    <t>SDDENR_WQX-1009338W</t>
  </si>
  <si>
    <t>SDDENR_WQX-1009509F</t>
  </si>
  <si>
    <t>SAL=.28 B TO W=15.16+.01</t>
  </si>
  <si>
    <t>SDDENR_WQX-1009509W</t>
  </si>
  <si>
    <t>SDDENR_WQX-1009621F</t>
  </si>
  <si>
    <t>SAL=.46 B TO W=15.65+.01</t>
  </si>
  <si>
    <t>SDDENR_WQX-1009621W</t>
  </si>
  <si>
    <t>SDDENR_WQX-1009734F</t>
  </si>
  <si>
    <t>SALINITY=.42</t>
  </si>
  <si>
    <t>SDDENR_WQX-1009734W</t>
  </si>
  <si>
    <t>SDDENR_WQX-1011273F</t>
  </si>
  <si>
    <t>SAL=.35 B TO W=18.19+.01</t>
  </si>
  <si>
    <t>SDDENR_WQX-1011273W</t>
  </si>
  <si>
    <t>SDDENR_WQX-1012743F</t>
  </si>
  <si>
    <t>SAL=.41</t>
  </si>
  <si>
    <t>SDDENR_WQX-1012743W</t>
  </si>
  <si>
    <t>SDDENR_WQX-1014684F</t>
  </si>
  <si>
    <t>SAL=.43</t>
  </si>
  <si>
    <t>SDDENR_WQX-1014684W</t>
  </si>
  <si>
    <t>SDDENR_WQX-1014941F</t>
  </si>
  <si>
    <t>SAL.=.42</t>
  </si>
  <si>
    <t>SDDENR_WQX-1014941W</t>
  </si>
  <si>
    <t>SDDENR_WQX-1015077F</t>
  </si>
  <si>
    <t>SAL=.40 LIGHT RAIN LOW FLOW</t>
  </si>
  <si>
    <t>SDDENR_WQX-1015077W</t>
  </si>
  <si>
    <t>SDDENR_WQX-1046999F</t>
  </si>
  <si>
    <t>.53 = SALINITY</t>
  </si>
  <si>
    <t>SDDENR_WQX-1046999W</t>
  </si>
  <si>
    <t>SDDENR_WQX-1047157F</t>
  </si>
  <si>
    <t>SAL. = .50  RAINING</t>
  </si>
  <si>
    <t>SDDENR_WQX-1047157W</t>
  </si>
  <si>
    <t>SDDENR_WQX-1047272F</t>
  </si>
  <si>
    <t>SAL=.49</t>
  </si>
  <si>
    <t>SDDENR_WQX-1047272W</t>
  </si>
  <si>
    <t>SDDENR_WQX-1047410F</t>
  </si>
  <si>
    <t>SAL=.49 RAINED OVERNIGHT</t>
  </si>
  <si>
    <t>SDDENR_WQX-1047410W</t>
  </si>
  <si>
    <t>SDDENR_WQX-1047620F</t>
  </si>
  <si>
    <t>SAL=.61 JUST RAINED</t>
  </si>
  <si>
    <t>SDDENR_WQX-1047620W</t>
  </si>
  <si>
    <t>SDDENR_WQX-1047866F</t>
  </si>
  <si>
    <t>SAL=0.47 DO TOOK A WHILE TO SETTLE</t>
  </si>
  <si>
    <t>SDDENR_WQX-1047866W</t>
  </si>
  <si>
    <t>SDDENR_WQX-1048011F</t>
  </si>
  <si>
    <t>SAL.=.43   RAINED 7-6-16</t>
  </si>
  <si>
    <t>SDDENR_WQX-1048011W</t>
  </si>
  <si>
    <t>SDDENR_WQX-1048335F</t>
  </si>
  <si>
    <t>SAL.=0.34</t>
  </si>
  <si>
    <t>SDDENR_WQX-1048335W</t>
  </si>
  <si>
    <t>SDDENR_WQX-1048488F</t>
  </si>
  <si>
    <t>SAL=.40</t>
  </si>
  <si>
    <t>SDDENR_WQX-1048488W</t>
  </si>
  <si>
    <t>SDDENR_WQX-1048665F</t>
  </si>
  <si>
    <t>SAL=.35 B TO W=16.92+.01 SOME DUCKWEED IN THE RIVER</t>
  </si>
  <si>
    <t>SDDENR_WQX-1048665W</t>
  </si>
  <si>
    <t>SDDENR_WQX-1048877F</t>
  </si>
  <si>
    <t>SAL=.43 B TO W=17.57+.01</t>
  </si>
  <si>
    <t>SDDENR_WQX-1048877W</t>
  </si>
  <si>
    <t>SDDENR_WQX-1048939F</t>
  </si>
  <si>
    <t>SAL=.44 B TO W=16.98+.01</t>
  </si>
  <si>
    <t>SDDENR_WQX-1048939W</t>
  </si>
  <si>
    <t>SDDENR_WQX-1051738F</t>
  </si>
  <si>
    <t>SAL. = .46</t>
  </si>
  <si>
    <t>SDDENR_WQX-1051736F</t>
  </si>
  <si>
    <t>SDDENR_WQX-1051737F</t>
  </si>
  <si>
    <t>SDDENR_WQX-1051736W</t>
  </si>
  <si>
    <t>SDDENR_WQX-1051737W</t>
  </si>
  <si>
    <t>SDDENR_WQX-1051738W</t>
  </si>
  <si>
    <t>SDDENR_WQX-1051977F</t>
  </si>
  <si>
    <t>SAL=.53 B TO W=16.97+.02</t>
  </si>
  <si>
    <t>SDDENR_WQX-1051977W</t>
  </si>
  <si>
    <t>SDDENR_WQX-1052157F</t>
  </si>
  <si>
    <t>SAL=.48 B TO W=17.42+.01</t>
  </si>
  <si>
    <t>SDDENR_WQX-1052157W</t>
  </si>
  <si>
    <t>SDDENR_WQX-1052280F</t>
  </si>
  <si>
    <t>SAL=.46</t>
  </si>
  <si>
    <t>SDDENR_WQX-1052280W</t>
  </si>
  <si>
    <t>SDDENR_WQX-1053071F</t>
  </si>
  <si>
    <t>SAL.=.57</t>
  </si>
  <si>
    <t>SDDENR_WQX-1053071W</t>
  </si>
  <si>
    <t>SDDENR_WQX-1053231F</t>
  </si>
  <si>
    <t>SALINITY=0.57 BTW=16.56 + 0.03 FT</t>
  </si>
  <si>
    <t>SDDENR_WQX-1053231W</t>
  </si>
  <si>
    <t>SDDENR_WQX-1053305F</t>
  </si>
  <si>
    <t>SALINITY=0.50  BTW = 13.38  RECENT HEAVY RAIN</t>
  </si>
  <si>
    <t>SDDENR_WQX-1053305W</t>
  </si>
  <si>
    <t>SDDENR_WQX-1053409F</t>
  </si>
  <si>
    <t>SAL=0.56  B TO W=16.5 + 0.02 FT  T-TUBE=19.5</t>
  </si>
  <si>
    <t>SDDENR_WQX-1053409W</t>
  </si>
  <si>
    <t>SDDENR_WQX-1053630F</t>
  </si>
  <si>
    <t>SAL=0.48  B TO W=16.50 + 0.03 FT  T-TUBE=15.8 CM</t>
  </si>
  <si>
    <t>SDDENR_WQX-1053630W</t>
  </si>
  <si>
    <t>SDDENR_WQX-1053736F</t>
  </si>
  <si>
    <t>SAL=0.52  B TO W=17.65  T-TUBE=15.5</t>
  </si>
  <si>
    <t>SDDENR_WQX-1053736W</t>
  </si>
  <si>
    <t>SDDENR_WQX-1053863F</t>
  </si>
  <si>
    <t>SALINITY=0.38  T-TUBE=9.6  BTW=17.79+0.02 FT</t>
  </si>
  <si>
    <t>SDDENR_WQX-1053863W</t>
  </si>
  <si>
    <t>SDDENR_WQX-1054431F</t>
  </si>
  <si>
    <t>SALINITY=0.45  T-TUBE=11.4 CM  BTW=16.95 + 0.02</t>
  </si>
  <si>
    <t>SDDENR_WQX-1054431W</t>
  </si>
  <si>
    <t>SDDENR_WQX-1054432F</t>
  </si>
  <si>
    <t>SDDENR_WQX-1054432W</t>
  </si>
  <si>
    <t>SDDENR_WQX-1054433F</t>
  </si>
  <si>
    <t>SDDENR_WQX-1054433W</t>
  </si>
  <si>
    <t>SDDENR_WQX-1054848F</t>
  </si>
  <si>
    <t>SALINITY=0.40  T-TUBE=12.7 CM  BTW=17.62+0.02 FT  RAIN</t>
  </si>
  <si>
    <t>SDDENR_WQX-1054848W</t>
  </si>
  <si>
    <t>SDDENR_WQX-1055086F</t>
  </si>
  <si>
    <t>SALINITY=0.38  T-TUBE=13 CM  BTW=15.59 + 0.01 FT  HIGH FLOW</t>
  </si>
  <si>
    <t>SDDENR_WQX-1055086W</t>
  </si>
  <si>
    <t>SDDENR_WQX-1055227F</t>
  </si>
  <si>
    <t>SAL=.47  T-TUBE=21 CM  B TO W=17.56+.01</t>
  </si>
  <si>
    <t>SDDENR_WQX-1055227W</t>
  </si>
  <si>
    <t>SDDENR_WQX-1055333F</t>
  </si>
  <si>
    <t>SALINITY=0.37  T-TUBE=12.6 CM  BTW=15.72 + 0.02 FT  RECENT RAIN</t>
  </si>
  <si>
    <t>SDDENR_WQX-1055333W</t>
  </si>
  <si>
    <t>SDDENR_WQX-1055334F</t>
  </si>
  <si>
    <t>SDDENR_WQX-1055334W</t>
  </si>
  <si>
    <t>SDDENR_WQX-1055335F</t>
  </si>
  <si>
    <t>SDDENR_WQX-1055335W</t>
  </si>
  <si>
    <t>SDDENR_WQX-1057148F</t>
  </si>
  <si>
    <t>SALINITY=0.43  T-TUBE=23 CM  BTW=11.87 + 0.01 FT</t>
  </si>
  <si>
    <t>SDDENR_WQX-1057148W</t>
  </si>
  <si>
    <t>SDDENR_WQX-1057240F</t>
  </si>
  <si>
    <t>SALINITY=0.52  T-TUBE=32 CM  BTW=15.83 + 0.02 FT</t>
  </si>
  <si>
    <t>SDDENR_WQX-1057240W</t>
  </si>
  <si>
    <t>SDDENR_WQX-1057344F</t>
  </si>
  <si>
    <t>SALINITY=0.50  T-TUBE=31.8 CM  BTW=16.45+0.01 FT (^^ @NEW YELLOW MARK)</t>
  </si>
  <si>
    <t>SDDENR_WQX-1057344W</t>
  </si>
  <si>
    <t>OrganizationIdentifier</t>
  </si>
  <si>
    <t>OrganizationFormalName</t>
  </si>
  <si>
    <t>ActivityIdentifier</t>
  </si>
  <si>
    <t>ActivityTypeCode</t>
  </si>
  <si>
    <t>ActivityMediaName</t>
  </si>
  <si>
    <t>ActivityMediaSubdivisionName</t>
  </si>
  <si>
    <t>ActivityStartDate</t>
  </si>
  <si>
    <t>ActivityStartTime/Time</t>
  </si>
  <si>
    <t>ActivityStartTime/TimeZoneCode</t>
  </si>
  <si>
    <t>ProjectIdentifier</t>
  </si>
  <si>
    <t>ActivityConductingOrganizationText</t>
  </si>
  <si>
    <t>date+time</t>
  </si>
  <si>
    <t>elapsed_time_minutes</t>
  </si>
  <si>
    <t>elapsed_time_years</t>
  </si>
  <si>
    <t>incremental_time</t>
  </si>
  <si>
    <t>MonitoringLocationIdentifier</t>
  </si>
  <si>
    <t>ActivityCommentText</t>
  </si>
  <si>
    <t>SampleAquifer</t>
  </si>
  <si>
    <t>HydrologicCondition</t>
  </si>
  <si>
    <t>HydrologicEvent</t>
  </si>
  <si>
    <t>SampleCollectionMethod/MethodIdentifier</t>
  </si>
  <si>
    <t>SampleCollectionMethod/MethodName</t>
  </si>
  <si>
    <t>SampleCollectionEquipmentName</t>
  </si>
  <si>
    <t>ResultDetectionConditionText</t>
  </si>
  <si>
    <t>CharacteristicName</t>
  </si>
  <si>
    <t>ResultSampleFractionText</t>
  </si>
  <si>
    <t>ResultMeasureValue</t>
  </si>
  <si>
    <t>ResultMeasure/MeasureUnitCode</t>
  </si>
  <si>
    <t>MeasureQualifierCode</t>
  </si>
  <si>
    <t>ResultStatusIdentifier</t>
  </si>
  <si>
    <t>StatisticalBaseCode</t>
  </si>
  <si>
    <t>ResultValueTypeName</t>
  </si>
  <si>
    <t>ResultCommentText</t>
  </si>
  <si>
    <t>ResultAnalyticalMethod/MethodIdentifier</t>
  </si>
  <si>
    <t>ResultAnalyticalMethod/MethodIdentifierContext</t>
  </si>
  <si>
    <t>ResultAnalyticalMethod/MethodName</t>
  </si>
  <si>
    <t>MethodDescriptionText</t>
  </si>
  <si>
    <t>LaboratoryName</t>
  </si>
  <si>
    <t>AnalysisStartDate</t>
  </si>
  <si>
    <t>ResultLaboratoryCommentText</t>
  </si>
  <si>
    <t>DetectionQuantitationLimitTypeName</t>
  </si>
  <si>
    <t>DetectionQuantitationLimitMeasure/MeasureValue</t>
  </si>
  <si>
    <t>DetectionQuantitationLimitMeasure/MeasureUnitCode</t>
  </si>
  <si>
    <t>PreparationStartDate</t>
  </si>
  <si>
    <t>ProviderName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</si>
</sst>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3591-DD1A-4967-9D67-9A3A4314581A}">
  <dimension ref="A1:AS1095"/>
  <sheetViews>
    <sheetView tabSelected="1" topLeftCell="V1" workbookViewId="0">
      <selection activeCell="X1" sqref="X1:X1048576"/>
    </sheetView>
  </sheetViews>
  <sheetFormatPr defaultRowHeight="15" x14ac:dyDescent="0.25"/>
  <cols>
    <col min="1" max="1" width="21" bestFit="1" customWidth="1"/>
    <col min="2" max="2" width="24.140625" bestFit="1" customWidth="1"/>
    <col min="3" max="3" width="23.5703125" bestFit="1" customWidth="1"/>
    <col min="4" max="4" width="36.140625" bestFit="1" customWidth="1"/>
    <col min="5" max="5" width="18.85546875" bestFit="1" customWidth="1"/>
    <col min="6" max="6" width="29.42578125" bestFit="1" customWidth="1"/>
    <col min="7" max="7" width="16.140625" bestFit="1" customWidth="1"/>
    <col min="8" max="8" width="22" bestFit="1" customWidth="1"/>
    <col min="9" max="9" width="31.28515625" bestFit="1" customWidth="1"/>
    <col min="10" max="10" width="15.85546875" bestFit="1" customWidth="1"/>
    <col min="11" max="11" width="33.5703125" bestFit="1" customWidth="1"/>
    <col min="12" max="12" width="15.85546875" bestFit="1" customWidth="1"/>
    <col min="13" max="13" width="21.85546875" bestFit="1" customWidth="1"/>
    <col min="14" max="14" width="19.140625" bestFit="1" customWidth="1"/>
    <col min="15" max="15" width="17" bestFit="1" customWidth="1"/>
    <col min="16" max="16" width="27.28515625" bestFit="1" customWidth="1"/>
    <col min="17" max="17" width="93.5703125" bestFit="1" customWidth="1"/>
    <col min="18" max="18" width="14.42578125" bestFit="1" customWidth="1"/>
    <col min="19" max="19" width="19.42578125" bestFit="1" customWidth="1"/>
    <col min="20" max="20" width="15.5703125" bestFit="1" customWidth="1"/>
    <col min="21" max="21" width="40.85546875" bestFit="1" customWidth="1"/>
    <col min="22" max="22" width="50" bestFit="1" customWidth="1"/>
    <col min="23" max="23" width="32.28515625" bestFit="1" customWidth="1"/>
    <col min="24" max="24" width="32.7109375" bestFit="1" customWidth="1"/>
    <col min="25" max="25" width="35.5703125" bestFit="1" customWidth="1"/>
    <col min="26" max="26" width="24.5703125" bestFit="1" customWidth="1"/>
    <col min="27" max="27" width="19.7109375" bestFit="1" customWidth="1"/>
    <col min="28" max="28" width="31.85546875" bestFit="1" customWidth="1"/>
    <col min="29" max="29" width="21.5703125" bestFit="1" customWidth="1"/>
    <col min="30" max="30" width="20.7109375" bestFit="1" customWidth="1"/>
    <col min="31" max="31" width="18.5703125" bestFit="1" customWidth="1"/>
    <col min="32" max="32" width="21.7109375" bestFit="1" customWidth="1"/>
    <col min="33" max="33" width="93.5703125" bestFit="1" customWidth="1"/>
    <col min="34" max="34" width="39.5703125" bestFit="1" customWidth="1"/>
    <col min="35" max="35" width="46.85546875" bestFit="1" customWidth="1"/>
    <col min="36" max="36" width="99.7109375" bestFit="1" customWidth="1"/>
    <col min="37" max="37" width="54.28515625" bestFit="1" customWidth="1"/>
    <col min="38" max="38" width="15.85546875" bestFit="1" customWidth="1"/>
    <col min="39" max="39" width="16.7109375" bestFit="1" customWidth="1"/>
    <col min="40" max="40" width="29.140625" bestFit="1" customWidth="1"/>
    <col min="41" max="41" width="35.85546875" bestFit="1" customWidth="1"/>
    <col min="42" max="42" width="48.140625" bestFit="1" customWidth="1"/>
    <col min="43" max="43" width="51.42578125" bestFit="1" customWidth="1"/>
    <col min="44" max="44" width="20" bestFit="1" customWidth="1"/>
    <col min="45" max="45" width="14" bestFit="1" customWidth="1"/>
  </cols>
  <sheetData>
    <row r="1" spans="1:45" x14ac:dyDescent="0.25">
      <c r="A1" t="s">
        <v>441</v>
      </c>
      <c r="B1" t="s">
        <v>442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456</v>
      </c>
      <c r="Q1" t="s">
        <v>457</v>
      </c>
      <c r="R1" t="s">
        <v>458</v>
      </c>
      <c r="S1" t="s">
        <v>459</v>
      </c>
      <c r="T1" t="s">
        <v>460</v>
      </c>
      <c r="U1" t="s">
        <v>461</v>
      </c>
      <c r="V1" t="s">
        <v>462</v>
      </c>
      <c r="W1" t="s">
        <v>463</v>
      </c>
      <c r="X1" t="s">
        <v>464</v>
      </c>
      <c r="Y1" t="s">
        <v>465</v>
      </c>
      <c r="Z1" t="s">
        <v>466</v>
      </c>
      <c r="AA1" t="s">
        <v>467</v>
      </c>
      <c r="AB1" t="s">
        <v>468</v>
      </c>
      <c r="AC1" t="s">
        <v>469</v>
      </c>
      <c r="AD1" t="s">
        <v>470</v>
      </c>
      <c r="AE1" t="s">
        <v>471</v>
      </c>
      <c r="AF1" t="s">
        <v>472</v>
      </c>
      <c r="AG1" t="s">
        <v>473</v>
      </c>
      <c r="AH1" t="s">
        <v>474</v>
      </c>
      <c r="AI1" t="s">
        <v>475</v>
      </c>
      <c r="AJ1" t="s">
        <v>476</v>
      </c>
      <c r="AK1" t="s">
        <v>477</v>
      </c>
      <c r="AL1" t="s">
        <v>478</v>
      </c>
      <c r="AM1" t="s">
        <v>479</v>
      </c>
      <c r="AN1" t="s">
        <v>480</v>
      </c>
      <c r="AO1" t="s">
        <v>481</v>
      </c>
      <c r="AP1" t="s">
        <v>482</v>
      </c>
      <c r="AQ1" t="s">
        <v>483</v>
      </c>
      <c r="AR1" t="s">
        <v>484</v>
      </c>
      <c r="AS1" t="s">
        <v>485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1">
        <v>36368</v>
      </c>
      <c r="H2" s="2">
        <v>7.2916666666666671E-2</v>
      </c>
      <c r="I2" t="s">
        <v>5</v>
      </c>
      <c r="J2" t="s">
        <v>6</v>
      </c>
      <c r="L2" s="3">
        <f>G2+H2</f>
        <v>36368.072916666664</v>
      </c>
      <c r="M2">
        <f>L2*1440</f>
        <v>52370025</v>
      </c>
      <c r="N2">
        <f>M2/60/24/365</f>
        <v>99.638555936073047</v>
      </c>
      <c r="O2">
        <f>$N$2-N2</f>
        <v>0</v>
      </c>
      <c r="P2" t="s">
        <v>7</v>
      </c>
      <c r="U2" t="s">
        <v>8</v>
      </c>
      <c r="V2" t="s">
        <v>9</v>
      </c>
      <c r="W2" t="s">
        <v>10</v>
      </c>
      <c r="Y2" t="s">
        <v>11</v>
      </c>
      <c r="Z2" t="s">
        <v>12</v>
      </c>
      <c r="AA2">
        <v>0.01</v>
      </c>
      <c r="AB2" t="s">
        <v>13</v>
      </c>
      <c r="AD2" t="s">
        <v>14</v>
      </c>
      <c r="AF2" t="s">
        <v>15</v>
      </c>
      <c r="AH2">
        <v>350.1</v>
      </c>
      <c r="AI2" t="s">
        <v>16</v>
      </c>
      <c r="AJ2" t="s">
        <v>17</v>
      </c>
      <c r="AK2" t="s">
        <v>18</v>
      </c>
      <c r="AL2" t="s">
        <v>19</v>
      </c>
      <c r="AS2" t="s">
        <v>20</v>
      </c>
    </row>
    <row r="3" spans="1:45" x14ac:dyDescent="0.25">
      <c r="A3" t="s">
        <v>0</v>
      </c>
      <c r="B3" t="s">
        <v>1</v>
      </c>
      <c r="C3" t="s">
        <v>21</v>
      </c>
      <c r="D3" t="s">
        <v>22</v>
      </c>
      <c r="E3" t="s">
        <v>4</v>
      </c>
      <c r="G3" s="1">
        <v>36368</v>
      </c>
      <c r="H3" s="2">
        <v>7.2916666666666671E-2</v>
      </c>
      <c r="I3" t="s">
        <v>5</v>
      </c>
      <c r="J3" t="s">
        <v>6</v>
      </c>
      <c r="L3" s="3">
        <f>G3+H3</f>
        <v>36368.072916666664</v>
      </c>
      <c r="M3">
        <f>L3*1440</f>
        <v>52370025</v>
      </c>
      <c r="N3">
        <f>M3/60/24/365</f>
        <v>99.638555936073047</v>
      </c>
      <c r="O3">
        <f>$N$2-N3</f>
        <v>0</v>
      </c>
      <c r="P3" t="s">
        <v>7</v>
      </c>
      <c r="U3" t="s">
        <v>23</v>
      </c>
      <c r="V3" t="s">
        <v>24</v>
      </c>
      <c r="W3" t="s">
        <v>25</v>
      </c>
      <c r="Y3" t="s">
        <v>26</v>
      </c>
      <c r="AA3">
        <v>8.4</v>
      </c>
      <c r="AB3" t="s">
        <v>13</v>
      </c>
      <c r="AD3" t="s">
        <v>14</v>
      </c>
      <c r="AF3" t="s">
        <v>15</v>
      </c>
      <c r="AH3" t="s">
        <v>27</v>
      </c>
      <c r="AI3" t="s">
        <v>0</v>
      </c>
      <c r="AJ3" t="s">
        <v>27</v>
      </c>
      <c r="AL3" t="s">
        <v>19</v>
      </c>
      <c r="AS3" t="s">
        <v>20</v>
      </c>
    </row>
    <row r="4" spans="1:45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G4" s="1">
        <v>36368</v>
      </c>
      <c r="H4" s="2">
        <v>7.2916666666666671E-2</v>
      </c>
      <c r="I4" t="s">
        <v>5</v>
      </c>
      <c r="J4" t="s">
        <v>6</v>
      </c>
      <c r="L4" s="3">
        <f>G4+H4</f>
        <v>36368.072916666664</v>
      </c>
      <c r="M4">
        <f>L4*1440</f>
        <v>52370025</v>
      </c>
      <c r="N4">
        <f>M4/60/24/365</f>
        <v>99.638555936073047</v>
      </c>
      <c r="O4">
        <f>$N$2-N4</f>
        <v>0</v>
      </c>
      <c r="P4" t="s">
        <v>7</v>
      </c>
      <c r="U4" t="s">
        <v>8</v>
      </c>
      <c r="V4" t="s">
        <v>9</v>
      </c>
      <c r="W4" t="s">
        <v>10</v>
      </c>
      <c r="Y4" t="s">
        <v>28</v>
      </c>
      <c r="AA4">
        <v>120</v>
      </c>
      <c r="AB4" t="s">
        <v>29</v>
      </c>
      <c r="AD4" t="s">
        <v>14</v>
      </c>
      <c r="AF4" t="s">
        <v>15</v>
      </c>
      <c r="AH4" t="s">
        <v>30</v>
      </c>
      <c r="AI4" t="s">
        <v>31</v>
      </c>
      <c r="AJ4" t="s">
        <v>32</v>
      </c>
      <c r="AK4" t="s">
        <v>33</v>
      </c>
      <c r="AL4" t="s">
        <v>19</v>
      </c>
      <c r="AS4" t="s">
        <v>20</v>
      </c>
    </row>
    <row r="5" spans="1:45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G5" s="1">
        <v>36368</v>
      </c>
      <c r="H5" s="2">
        <v>7.2916666666666671E-2</v>
      </c>
      <c r="I5" t="s">
        <v>5</v>
      </c>
      <c r="J5" t="s">
        <v>6</v>
      </c>
      <c r="L5" s="3">
        <f>G5+H5</f>
        <v>36368.072916666664</v>
      </c>
      <c r="M5">
        <f>L5*1440</f>
        <v>52370025</v>
      </c>
      <c r="N5">
        <f>M5/60/24/365</f>
        <v>99.638555936073047</v>
      </c>
      <c r="O5">
        <f>$N$2-N5</f>
        <v>0</v>
      </c>
      <c r="P5" t="s">
        <v>7</v>
      </c>
      <c r="U5" t="s">
        <v>8</v>
      </c>
      <c r="V5" t="s">
        <v>9</v>
      </c>
      <c r="W5" t="s">
        <v>10</v>
      </c>
      <c r="Y5" t="s">
        <v>34</v>
      </c>
      <c r="Z5" t="s">
        <v>12</v>
      </c>
      <c r="AA5">
        <v>0.36</v>
      </c>
      <c r="AB5" t="s">
        <v>13</v>
      </c>
      <c r="AD5" t="s">
        <v>14</v>
      </c>
      <c r="AF5" t="s">
        <v>15</v>
      </c>
      <c r="AH5" t="s">
        <v>35</v>
      </c>
      <c r="AI5" t="s">
        <v>31</v>
      </c>
      <c r="AJ5" t="s">
        <v>36</v>
      </c>
      <c r="AL5" t="s">
        <v>19</v>
      </c>
      <c r="AS5" t="s">
        <v>20</v>
      </c>
    </row>
    <row r="6" spans="1:45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G6" s="1">
        <v>36368</v>
      </c>
      <c r="H6" s="2">
        <v>7.2916666666666671E-2</v>
      </c>
      <c r="I6" t="s">
        <v>5</v>
      </c>
      <c r="J6" t="s">
        <v>6</v>
      </c>
      <c r="L6" s="3">
        <f>G6+H6</f>
        <v>36368.072916666664</v>
      </c>
      <c r="M6">
        <f>L6*1440</f>
        <v>52370025</v>
      </c>
      <c r="N6">
        <f>M6/60/24/365</f>
        <v>99.638555936073047</v>
      </c>
      <c r="O6">
        <f>$N$2-N6</f>
        <v>0</v>
      </c>
      <c r="P6" t="s">
        <v>7</v>
      </c>
      <c r="U6" t="s">
        <v>8</v>
      </c>
      <c r="V6" t="s">
        <v>9</v>
      </c>
      <c r="W6" t="s">
        <v>10</v>
      </c>
      <c r="Y6" t="s">
        <v>37</v>
      </c>
      <c r="Z6" t="s">
        <v>12</v>
      </c>
      <c r="AA6">
        <v>2.0499999999999998</v>
      </c>
      <c r="AB6" t="s">
        <v>13</v>
      </c>
      <c r="AD6" t="s">
        <v>14</v>
      </c>
      <c r="AF6" t="s">
        <v>15</v>
      </c>
      <c r="AH6">
        <v>351.2</v>
      </c>
      <c r="AI6" t="s">
        <v>16</v>
      </c>
      <c r="AJ6" t="s">
        <v>38</v>
      </c>
      <c r="AK6" t="s">
        <v>39</v>
      </c>
      <c r="AL6" t="s">
        <v>19</v>
      </c>
      <c r="AS6" t="s">
        <v>20</v>
      </c>
    </row>
    <row r="7" spans="1:45" x14ac:dyDescent="0.25">
      <c r="A7" t="s">
        <v>0</v>
      </c>
      <c r="B7" t="s">
        <v>1</v>
      </c>
      <c r="C7" t="s">
        <v>21</v>
      </c>
      <c r="D7" t="s">
        <v>22</v>
      </c>
      <c r="E7" t="s">
        <v>4</v>
      </c>
      <c r="G7" s="1">
        <v>36368</v>
      </c>
      <c r="H7" s="2">
        <v>7.2916666666666671E-2</v>
      </c>
      <c r="I7" t="s">
        <v>5</v>
      </c>
      <c r="J7" t="s">
        <v>6</v>
      </c>
      <c r="L7" s="3">
        <f>G7+H7</f>
        <v>36368.072916666664</v>
      </c>
      <c r="M7">
        <f>L7*1440</f>
        <v>52370025</v>
      </c>
      <c r="N7">
        <f>M7/60/24/365</f>
        <v>99.638555936073047</v>
      </c>
      <c r="O7">
        <f>$N$2-N7</f>
        <v>0</v>
      </c>
      <c r="P7" t="s">
        <v>7</v>
      </c>
      <c r="U7" t="s">
        <v>23</v>
      </c>
      <c r="V7" t="s">
        <v>24</v>
      </c>
      <c r="W7" t="s">
        <v>25</v>
      </c>
      <c r="Y7" t="s">
        <v>40</v>
      </c>
      <c r="AA7">
        <v>8.19</v>
      </c>
      <c r="AB7" t="s">
        <v>41</v>
      </c>
      <c r="AD7" t="s">
        <v>14</v>
      </c>
      <c r="AF7" t="s">
        <v>15</v>
      </c>
      <c r="AH7" t="s">
        <v>27</v>
      </c>
      <c r="AI7" t="s">
        <v>0</v>
      </c>
      <c r="AJ7" t="s">
        <v>27</v>
      </c>
      <c r="AL7" t="s">
        <v>19</v>
      </c>
      <c r="AS7" t="s">
        <v>20</v>
      </c>
    </row>
    <row r="8" spans="1:4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G8" s="1">
        <v>36368</v>
      </c>
      <c r="H8" s="2">
        <v>7.2916666666666671E-2</v>
      </c>
      <c r="I8" t="s">
        <v>5</v>
      </c>
      <c r="J8" t="s">
        <v>6</v>
      </c>
      <c r="L8" s="3">
        <f>G8+H8</f>
        <v>36368.072916666664</v>
      </c>
      <c r="M8">
        <f>L8*1440</f>
        <v>52370025</v>
      </c>
      <c r="N8">
        <f>M8/60/24/365</f>
        <v>99.638555936073047</v>
      </c>
      <c r="O8">
        <f>$N$2-N8</f>
        <v>0</v>
      </c>
      <c r="P8" t="s">
        <v>7</v>
      </c>
      <c r="U8" t="s">
        <v>8</v>
      </c>
      <c r="V8" t="s">
        <v>9</v>
      </c>
      <c r="W8" t="s">
        <v>10</v>
      </c>
      <c r="Y8" t="s">
        <v>42</v>
      </c>
      <c r="Z8" t="s">
        <v>43</v>
      </c>
      <c r="AA8">
        <v>0.09</v>
      </c>
      <c r="AB8" t="s">
        <v>13</v>
      </c>
      <c r="AD8" t="s">
        <v>14</v>
      </c>
      <c r="AF8" t="s">
        <v>15</v>
      </c>
      <c r="AH8">
        <v>365.2</v>
      </c>
      <c r="AI8" t="s">
        <v>16</v>
      </c>
      <c r="AJ8" t="s">
        <v>44</v>
      </c>
      <c r="AK8" t="s">
        <v>45</v>
      </c>
      <c r="AL8" t="s">
        <v>19</v>
      </c>
      <c r="AS8" t="s">
        <v>20</v>
      </c>
    </row>
    <row r="9" spans="1:45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G9" s="1">
        <v>36368</v>
      </c>
      <c r="H9" s="2">
        <v>7.2916666666666671E-2</v>
      </c>
      <c r="I9" t="s">
        <v>5</v>
      </c>
      <c r="J9" t="s">
        <v>6</v>
      </c>
      <c r="L9" s="3">
        <f>G9+H9</f>
        <v>36368.072916666664</v>
      </c>
      <c r="M9">
        <f>L9*1440</f>
        <v>52370025</v>
      </c>
      <c r="N9">
        <f>M9/60/24/365</f>
        <v>99.638555936073047</v>
      </c>
      <c r="O9">
        <f>$N$2-N9</f>
        <v>0</v>
      </c>
      <c r="P9" t="s">
        <v>7</v>
      </c>
      <c r="U9" t="s">
        <v>8</v>
      </c>
      <c r="V9" t="s">
        <v>9</v>
      </c>
      <c r="W9" t="s">
        <v>10</v>
      </c>
      <c r="Y9" t="s">
        <v>42</v>
      </c>
      <c r="Z9" t="s">
        <v>12</v>
      </c>
      <c r="AA9">
        <v>0.33</v>
      </c>
      <c r="AB9" t="s">
        <v>13</v>
      </c>
      <c r="AD9" t="s">
        <v>14</v>
      </c>
      <c r="AF9" t="s">
        <v>15</v>
      </c>
      <c r="AH9">
        <v>365.2</v>
      </c>
      <c r="AI9" t="s">
        <v>16</v>
      </c>
      <c r="AJ9" t="s">
        <v>44</v>
      </c>
      <c r="AK9" t="s">
        <v>45</v>
      </c>
      <c r="AL9" t="s">
        <v>19</v>
      </c>
      <c r="AS9" t="s">
        <v>20</v>
      </c>
    </row>
    <row r="10" spans="1:4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 s="1">
        <v>36368</v>
      </c>
      <c r="H10" s="2">
        <v>7.2916666666666671E-2</v>
      </c>
      <c r="I10" t="s">
        <v>5</v>
      </c>
      <c r="J10" t="s">
        <v>6</v>
      </c>
      <c r="L10" s="3">
        <f>G10+H10</f>
        <v>36368.072916666664</v>
      </c>
      <c r="M10">
        <f>L10*1440</f>
        <v>52370025</v>
      </c>
      <c r="N10">
        <f>M10/60/24/365</f>
        <v>99.638555936073047</v>
      </c>
      <c r="O10">
        <f>$N$2-N10</f>
        <v>0</v>
      </c>
      <c r="P10" t="s">
        <v>7</v>
      </c>
      <c r="U10" t="s">
        <v>8</v>
      </c>
      <c r="V10" t="s">
        <v>9</v>
      </c>
      <c r="W10" t="s">
        <v>10</v>
      </c>
      <c r="Y10" t="s">
        <v>46</v>
      </c>
      <c r="AA10">
        <v>0.5</v>
      </c>
      <c r="AB10" t="s">
        <v>47</v>
      </c>
      <c r="AD10" t="s">
        <v>14</v>
      </c>
      <c r="AF10" t="s">
        <v>15</v>
      </c>
      <c r="AH10" t="s">
        <v>27</v>
      </c>
      <c r="AI10" t="s">
        <v>0</v>
      </c>
      <c r="AJ10" t="s">
        <v>27</v>
      </c>
      <c r="AL10" t="s">
        <v>19</v>
      </c>
      <c r="AS10" t="s">
        <v>20</v>
      </c>
    </row>
    <row r="11" spans="1:45" x14ac:dyDescent="0.25">
      <c r="A11" t="s">
        <v>0</v>
      </c>
      <c r="B11" t="s">
        <v>1</v>
      </c>
      <c r="C11" t="s">
        <v>21</v>
      </c>
      <c r="D11" t="s">
        <v>22</v>
      </c>
      <c r="E11" t="s">
        <v>4</v>
      </c>
      <c r="G11" s="1">
        <v>36368</v>
      </c>
      <c r="H11" s="2">
        <v>7.2916666666666671E-2</v>
      </c>
      <c r="I11" t="s">
        <v>5</v>
      </c>
      <c r="J11" t="s">
        <v>6</v>
      </c>
      <c r="L11" s="3">
        <f>G11+H11</f>
        <v>36368.072916666664</v>
      </c>
      <c r="M11">
        <f>L11*1440</f>
        <v>52370025</v>
      </c>
      <c r="N11">
        <f>M11/60/24/365</f>
        <v>99.638555936073047</v>
      </c>
      <c r="O11">
        <f>$N$2-N11</f>
        <v>0</v>
      </c>
      <c r="P11" t="s">
        <v>7</v>
      </c>
      <c r="U11" t="s">
        <v>23</v>
      </c>
      <c r="V11" t="s">
        <v>24</v>
      </c>
      <c r="W11" t="s">
        <v>25</v>
      </c>
      <c r="Y11" t="s">
        <v>48</v>
      </c>
      <c r="AA11">
        <v>28.8</v>
      </c>
      <c r="AB11" t="s">
        <v>49</v>
      </c>
      <c r="AD11" t="s">
        <v>14</v>
      </c>
      <c r="AF11" t="s">
        <v>15</v>
      </c>
      <c r="AH11" t="s">
        <v>27</v>
      </c>
      <c r="AI11" t="s">
        <v>0</v>
      </c>
      <c r="AJ11" t="s">
        <v>27</v>
      </c>
      <c r="AL11" t="s">
        <v>19</v>
      </c>
      <c r="AS11" t="s">
        <v>20</v>
      </c>
    </row>
    <row r="12" spans="1:4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G12" s="1">
        <v>36368</v>
      </c>
      <c r="H12" s="2">
        <v>7.2916666666666671E-2</v>
      </c>
      <c r="I12" t="s">
        <v>5</v>
      </c>
      <c r="J12" t="s">
        <v>6</v>
      </c>
      <c r="L12" s="3">
        <f>G12+H12</f>
        <v>36368.072916666664</v>
      </c>
      <c r="M12">
        <f>L12*1440</f>
        <v>52370025</v>
      </c>
      <c r="N12">
        <f>M12/60/24/365</f>
        <v>99.638555936073047</v>
      </c>
      <c r="O12">
        <f>$N$2-N12</f>
        <v>0</v>
      </c>
      <c r="P12" t="s">
        <v>7</v>
      </c>
      <c r="U12" t="s">
        <v>8</v>
      </c>
      <c r="V12" t="s">
        <v>9</v>
      </c>
      <c r="W12" t="s">
        <v>10</v>
      </c>
      <c r="Y12" t="s">
        <v>50</v>
      </c>
      <c r="AA12">
        <v>616</v>
      </c>
      <c r="AB12" t="s">
        <v>13</v>
      </c>
      <c r="AD12" t="s">
        <v>14</v>
      </c>
      <c r="AF12" t="s">
        <v>15</v>
      </c>
      <c r="AH12" t="s">
        <v>51</v>
      </c>
      <c r="AI12" t="s">
        <v>31</v>
      </c>
      <c r="AJ12" t="s">
        <v>52</v>
      </c>
      <c r="AK12" t="s">
        <v>53</v>
      </c>
      <c r="AL12" t="s">
        <v>19</v>
      </c>
      <c r="AS12" t="s">
        <v>20</v>
      </c>
    </row>
    <row r="13" spans="1:45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G13" s="1">
        <v>36368</v>
      </c>
      <c r="H13" s="2">
        <v>7.2916666666666671E-2</v>
      </c>
      <c r="I13" t="s">
        <v>5</v>
      </c>
      <c r="J13" t="s">
        <v>6</v>
      </c>
      <c r="L13" s="3">
        <f>G13+H13</f>
        <v>36368.072916666664</v>
      </c>
      <c r="M13">
        <f>L13*1440</f>
        <v>52370025</v>
      </c>
      <c r="N13">
        <f>M13/60/24/365</f>
        <v>99.638555936073047</v>
      </c>
      <c r="O13">
        <f>$N$2-N13</f>
        <v>0</v>
      </c>
      <c r="P13" t="s">
        <v>7</v>
      </c>
      <c r="U13" t="s">
        <v>8</v>
      </c>
      <c r="V13" t="s">
        <v>9</v>
      </c>
      <c r="W13" t="s">
        <v>10</v>
      </c>
      <c r="Y13" t="s">
        <v>54</v>
      </c>
      <c r="AA13">
        <v>754</v>
      </c>
      <c r="AB13" t="s">
        <v>13</v>
      </c>
      <c r="AD13" t="s">
        <v>14</v>
      </c>
      <c r="AF13" t="s">
        <v>15</v>
      </c>
      <c r="AH13" t="s">
        <v>55</v>
      </c>
      <c r="AI13" t="s">
        <v>31</v>
      </c>
      <c r="AJ13" t="s">
        <v>56</v>
      </c>
      <c r="AK13" t="s">
        <v>57</v>
      </c>
      <c r="AL13" t="s">
        <v>19</v>
      </c>
      <c r="AS13" t="s">
        <v>20</v>
      </c>
    </row>
    <row r="14" spans="1:4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G14" s="1">
        <v>36368</v>
      </c>
      <c r="H14" s="2">
        <v>7.2916666666666671E-2</v>
      </c>
      <c r="I14" t="s">
        <v>5</v>
      </c>
      <c r="J14" t="s">
        <v>6</v>
      </c>
      <c r="L14" s="3">
        <f>G14+H14</f>
        <v>36368.072916666664</v>
      </c>
      <c r="M14">
        <f>L14*1440</f>
        <v>52370025</v>
      </c>
      <c r="N14">
        <f>M14/60/24/365</f>
        <v>99.638555936073047</v>
      </c>
      <c r="O14">
        <f>$N$2-N14</f>
        <v>0</v>
      </c>
      <c r="P14" t="s">
        <v>7</v>
      </c>
      <c r="U14" t="s">
        <v>8</v>
      </c>
      <c r="V14" t="s">
        <v>9</v>
      </c>
      <c r="W14" t="s">
        <v>10</v>
      </c>
      <c r="Y14" t="s">
        <v>58</v>
      </c>
      <c r="AA14">
        <v>138</v>
      </c>
      <c r="AB14" t="s">
        <v>13</v>
      </c>
      <c r="AD14" t="s">
        <v>14</v>
      </c>
      <c r="AF14" t="s">
        <v>15</v>
      </c>
      <c r="AH14" t="s">
        <v>59</v>
      </c>
      <c r="AI14" t="s">
        <v>31</v>
      </c>
      <c r="AJ14" t="s">
        <v>60</v>
      </c>
      <c r="AK14" t="s">
        <v>61</v>
      </c>
      <c r="AL14" t="s">
        <v>19</v>
      </c>
      <c r="AS14" t="s">
        <v>20</v>
      </c>
    </row>
    <row r="15" spans="1:45" x14ac:dyDescent="0.25">
      <c r="A15" t="s">
        <v>0</v>
      </c>
      <c r="B15" t="s">
        <v>1</v>
      </c>
      <c r="C15" t="s">
        <v>62</v>
      </c>
      <c r="D15" t="s">
        <v>3</v>
      </c>
      <c r="E15" t="s">
        <v>4</v>
      </c>
      <c r="G15" s="1">
        <v>36382</v>
      </c>
      <c r="H15" s="2">
        <v>0.53125</v>
      </c>
      <c r="I15" t="s">
        <v>5</v>
      </c>
      <c r="J15" t="s">
        <v>6</v>
      </c>
      <c r="L15" s="3">
        <f>G15+H15</f>
        <v>36382.53125</v>
      </c>
      <c r="M15">
        <f>L15*1440</f>
        <v>52390845</v>
      </c>
      <c r="N15">
        <f>M15/60/24/365</f>
        <v>99.678167808219172</v>
      </c>
      <c r="O15">
        <f>$N$2-N15</f>
        <v>-3.9611872146124938E-2</v>
      </c>
      <c r="P15" t="s">
        <v>7</v>
      </c>
      <c r="U15" t="s">
        <v>8</v>
      </c>
      <c r="V15" t="s">
        <v>9</v>
      </c>
      <c r="W15" t="s">
        <v>10</v>
      </c>
      <c r="Y15" t="s">
        <v>11</v>
      </c>
      <c r="Z15" t="s">
        <v>12</v>
      </c>
      <c r="AA15">
        <v>0.13</v>
      </c>
      <c r="AB15" t="s">
        <v>13</v>
      </c>
      <c r="AD15" t="s">
        <v>14</v>
      </c>
      <c r="AF15" t="s">
        <v>15</v>
      </c>
      <c r="AH15">
        <v>350.1</v>
      </c>
      <c r="AI15" t="s">
        <v>16</v>
      </c>
      <c r="AJ15" t="s">
        <v>17</v>
      </c>
      <c r="AK15" t="s">
        <v>18</v>
      </c>
      <c r="AL15" t="s">
        <v>19</v>
      </c>
      <c r="AS15" t="s">
        <v>20</v>
      </c>
    </row>
    <row r="16" spans="1:45" x14ac:dyDescent="0.25">
      <c r="A16" t="s">
        <v>0</v>
      </c>
      <c r="B16" t="s">
        <v>1</v>
      </c>
      <c r="C16" t="s">
        <v>63</v>
      </c>
      <c r="D16" t="s">
        <v>22</v>
      </c>
      <c r="E16" t="s">
        <v>4</v>
      </c>
      <c r="G16" s="1">
        <v>36382</v>
      </c>
      <c r="H16" s="2">
        <v>0.53125</v>
      </c>
      <c r="I16" t="s">
        <v>5</v>
      </c>
      <c r="J16" t="s">
        <v>6</v>
      </c>
      <c r="L16" s="3">
        <f>G16+H16</f>
        <v>36382.53125</v>
      </c>
      <c r="M16">
        <f>L16*1440</f>
        <v>52390845</v>
      </c>
      <c r="N16">
        <f>M16/60/24/365</f>
        <v>99.678167808219172</v>
      </c>
      <c r="O16">
        <f>$N$2-N16</f>
        <v>-3.9611872146124938E-2</v>
      </c>
      <c r="P16" t="s">
        <v>7</v>
      </c>
      <c r="U16" t="s">
        <v>23</v>
      </c>
      <c r="V16" t="s">
        <v>24</v>
      </c>
      <c r="W16" t="s">
        <v>25</v>
      </c>
      <c r="Y16" t="s">
        <v>26</v>
      </c>
      <c r="AA16">
        <v>8</v>
      </c>
      <c r="AB16" t="s">
        <v>13</v>
      </c>
      <c r="AD16" t="s">
        <v>14</v>
      </c>
      <c r="AF16" t="s">
        <v>15</v>
      </c>
      <c r="AH16" t="s">
        <v>27</v>
      </c>
      <c r="AI16" t="s">
        <v>0</v>
      </c>
      <c r="AJ16" t="s">
        <v>27</v>
      </c>
      <c r="AL16" t="s">
        <v>19</v>
      </c>
      <c r="AS16" t="s">
        <v>20</v>
      </c>
    </row>
    <row r="17" spans="1:45" x14ac:dyDescent="0.25">
      <c r="A17" t="s">
        <v>0</v>
      </c>
      <c r="B17" t="s">
        <v>1</v>
      </c>
      <c r="C17" t="s">
        <v>62</v>
      </c>
      <c r="D17" t="s">
        <v>3</v>
      </c>
      <c r="E17" t="s">
        <v>4</v>
      </c>
      <c r="G17" s="1">
        <v>36382</v>
      </c>
      <c r="H17" s="2">
        <v>0.53125</v>
      </c>
      <c r="I17" t="s">
        <v>5</v>
      </c>
      <c r="J17" t="s">
        <v>6</v>
      </c>
      <c r="L17" s="3">
        <f>G17+H17</f>
        <v>36382.53125</v>
      </c>
      <c r="M17">
        <f>L17*1440</f>
        <v>52390845</v>
      </c>
      <c r="N17">
        <f>M17/60/24/365</f>
        <v>99.678167808219172</v>
      </c>
      <c r="O17">
        <f>$N$2-N17</f>
        <v>-3.9611872146124938E-2</v>
      </c>
      <c r="P17" t="s">
        <v>7</v>
      </c>
      <c r="U17" t="s">
        <v>8</v>
      </c>
      <c r="V17" t="s">
        <v>9</v>
      </c>
      <c r="W17" t="s">
        <v>10</v>
      </c>
      <c r="Y17" t="s">
        <v>28</v>
      </c>
      <c r="AA17">
        <v>100</v>
      </c>
      <c r="AB17" t="s">
        <v>29</v>
      </c>
      <c r="AD17" t="s">
        <v>14</v>
      </c>
      <c r="AF17" t="s">
        <v>15</v>
      </c>
      <c r="AH17" t="s">
        <v>30</v>
      </c>
      <c r="AI17" t="s">
        <v>31</v>
      </c>
      <c r="AJ17" t="s">
        <v>32</v>
      </c>
      <c r="AK17" t="s">
        <v>33</v>
      </c>
      <c r="AL17" t="s">
        <v>19</v>
      </c>
      <c r="AS17" t="s">
        <v>20</v>
      </c>
    </row>
    <row r="18" spans="1:45" x14ac:dyDescent="0.25">
      <c r="A18" t="s">
        <v>0</v>
      </c>
      <c r="B18" t="s">
        <v>1</v>
      </c>
      <c r="C18" t="s">
        <v>62</v>
      </c>
      <c r="D18" t="s">
        <v>3</v>
      </c>
      <c r="E18" t="s">
        <v>4</v>
      </c>
      <c r="G18" s="1">
        <v>36382</v>
      </c>
      <c r="H18" s="2">
        <v>0.53125</v>
      </c>
      <c r="I18" t="s">
        <v>5</v>
      </c>
      <c r="J18" t="s">
        <v>6</v>
      </c>
      <c r="L18" s="3">
        <f>G18+H18</f>
        <v>36382.53125</v>
      </c>
      <c r="M18">
        <f>L18*1440</f>
        <v>52390845</v>
      </c>
      <c r="N18">
        <f>M18/60/24/365</f>
        <v>99.678167808219172</v>
      </c>
      <c r="O18">
        <f>$N$2-N18</f>
        <v>-3.9611872146124938E-2</v>
      </c>
      <c r="P18" t="s">
        <v>7</v>
      </c>
      <c r="U18" t="s">
        <v>8</v>
      </c>
      <c r="V18" t="s">
        <v>9</v>
      </c>
      <c r="W18" t="s">
        <v>10</v>
      </c>
      <c r="Y18" t="s">
        <v>34</v>
      </c>
      <c r="Z18" t="s">
        <v>12</v>
      </c>
      <c r="AA18">
        <v>0.09</v>
      </c>
      <c r="AB18" t="s">
        <v>13</v>
      </c>
      <c r="AD18" t="s">
        <v>14</v>
      </c>
      <c r="AF18" t="s">
        <v>15</v>
      </c>
      <c r="AH18" t="s">
        <v>35</v>
      </c>
      <c r="AI18" t="s">
        <v>31</v>
      </c>
      <c r="AJ18" t="s">
        <v>36</v>
      </c>
      <c r="AL18" t="s">
        <v>19</v>
      </c>
      <c r="AS18" t="s">
        <v>20</v>
      </c>
    </row>
    <row r="19" spans="1:45" x14ac:dyDescent="0.25">
      <c r="A19" t="s">
        <v>0</v>
      </c>
      <c r="B19" t="s">
        <v>1</v>
      </c>
      <c r="C19" t="s">
        <v>62</v>
      </c>
      <c r="D19" t="s">
        <v>3</v>
      </c>
      <c r="E19" t="s">
        <v>4</v>
      </c>
      <c r="G19" s="1">
        <v>36382</v>
      </c>
      <c r="H19" s="2">
        <v>0.53125</v>
      </c>
      <c r="I19" t="s">
        <v>5</v>
      </c>
      <c r="J19" t="s">
        <v>6</v>
      </c>
      <c r="L19" s="3">
        <f>G19+H19</f>
        <v>36382.53125</v>
      </c>
      <c r="M19">
        <f>L19*1440</f>
        <v>52390845</v>
      </c>
      <c r="N19">
        <f>M19/60/24/365</f>
        <v>99.678167808219172</v>
      </c>
      <c r="O19">
        <f>$N$2-N19</f>
        <v>-3.9611872146124938E-2</v>
      </c>
      <c r="P19" t="s">
        <v>7</v>
      </c>
      <c r="U19" t="s">
        <v>8</v>
      </c>
      <c r="V19" t="s">
        <v>9</v>
      </c>
      <c r="W19" t="s">
        <v>10</v>
      </c>
      <c r="Y19" t="s">
        <v>37</v>
      </c>
      <c r="Z19" t="s">
        <v>12</v>
      </c>
      <c r="AA19">
        <v>2.5299999999999998</v>
      </c>
      <c r="AB19" t="s">
        <v>13</v>
      </c>
      <c r="AD19" t="s">
        <v>14</v>
      </c>
      <c r="AF19" t="s">
        <v>15</v>
      </c>
      <c r="AH19">
        <v>351.2</v>
      </c>
      <c r="AI19" t="s">
        <v>16</v>
      </c>
      <c r="AJ19" t="s">
        <v>38</v>
      </c>
      <c r="AK19" t="s">
        <v>39</v>
      </c>
      <c r="AL19" t="s">
        <v>19</v>
      </c>
      <c r="AS19" t="s">
        <v>20</v>
      </c>
    </row>
    <row r="20" spans="1:45" x14ac:dyDescent="0.25">
      <c r="A20" t="s">
        <v>0</v>
      </c>
      <c r="B20" t="s">
        <v>1</v>
      </c>
      <c r="C20" t="s">
        <v>63</v>
      </c>
      <c r="D20" t="s">
        <v>22</v>
      </c>
      <c r="E20" t="s">
        <v>4</v>
      </c>
      <c r="G20" s="1">
        <v>36382</v>
      </c>
      <c r="H20" s="2">
        <v>0.53125</v>
      </c>
      <c r="I20" t="s">
        <v>5</v>
      </c>
      <c r="J20" t="s">
        <v>6</v>
      </c>
      <c r="L20" s="3">
        <f>G20+H20</f>
        <v>36382.53125</v>
      </c>
      <c r="M20">
        <f>L20*1440</f>
        <v>52390845</v>
      </c>
      <c r="N20">
        <f>M20/60/24/365</f>
        <v>99.678167808219172</v>
      </c>
      <c r="O20">
        <f>$N$2-N20</f>
        <v>-3.9611872146124938E-2</v>
      </c>
      <c r="P20" t="s">
        <v>7</v>
      </c>
      <c r="U20" t="s">
        <v>23</v>
      </c>
      <c r="V20" t="s">
        <v>24</v>
      </c>
      <c r="W20" t="s">
        <v>25</v>
      </c>
      <c r="Y20" t="s">
        <v>40</v>
      </c>
      <c r="AA20">
        <v>8.64</v>
      </c>
      <c r="AB20" t="s">
        <v>41</v>
      </c>
      <c r="AD20" t="s">
        <v>14</v>
      </c>
      <c r="AF20" t="s">
        <v>15</v>
      </c>
      <c r="AH20" t="s">
        <v>27</v>
      </c>
      <c r="AI20" t="s">
        <v>0</v>
      </c>
      <c r="AJ20" t="s">
        <v>27</v>
      </c>
      <c r="AL20" t="s">
        <v>19</v>
      </c>
      <c r="AS20" t="s">
        <v>20</v>
      </c>
    </row>
    <row r="21" spans="1:45" x14ac:dyDescent="0.25">
      <c r="A21" t="s">
        <v>0</v>
      </c>
      <c r="B21" t="s">
        <v>1</v>
      </c>
      <c r="C21" t="s">
        <v>62</v>
      </c>
      <c r="D21" t="s">
        <v>3</v>
      </c>
      <c r="E21" t="s">
        <v>4</v>
      </c>
      <c r="G21" s="1">
        <v>36382</v>
      </c>
      <c r="H21" s="2">
        <v>0.53125</v>
      </c>
      <c r="I21" t="s">
        <v>5</v>
      </c>
      <c r="J21" t="s">
        <v>6</v>
      </c>
      <c r="L21" s="3">
        <f>G21+H21</f>
        <v>36382.53125</v>
      </c>
      <c r="M21">
        <f>L21*1440</f>
        <v>52390845</v>
      </c>
      <c r="N21">
        <f>M21/60/24/365</f>
        <v>99.678167808219172</v>
      </c>
      <c r="O21">
        <f>$N$2-N21</f>
        <v>-3.9611872146124938E-2</v>
      </c>
      <c r="P21" t="s">
        <v>7</v>
      </c>
      <c r="U21" t="s">
        <v>8</v>
      </c>
      <c r="V21" t="s">
        <v>9</v>
      </c>
      <c r="W21" t="s">
        <v>10</v>
      </c>
      <c r="Y21" t="s">
        <v>42</v>
      </c>
      <c r="Z21" t="s">
        <v>43</v>
      </c>
      <c r="AA21">
        <v>0.05</v>
      </c>
      <c r="AB21" t="s">
        <v>13</v>
      </c>
      <c r="AD21" t="s">
        <v>14</v>
      </c>
      <c r="AF21" t="s">
        <v>15</v>
      </c>
      <c r="AH21">
        <v>365.2</v>
      </c>
      <c r="AI21" t="s">
        <v>16</v>
      </c>
      <c r="AJ21" t="s">
        <v>44</v>
      </c>
      <c r="AK21" t="s">
        <v>45</v>
      </c>
      <c r="AL21" t="s">
        <v>19</v>
      </c>
      <c r="AS21" t="s">
        <v>20</v>
      </c>
    </row>
    <row r="22" spans="1:45" x14ac:dyDescent="0.25">
      <c r="A22" t="s">
        <v>0</v>
      </c>
      <c r="B22" t="s">
        <v>1</v>
      </c>
      <c r="C22" t="s">
        <v>62</v>
      </c>
      <c r="D22" t="s">
        <v>3</v>
      </c>
      <c r="E22" t="s">
        <v>4</v>
      </c>
      <c r="G22" s="1">
        <v>36382</v>
      </c>
      <c r="H22" s="2">
        <v>0.53125</v>
      </c>
      <c r="I22" t="s">
        <v>5</v>
      </c>
      <c r="J22" t="s">
        <v>6</v>
      </c>
      <c r="L22" s="3">
        <f>G22+H22</f>
        <v>36382.53125</v>
      </c>
      <c r="M22">
        <f>L22*1440</f>
        <v>52390845</v>
      </c>
      <c r="N22">
        <f>M22/60/24/365</f>
        <v>99.678167808219172</v>
      </c>
      <c r="O22">
        <f>$N$2-N22</f>
        <v>-3.9611872146124938E-2</v>
      </c>
      <c r="P22" t="s">
        <v>7</v>
      </c>
      <c r="U22" t="s">
        <v>8</v>
      </c>
      <c r="V22" t="s">
        <v>9</v>
      </c>
      <c r="W22" t="s">
        <v>10</v>
      </c>
      <c r="Y22" t="s">
        <v>42</v>
      </c>
      <c r="Z22" t="s">
        <v>12</v>
      </c>
      <c r="AA22">
        <v>0.34</v>
      </c>
      <c r="AB22" t="s">
        <v>13</v>
      </c>
      <c r="AD22" t="s">
        <v>14</v>
      </c>
      <c r="AF22" t="s">
        <v>15</v>
      </c>
      <c r="AH22">
        <v>365.2</v>
      </c>
      <c r="AI22" t="s">
        <v>16</v>
      </c>
      <c r="AJ22" t="s">
        <v>44</v>
      </c>
      <c r="AK22" t="s">
        <v>45</v>
      </c>
      <c r="AL22" t="s">
        <v>19</v>
      </c>
      <c r="AS22" t="s">
        <v>20</v>
      </c>
    </row>
    <row r="23" spans="1:45" x14ac:dyDescent="0.25">
      <c r="A23" t="s">
        <v>0</v>
      </c>
      <c r="B23" t="s">
        <v>1</v>
      </c>
      <c r="C23" t="s">
        <v>62</v>
      </c>
      <c r="D23" t="s">
        <v>3</v>
      </c>
      <c r="E23" t="s">
        <v>4</v>
      </c>
      <c r="G23" s="1">
        <v>36382</v>
      </c>
      <c r="H23" s="2">
        <v>0.53125</v>
      </c>
      <c r="I23" t="s">
        <v>5</v>
      </c>
      <c r="J23" t="s">
        <v>6</v>
      </c>
      <c r="L23" s="3">
        <f>G23+H23</f>
        <v>36382.53125</v>
      </c>
      <c r="M23">
        <f>L23*1440</f>
        <v>52390845</v>
      </c>
      <c r="N23">
        <f>M23/60/24/365</f>
        <v>99.678167808219172</v>
      </c>
      <c r="O23">
        <f>$N$2-N23</f>
        <v>-3.9611872146124938E-2</v>
      </c>
      <c r="P23" t="s">
        <v>7</v>
      </c>
      <c r="U23" t="s">
        <v>8</v>
      </c>
      <c r="V23" t="s">
        <v>9</v>
      </c>
      <c r="W23" t="s">
        <v>10</v>
      </c>
      <c r="Y23" t="s">
        <v>46</v>
      </c>
      <c r="AA23">
        <v>0.5</v>
      </c>
      <c r="AB23" t="s">
        <v>47</v>
      </c>
      <c r="AD23" t="s">
        <v>14</v>
      </c>
      <c r="AF23" t="s">
        <v>15</v>
      </c>
      <c r="AH23" t="s">
        <v>27</v>
      </c>
      <c r="AI23" t="s">
        <v>0</v>
      </c>
      <c r="AJ23" t="s">
        <v>27</v>
      </c>
      <c r="AL23" t="s">
        <v>19</v>
      </c>
      <c r="AS23" t="s">
        <v>20</v>
      </c>
    </row>
    <row r="24" spans="1:45" x14ac:dyDescent="0.25">
      <c r="A24" t="s">
        <v>0</v>
      </c>
      <c r="B24" t="s">
        <v>1</v>
      </c>
      <c r="C24" t="s">
        <v>63</v>
      </c>
      <c r="D24" t="s">
        <v>22</v>
      </c>
      <c r="E24" t="s">
        <v>4</v>
      </c>
      <c r="G24" s="1">
        <v>36382</v>
      </c>
      <c r="H24" s="2">
        <v>0.53125</v>
      </c>
      <c r="I24" t="s">
        <v>5</v>
      </c>
      <c r="J24" t="s">
        <v>6</v>
      </c>
      <c r="L24" s="3">
        <f>G24+H24</f>
        <v>36382.53125</v>
      </c>
      <c r="M24">
        <f>L24*1440</f>
        <v>52390845</v>
      </c>
      <c r="N24">
        <f>M24/60/24/365</f>
        <v>99.678167808219172</v>
      </c>
      <c r="O24">
        <f>$N$2-N24</f>
        <v>-3.9611872146124938E-2</v>
      </c>
      <c r="P24" t="s">
        <v>7</v>
      </c>
      <c r="U24" t="s">
        <v>23</v>
      </c>
      <c r="V24" t="s">
        <v>24</v>
      </c>
      <c r="W24" t="s">
        <v>25</v>
      </c>
      <c r="Y24" t="s">
        <v>48</v>
      </c>
      <c r="AA24">
        <v>26.4</v>
      </c>
      <c r="AB24" t="s">
        <v>49</v>
      </c>
      <c r="AD24" t="s">
        <v>14</v>
      </c>
      <c r="AF24" t="s">
        <v>15</v>
      </c>
      <c r="AH24" t="s">
        <v>27</v>
      </c>
      <c r="AI24" t="s">
        <v>0</v>
      </c>
      <c r="AJ24" t="s">
        <v>27</v>
      </c>
      <c r="AL24" t="s">
        <v>19</v>
      </c>
      <c r="AS24" t="s">
        <v>20</v>
      </c>
    </row>
    <row r="25" spans="1:45" x14ac:dyDescent="0.25">
      <c r="A25" t="s">
        <v>0</v>
      </c>
      <c r="B25" t="s">
        <v>1</v>
      </c>
      <c r="C25" t="s">
        <v>62</v>
      </c>
      <c r="D25" t="s">
        <v>3</v>
      </c>
      <c r="E25" t="s">
        <v>4</v>
      </c>
      <c r="G25" s="1">
        <v>36382</v>
      </c>
      <c r="H25" s="2">
        <v>0.53125</v>
      </c>
      <c r="I25" t="s">
        <v>5</v>
      </c>
      <c r="J25" t="s">
        <v>6</v>
      </c>
      <c r="L25" s="3">
        <f>G25+H25</f>
        <v>36382.53125</v>
      </c>
      <c r="M25">
        <f>L25*1440</f>
        <v>52390845</v>
      </c>
      <c r="N25">
        <f>M25/60/24/365</f>
        <v>99.678167808219172</v>
      </c>
      <c r="O25">
        <f>$N$2-N25</f>
        <v>-3.9611872146124938E-2</v>
      </c>
      <c r="P25" t="s">
        <v>7</v>
      </c>
      <c r="U25" t="s">
        <v>8</v>
      </c>
      <c r="V25" t="s">
        <v>9</v>
      </c>
      <c r="W25" t="s">
        <v>10</v>
      </c>
      <c r="Y25" t="s">
        <v>50</v>
      </c>
      <c r="AA25">
        <v>808</v>
      </c>
      <c r="AB25" t="s">
        <v>13</v>
      </c>
      <c r="AD25" t="s">
        <v>14</v>
      </c>
      <c r="AF25" t="s">
        <v>15</v>
      </c>
      <c r="AH25" t="s">
        <v>51</v>
      </c>
      <c r="AI25" t="s">
        <v>31</v>
      </c>
      <c r="AJ25" t="s">
        <v>52</v>
      </c>
      <c r="AK25" t="s">
        <v>53</v>
      </c>
      <c r="AL25" t="s">
        <v>19</v>
      </c>
      <c r="AS25" t="s">
        <v>20</v>
      </c>
    </row>
    <row r="26" spans="1:45" x14ac:dyDescent="0.25">
      <c r="A26" t="s">
        <v>0</v>
      </c>
      <c r="B26" t="s">
        <v>1</v>
      </c>
      <c r="C26" t="s">
        <v>62</v>
      </c>
      <c r="D26" t="s">
        <v>3</v>
      </c>
      <c r="E26" t="s">
        <v>4</v>
      </c>
      <c r="G26" s="1">
        <v>36382</v>
      </c>
      <c r="H26" s="2">
        <v>0.53125</v>
      </c>
      <c r="I26" t="s">
        <v>5</v>
      </c>
      <c r="J26" t="s">
        <v>6</v>
      </c>
      <c r="L26" s="3">
        <f>G26+H26</f>
        <v>36382.53125</v>
      </c>
      <c r="M26">
        <f>L26*1440</f>
        <v>52390845</v>
      </c>
      <c r="N26">
        <f>M26/60/24/365</f>
        <v>99.678167808219172</v>
      </c>
      <c r="O26">
        <f>$N$2-N26</f>
        <v>-3.9611872146124938E-2</v>
      </c>
      <c r="P26" t="s">
        <v>7</v>
      </c>
      <c r="U26" t="s">
        <v>8</v>
      </c>
      <c r="V26" t="s">
        <v>9</v>
      </c>
      <c r="W26" t="s">
        <v>10</v>
      </c>
      <c r="Y26" t="s">
        <v>54</v>
      </c>
      <c r="AA26">
        <v>950</v>
      </c>
      <c r="AB26" t="s">
        <v>13</v>
      </c>
      <c r="AD26" t="s">
        <v>14</v>
      </c>
      <c r="AF26" t="s">
        <v>15</v>
      </c>
      <c r="AH26" t="s">
        <v>55</v>
      </c>
      <c r="AI26" t="s">
        <v>31</v>
      </c>
      <c r="AJ26" t="s">
        <v>56</v>
      </c>
      <c r="AK26" t="s">
        <v>57</v>
      </c>
      <c r="AL26" t="s">
        <v>19</v>
      </c>
      <c r="AS26" t="s">
        <v>20</v>
      </c>
    </row>
    <row r="27" spans="1:45" x14ac:dyDescent="0.25">
      <c r="A27" t="s">
        <v>0</v>
      </c>
      <c r="B27" t="s">
        <v>1</v>
      </c>
      <c r="C27" t="s">
        <v>62</v>
      </c>
      <c r="D27" t="s">
        <v>3</v>
      </c>
      <c r="E27" t="s">
        <v>4</v>
      </c>
      <c r="G27" s="1">
        <v>36382</v>
      </c>
      <c r="H27" s="2">
        <v>0.53125</v>
      </c>
      <c r="I27" t="s">
        <v>5</v>
      </c>
      <c r="J27" t="s">
        <v>6</v>
      </c>
      <c r="L27" s="3">
        <f>G27+H27</f>
        <v>36382.53125</v>
      </c>
      <c r="M27">
        <f>L27*1440</f>
        <v>52390845</v>
      </c>
      <c r="N27">
        <f>M27/60/24/365</f>
        <v>99.678167808219172</v>
      </c>
      <c r="O27">
        <f>$N$2-N27</f>
        <v>-3.9611872146124938E-2</v>
      </c>
      <c r="P27" t="s">
        <v>7</v>
      </c>
      <c r="U27" t="s">
        <v>8</v>
      </c>
      <c r="V27" t="s">
        <v>9</v>
      </c>
      <c r="W27" t="s">
        <v>10</v>
      </c>
      <c r="Y27" t="s">
        <v>58</v>
      </c>
      <c r="AA27">
        <v>142</v>
      </c>
      <c r="AB27" t="s">
        <v>13</v>
      </c>
      <c r="AD27" t="s">
        <v>14</v>
      </c>
      <c r="AF27" t="s">
        <v>15</v>
      </c>
      <c r="AH27" t="s">
        <v>59</v>
      </c>
      <c r="AI27" t="s">
        <v>31</v>
      </c>
      <c r="AJ27" t="s">
        <v>60</v>
      </c>
      <c r="AK27" t="s">
        <v>61</v>
      </c>
      <c r="AL27" t="s">
        <v>19</v>
      </c>
      <c r="AS27" t="s">
        <v>20</v>
      </c>
    </row>
    <row r="28" spans="1:45" x14ac:dyDescent="0.25">
      <c r="A28" t="s">
        <v>0</v>
      </c>
      <c r="B28" t="s">
        <v>1</v>
      </c>
      <c r="C28" t="s">
        <v>64</v>
      </c>
      <c r="D28" t="s">
        <v>3</v>
      </c>
      <c r="E28" t="s">
        <v>4</v>
      </c>
      <c r="G28" s="1">
        <v>36417</v>
      </c>
      <c r="H28" s="2">
        <v>0.5</v>
      </c>
      <c r="I28" t="s">
        <v>5</v>
      </c>
      <c r="J28" t="s">
        <v>6</v>
      </c>
      <c r="L28" s="3">
        <f>G28+H28</f>
        <v>36417.5</v>
      </c>
      <c r="M28">
        <f>L28*1440</f>
        <v>52441200</v>
      </c>
      <c r="N28">
        <f>M28/60/24/365</f>
        <v>99.773972602739732</v>
      </c>
      <c r="O28">
        <f>$N$2-N28</f>
        <v>-0.13541666666668561</v>
      </c>
      <c r="P28" t="s">
        <v>7</v>
      </c>
      <c r="U28" t="s">
        <v>8</v>
      </c>
      <c r="V28" t="s">
        <v>9</v>
      </c>
      <c r="W28" t="s">
        <v>10</v>
      </c>
      <c r="Y28" t="s">
        <v>11</v>
      </c>
      <c r="Z28" t="s">
        <v>12</v>
      </c>
      <c r="AA28">
        <v>0.09</v>
      </c>
      <c r="AB28" t="s">
        <v>13</v>
      </c>
      <c r="AD28" t="s">
        <v>14</v>
      </c>
      <c r="AF28" t="s">
        <v>15</v>
      </c>
      <c r="AH28">
        <v>350.1</v>
      </c>
      <c r="AI28" t="s">
        <v>16</v>
      </c>
      <c r="AJ28" t="s">
        <v>17</v>
      </c>
      <c r="AK28" t="s">
        <v>18</v>
      </c>
      <c r="AL28" t="s">
        <v>19</v>
      </c>
      <c r="AS28" t="s">
        <v>20</v>
      </c>
    </row>
    <row r="29" spans="1:45" x14ac:dyDescent="0.25">
      <c r="A29" t="s">
        <v>0</v>
      </c>
      <c r="B29" t="s">
        <v>1</v>
      </c>
      <c r="C29" t="s">
        <v>65</v>
      </c>
      <c r="D29" t="s">
        <v>22</v>
      </c>
      <c r="E29" t="s">
        <v>4</v>
      </c>
      <c r="G29" s="1">
        <v>36417</v>
      </c>
      <c r="H29" s="2">
        <v>0.5</v>
      </c>
      <c r="I29" t="s">
        <v>5</v>
      </c>
      <c r="J29" t="s">
        <v>6</v>
      </c>
      <c r="L29" s="3">
        <f>G29+H29</f>
        <v>36417.5</v>
      </c>
      <c r="M29">
        <f>L29*1440</f>
        <v>52441200</v>
      </c>
      <c r="N29">
        <f>M29/60/24/365</f>
        <v>99.773972602739732</v>
      </c>
      <c r="O29">
        <f>$N$2-N29</f>
        <v>-0.13541666666668561</v>
      </c>
      <c r="P29" t="s">
        <v>7</v>
      </c>
      <c r="U29" t="s">
        <v>23</v>
      </c>
      <c r="V29" t="s">
        <v>24</v>
      </c>
      <c r="W29" t="s">
        <v>25</v>
      </c>
      <c r="Y29" t="s">
        <v>26</v>
      </c>
      <c r="AA29">
        <v>10.1</v>
      </c>
      <c r="AB29" t="s">
        <v>13</v>
      </c>
      <c r="AD29" t="s">
        <v>14</v>
      </c>
      <c r="AF29" t="s">
        <v>15</v>
      </c>
      <c r="AH29" t="s">
        <v>27</v>
      </c>
      <c r="AI29" t="s">
        <v>0</v>
      </c>
      <c r="AJ29" t="s">
        <v>27</v>
      </c>
      <c r="AL29" t="s">
        <v>19</v>
      </c>
      <c r="AS29" t="s">
        <v>20</v>
      </c>
    </row>
    <row r="30" spans="1:45" x14ac:dyDescent="0.25">
      <c r="A30" t="s">
        <v>0</v>
      </c>
      <c r="B30" t="s">
        <v>1</v>
      </c>
      <c r="C30" t="s">
        <v>64</v>
      </c>
      <c r="D30" t="s">
        <v>3</v>
      </c>
      <c r="E30" t="s">
        <v>4</v>
      </c>
      <c r="G30" s="1">
        <v>36417</v>
      </c>
      <c r="H30" s="2">
        <v>0.5</v>
      </c>
      <c r="I30" t="s">
        <v>5</v>
      </c>
      <c r="J30" t="s">
        <v>6</v>
      </c>
      <c r="L30" s="3">
        <f>G30+H30</f>
        <v>36417.5</v>
      </c>
      <c r="M30">
        <f>L30*1440</f>
        <v>52441200</v>
      </c>
      <c r="N30">
        <f>M30/60/24/365</f>
        <v>99.773972602739732</v>
      </c>
      <c r="O30">
        <f>$N$2-N30</f>
        <v>-0.13541666666668561</v>
      </c>
      <c r="P30" t="s">
        <v>7</v>
      </c>
      <c r="U30" t="s">
        <v>8</v>
      </c>
      <c r="V30" t="s">
        <v>9</v>
      </c>
      <c r="W30" t="s">
        <v>10</v>
      </c>
      <c r="Y30" t="s">
        <v>28</v>
      </c>
      <c r="AA30">
        <v>40</v>
      </c>
      <c r="AB30" t="s">
        <v>29</v>
      </c>
      <c r="AD30" t="s">
        <v>14</v>
      </c>
      <c r="AF30" t="s">
        <v>15</v>
      </c>
      <c r="AH30" t="s">
        <v>30</v>
      </c>
      <c r="AI30" t="s">
        <v>31</v>
      </c>
      <c r="AJ30" t="s">
        <v>32</v>
      </c>
      <c r="AK30" t="s">
        <v>33</v>
      </c>
      <c r="AL30" t="s">
        <v>19</v>
      </c>
      <c r="AS30" t="s">
        <v>20</v>
      </c>
    </row>
    <row r="31" spans="1:45" x14ac:dyDescent="0.25">
      <c r="A31" t="s">
        <v>0</v>
      </c>
      <c r="B31" t="s">
        <v>1</v>
      </c>
      <c r="C31" t="s">
        <v>64</v>
      </c>
      <c r="D31" t="s">
        <v>3</v>
      </c>
      <c r="E31" t="s">
        <v>4</v>
      </c>
      <c r="G31" s="1">
        <v>36417</v>
      </c>
      <c r="H31" s="2">
        <v>0.5</v>
      </c>
      <c r="I31" t="s">
        <v>5</v>
      </c>
      <c r="J31" t="s">
        <v>6</v>
      </c>
      <c r="L31" s="3">
        <f>G31+H31</f>
        <v>36417.5</v>
      </c>
      <c r="M31">
        <f>L31*1440</f>
        <v>52441200</v>
      </c>
      <c r="N31">
        <f>M31/60/24/365</f>
        <v>99.773972602739732</v>
      </c>
      <c r="O31">
        <f>$N$2-N31</f>
        <v>-0.13541666666668561</v>
      </c>
      <c r="P31" t="s">
        <v>7</v>
      </c>
      <c r="U31" t="s">
        <v>8</v>
      </c>
      <c r="V31" t="s">
        <v>9</v>
      </c>
      <c r="W31" t="s">
        <v>10</v>
      </c>
      <c r="Y31" t="s">
        <v>34</v>
      </c>
      <c r="Z31" t="s">
        <v>12</v>
      </c>
      <c r="AA31">
        <v>0.25</v>
      </c>
      <c r="AB31" t="s">
        <v>13</v>
      </c>
      <c r="AD31" t="s">
        <v>14</v>
      </c>
      <c r="AF31" t="s">
        <v>15</v>
      </c>
      <c r="AH31" t="s">
        <v>35</v>
      </c>
      <c r="AI31" t="s">
        <v>31</v>
      </c>
      <c r="AJ31" t="s">
        <v>36</v>
      </c>
      <c r="AL31" t="s">
        <v>19</v>
      </c>
      <c r="AS31" t="s">
        <v>20</v>
      </c>
    </row>
    <row r="32" spans="1:45" x14ac:dyDescent="0.25">
      <c r="A32" t="s">
        <v>0</v>
      </c>
      <c r="B32" t="s">
        <v>1</v>
      </c>
      <c r="C32" t="s">
        <v>64</v>
      </c>
      <c r="D32" t="s">
        <v>3</v>
      </c>
      <c r="E32" t="s">
        <v>4</v>
      </c>
      <c r="G32" s="1">
        <v>36417</v>
      </c>
      <c r="H32" s="2">
        <v>0.5</v>
      </c>
      <c r="I32" t="s">
        <v>5</v>
      </c>
      <c r="J32" t="s">
        <v>6</v>
      </c>
      <c r="L32" s="3">
        <f>G32+H32</f>
        <v>36417.5</v>
      </c>
      <c r="M32">
        <f>L32*1440</f>
        <v>52441200</v>
      </c>
      <c r="N32">
        <f>M32/60/24/365</f>
        <v>99.773972602739732</v>
      </c>
      <c r="O32">
        <f>$N$2-N32</f>
        <v>-0.13541666666668561</v>
      </c>
      <c r="P32" t="s">
        <v>7</v>
      </c>
      <c r="U32" t="s">
        <v>8</v>
      </c>
      <c r="V32" t="s">
        <v>9</v>
      </c>
      <c r="W32" t="s">
        <v>10</v>
      </c>
      <c r="Y32" t="s">
        <v>37</v>
      </c>
      <c r="Z32" t="s">
        <v>12</v>
      </c>
      <c r="AA32">
        <v>2.4900000000000002</v>
      </c>
      <c r="AB32" t="s">
        <v>13</v>
      </c>
      <c r="AD32" t="s">
        <v>14</v>
      </c>
      <c r="AF32" t="s">
        <v>15</v>
      </c>
      <c r="AH32">
        <v>351.2</v>
      </c>
      <c r="AI32" t="s">
        <v>16</v>
      </c>
      <c r="AJ32" t="s">
        <v>38</v>
      </c>
      <c r="AK32" t="s">
        <v>39</v>
      </c>
      <c r="AL32" t="s">
        <v>19</v>
      </c>
      <c r="AS32" t="s">
        <v>20</v>
      </c>
    </row>
    <row r="33" spans="1:45" x14ac:dyDescent="0.25">
      <c r="A33" t="s">
        <v>0</v>
      </c>
      <c r="B33" t="s">
        <v>1</v>
      </c>
      <c r="C33" t="s">
        <v>65</v>
      </c>
      <c r="D33" t="s">
        <v>22</v>
      </c>
      <c r="E33" t="s">
        <v>4</v>
      </c>
      <c r="G33" s="1">
        <v>36417</v>
      </c>
      <c r="H33" s="2">
        <v>0.5</v>
      </c>
      <c r="I33" t="s">
        <v>5</v>
      </c>
      <c r="J33" t="s">
        <v>6</v>
      </c>
      <c r="L33" s="3">
        <f>G33+H33</f>
        <v>36417.5</v>
      </c>
      <c r="M33">
        <f>L33*1440</f>
        <v>52441200</v>
      </c>
      <c r="N33">
        <f>M33/60/24/365</f>
        <v>99.773972602739732</v>
      </c>
      <c r="O33">
        <f>$N$2-N33</f>
        <v>-0.13541666666668561</v>
      </c>
      <c r="P33" t="s">
        <v>7</v>
      </c>
      <c r="U33" t="s">
        <v>23</v>
      </c>
      <c r="V33" t="s">
        <v>24</v>
      </c>
      <c r="W33" t="s">
        <v>25</v>
      </c>
      <c r="Y33" t="s">
        <v>40</v>
      </c>
      <c r="AA33">
        <v>8.94</v>
      </c>
      <c r="AB33" t="s">
        <v>41</v>
      </c>
      <c r="AD33" t="s">
        <v>14</v>
      </c>
      <c r="AF33" t="s">
        <v>15</v>
      </c>
      <c r="AH33" t="s">
        <v>27</v>
      </c>
      <c r="AI33" t="s">
        <v>0</v>
      </c>
      <c r="AJ33" t="s">
        <v>27</v>
      </c>
      <c r="AL33" t="s">
        <v>19</v>
      </c>
      <c r="AS33" t="s">
        <v>20</v>
      </c>
    </row>
    <row r="34" spans="1:45" x14ac:dyDescent="0.25">
      <c r="A34" t="s">
        <v>0</v>
      </c>
      <c r="B34" t="s">
        <v>1</v>
      </c>
      <c r="C34" t="s">
        <v>64</v>
      </c>
      <c r="D34" t="s">
        <v>3</v>
      </c>
      <c r="E34" t="s">
        <v>4</v>
      </c>
      <c r="G34" s="1">
        <v>36417</v>
      </c>
      <c r="H34" s="2">
        <v>0.5</v>
      </c>
      <c r="I34" t="s">
        <v>5</v>
      </c>
      <c r="J34" t="s">
        <v>6</v>
      </c>
      <c r="L34" s="3">
        <f>G34+H34</f>
        <v>36417.5</v>
      </c>
      <c r="M34">
        <f>L34*1440</f>
        <v>52441200</v>
      </c>
      <c r="N34">
        <f>M34/60/24/365</f>
        <v>99.773972602739732</v>
      </c>
      <c r="O34">
        <f>$N$2-N34</f>
        <v>-0.13541666666668561</v>
      </c>
      <c r="P34" t="s">
        <v>7</v>
      </c>
      <c r="U34" t="s">
        <v>8</v>
      </c>
      <c r="V34" t="s">
        <v>9</v>
      </c>
      <c r="W34" t="s">
        <v>10</v>
      </c>
      <c r="Y34" t="s">
        <v>42</v>
      </c>
      <c r="Z34" t="s">
        <v>43</v>
      </c>
      <c r="AA34">
        <v>0.05</v>
      </c>
      <c r="AB34" t="s">
        <v>13</v>
      </c>
      <c r="AD34" t="s">
        <v>14</v>
      </c>
      <c r="AF34" t="s">
        <v>15</v>
      </c>
      <c r="AH34">
        <v>365.2</v>
      </c>
      <c r="AI34" t="s">
        <v>16</v>
      </c>
      <c r="AJ34" t="s">
        <v>44</v>
      </c>
      <c r="AK34" t="s">
        <v>45</v>
      </c>
      <c r="AL34" t="s">
        <v>19</v>
      </c>
      <c r="AS34" t="s">
        <v>20</v>
      </c>
    </row>
    <row r="35" spans="1:45" x14ac:dyDescent="0.25">
      <c r="A35" t="s">
        <v>0</v>
      </c>
      <c r="B35" t="s">
        <v>1</v>
      </c>
      <c r="C35" t="s">
        <v>64</v>
      </c>
      <c r="D35" t="s">
        <v>3</v>
      </c>
      <c r="E35" t="s">
        <v>4</v>
      </c>
      <c r="G35" s="1">
        <v>36417</v>
      </c>
      <c r="H35" s="2">
        <v>0.5</v>
      </c>
      <c r="I35" t="s">
        <v>5</v>
      </c>
      <c r="J35" t="s">
        <v>6</v>
      </c>
      <c r="L35" s="3">
        <f>G35+H35</f>
        <v>36417.5</v>
      </c>
      <c r="M35">
        <f>L35*1440</f>
        <v>52441200</v>
      </c>
      <c r="N35">
        <f>M35/60/24/365</f>
        <v>99.773972602739732</v>
      </c>
      <c r="O35">
        <f>$N$2-N35</f>
        <v>-0.13541666666668561</v>
      </c>
      <c r="P35" t="s">
        <v>7</v>
      </c>
      <c r="U35" t="s">
        <v>8</v>
      </c>
      <c r="V35" t="s">
        <v>9</v>
      </c>
      <c r="W35" t="s">
        <v>10</v>
      </c>
      <c r="Y35" t="s">
        <v>42</v>
      </c>
      <c r="Z35" t="s">
        <v>12</v>
      </c>
      <c r="AA35">
        <v>0.32</v>
      </c>
      <c r="AB35" t="s">
        <v>13</v>
      </c>
      <c r="AD35" t="s">
        <v>14</v>
      </c>
      <c r="AF35" t="s">
        <v>15</v>
      </c>
      <c r="AH35">
        <v>365.2</v>
      </c>
      <c r="AI35" t="s">
        <v>16</v>
      </c>
      <c r="AJ35" t="s">
        <v>44</v>
      </c>
      <c r="AK35" t="s">
        <v>45</v>
      </c>
      <c r="AL35" t="s">
        <v>19</v>
      </c>
      <c r="AS35" t="s">
        <v>20</v>
      </c>
    </row>
    <row r="36" spans="1:45" x14ac:dyDescent="0.25">
      <c r="A36" t="s">
        <v>0</v>
      </c>
      <c r="B36" t="s">
        <v>1</v>
      </c>
      <c r="C36" t="s">
        <v>64</v>
      </c>
      <c r="D36" t="s">
        <v>3</v>
      </c>
      <c r="E36" t="s">
        <v>4</v>
      </c>
      <c r="G36" s="1">
        <v>36417</v>
      </c>
      <c r="H36" s="2">
        <v>0.5</v>
      </c>
      <c r="I36" t="s">
        <v>5</v>
      </c>
      <c r="J36" t="s">
        <v>6</v>
      </c>
      <c r="L36" s="3">
        <f>G36+H36</f>
        <v>36417.5</v>
      </c>
      <c r="M36">
        <f>L36*1440</f>
        <v>52441200</v>
      </c>
      <c r="N36">
        <f>M36/60/24/365</f>
        <v>99.773972602739732</v>
      </c>
      <c r="O36">
        <f>$N$2-N36</f>
        <v>-0.13541666666668561</v>
      </c>
      <c r="P36" t="s">
        <v>7</v>
      </c>
      <c r="U36" t="s">
        <v>8</v>
      </c>
      <c r="V36" t="s">
        <v>9</v>
      </c>
      <c r="W36" t="s">
        <v>10</v>
      </c>
      <c r="Y36" t="s">
        <v>46</v>
      </c>
      <c r="AA36">
        <v>0.5</v>
      </c>
      <c r="AB36" t="s">
        <v>47</v>
      </c>
      <c r="AD36" t="s">
        <v>14</v>
      </c>
      <c r="AF36" t="s">
        <v>15</v>
      </c>
      <c r="AH36" t="s">
        <v>27</v>
      </c>
      <c r="AI36" t="s">
        <v>0</v>
      </c>
      <c r="AJ36" t="s">
        <v>27</v>
      </c>
      <c r="AL36" t="s">
        <v>19</v>
      </c>
      <c r="AS36" t="s">
        <v>20</v>
      </c>
    </row>
    <row r="37" spans="1:45" x14ac:dyDescent="0.25">
      <c r="A37" t="s">
        <v>0</v>
      </c>
      <c r="B37" t="s">
        <v>1</v>
      </c>
      <c r="C37" t="s">
        <v>65</v>
      </c>
      <c r="D37" t="s">
        <v>22</v>
      </c>
      <c r="E37" t="s">
        <v>4</v>
      </c>
      <c r="G37" s="1">
        <v>36417</v>
      </c>
      <c r="H37" s="2">
        <v>0.5</v>
      </c>
      <c r="I37" t="s">
        <v>5</v>
      </c>
      <c r="J37" t="s">
        <v>6</v>
      </c>
      <c r="L37" s="3">
        <f>G37+H37</f>
        <v>36417.5</v>
      </c>
      <c r="M37">
        <f>L37*1440</f>
        <v>52441200</v>
      </c>
      <c r="N37">
        <f>M37/60/24/365</f>
        <v>99.773972602739732</v>
      </c>
      <c r="O37">
        <f>$N$2-N37</f>
        <v>-0.13541666666668561</v>
      </c>
      <c r="P37" t="s">
        <v>7</v>
      </c>
      <c r="U37" t="s">
        <v>23</v>
      </c>
      <c r="V37" t="s">
        <v>24</v>
      </c>
      <c r="W37" t="s">
        <v>25</v>
      </c>
      <c r="Y37" t="s">
        <v>48</v>
      </c>
      <c r="AA37">
        <v>13.8</v>
      </c>
      <c r="AB37" t="s">
        <v>49</v>
      </c>
      <c r="AD37" t="s">
        <v>14</v>
      </c>
      <c r="AF37" t="s">
        <v>15</v>
      </c>
      <c r="AH37" t="s">
        <v>27</v>
      </c>
      <c r="AI37" t="s">
        <v>0</v>
      </c>
      <c r="AJ37" t="s">
        <v>27</v>
      </c>
      <c r="AL37" t="s">
        <v>19</v>
      </c>
      <c r="AS37" t="s">
        <v>20</v>
      </c>
    </row>
    <row r="38" spans="1:45" x14ac:dyDescent="0.25">
      <c r="A38" t="s">
        <v>0</v>
      </c>
      <c r="B38" t="s">
        <v>1</v>
      </c>
      <c r="C38" t="s">
        <v>64</v>
      </c>
      <c r="D38" t="s">
        <v>3</v>
      </c>
      <c r="E38" t="s">
        <v>4</v>
      </c>
      <c r="G38" s="1">
        <v>36417</v>
      </c>
      <c r="H38" s="2">
        <v>0.5</v>
      </c>
      <c r="I38" t="s">
        <v>5</v>
      </c>
      <c r="J38" t="s">
        <v>6</v>
      </c>
      <c r="L38" s="3">
        <f>G38+H38</f>
        <v>36417.5</v>
      </c>
      <c r="M38">
        <f>L38*1440</f>
        <v>52441200</v>
      </c>
      <c r="N38">
        <f>M38/60/24/365</f>
        <v>99.773972602739732</v>
      </c>
      <c r="O38">
        <f>$N$2-N38</f>
        <v>-0.13541666666668561</v>
      </c>
      <c r="P38" t="s">
        <v>7</v>
      </c>
      <c r="U38" t="s">
        <v>8</v>
      </c>
      <c r="V38" t="s">
        <v>9</v>
      </c>
      <c r="W38" t="s">
        <v>10</v>
      </c>
      <c r="Y38" t="s">
        <v>50</v>
      </c>
      <c r="AA38">
        <v>712</v>
      </c>
      <c r="AB38" t="s">
        <v>13</v>
      </c>
      <c r="AD38" t="s">
        <v>14</v>
      </c>
      <c r="AF38" t="s">
        <v>15</v>
      </c>
      <c r="AH38" t="s">
        <v>51</v>
      </c>
      <c r="AI38" t="s">
        <v>31</v>
      </c>
      <c r="AJ38" t="s">
        <v>52</v>
      </c>
      <c r="AK38" t="s">
        <v>53</v>
      </c>
      <c r="AL38" t="s">
        <v>19</v>
      </c>
      <c r="AS38" t="s">
        <v>20</v>
      </c>
    </row>
    <row r="39" spans="1:45" x14ac:dyDescent="0.25">
      <c r="A39" t="s">
        <v>0</v>
      </c>
      <c r="B39" t="s">
        <v>1</v>
      </c>
      <c r="C39" t="s">
        <v>64</v>
      </c>
      <c r="D39" t="s">
        <v>3</v>
      </c>
      <c r="E39" t="s">
        <v>4</v>
      </c>
      <c r="G39" s="1">
        <v>36417</v>
      </c>
      <c r="H39" s="2">
        <v>0.5</v>
      </c>
      <c r="I39" t="s">
        <v>5</v>
      </c>
      <c r="J39" t="s">
        <v>6</v>
      </c>
      <c r="L39" s="3">
        <f>G39+H39</f>
        <v>36417.5</v>
      </c>
      <c r="M39">
        <f>L39*1440</f>
        <v>52441200</v>
      </c>
      <c r="N39">
        <f>M39/60/24/365</f>
        <v>99.773972602739732</v>
      </c>
      <c r="O39">
        <f>$N$2-N39</f>
        <v>-0.13541666666668561</v>
      </c>
      <c r="P39" t="s">
        <v>7</v>
      </c>
      <c r="U39" t="s">
        <v>8</v>
      </c>
      <c r="V39" t="s">
        <v>9</v>
      </c>
      <c r="W39" t="s">
        <v>10</v>
      </c>
      <c r="Y39" t="s">
        <v>54</v>
      </c>
      <c r="AA39">
        <v>800</v>
      </c>
      <c r="AB39" t="s">
        <v>13</v>
      </c>
      <c r="AD39" t="s">
        <v>14</v>
      </c>
      <c r="AF39" t="s">
        <v>15</v>
      </c>
      <c r="AH39" t="s">
        <v>55</v>
      </c>
      <c r="AI39" t="s">
        <v>31</v>
      </c>
      <c r="AJ39" t="s">
        <v>56</v>
      </c>
      <c r="AK39" t="s">
        <v>57</v>
      </c>
      <c r="AL39" t="s">
        <v>19</v>
      </c>
      <c r="AS39" t="s">
        <v>20</v>
      </c>
    </row>
    <row r="40" spans="1:45" x14ac:dyDescent="0.25">
      <c r="A40" t="s">
        <v>0</v>
      </c>
      <c r="B40" t="s">
        <v>1</v>
      </c>
      <c r="C40" t="s">
        <v>64</v>
      </c>
      <c r="D40" t="s">
        <v>3</v>
      </c>
      <c r="E40" t="s">
        <v>4</v>
      </c>
      <c r="G40" s="1">
        <v>36417</v>
      </c>
      <c r="H40" s="2">
        <v>0.5</v>
      </c>
      <c r="I40" t="s">
        <v>5</v>
      </c>
      <c r="J40" t="s">
        <v>6</v>
      </c>
      <c r="L40" s="3">
        <f>G40+H40</f>
        <v>36417.5</v>
      </c>
      <c r="M40">
        <f>L40*1440</f>
        <v>52441200</v>
      </c>
      <c r="N40">
        <f>M40/60/24/365</f>
        <v>99.773972602739732</v>
      </c>
      <c r="O40">
        <f>$N$2-N40</f>
        <v>-0.13541666666668561</v>
      </c>
      <c r="P40" t="s">
        <v>7</v>
      </c>
      <c r="U40" t="s">
        <v>8</v>
      </c>
      <c r="V40" t="s">
        <v>9</v>
      </c>
      <c r="W40" t="s">
        <v>10</v>
      </c>
      <c r="Y40" t="s">
        <v>58</v>
      </c>
      <c r="AA40">
        <v>88</v>
      </c>
      <c r="AB40" t="s">
        <v>13</v>
      </c>
      <c r="AD40" t="s">
        <v>14</v>
      </c>
      <c r="AF40" t="s">
        <v>15</v>
      </c>
      <c r="AH40" t="s">
        <v>59</v>
      </c>
      <c r="AI40" t="s">
        <v>31</v>
      </c>
      <c r="AJ40" t="s">
        <v>60</v>
      </c>
      <c r="AK40" t="s">
        <v>61</v>
      </c>
      <c r="AL40" t="s">
        <v>19</v>
      </c>
      <c r="AS40" t="s">
        <v>20</v>
      </c>
    </row>
    <row r="41" spans="1:45" x14ac:dyDescent="0.25">
      <c r="A41" t="s">
        <v>0</v>
      </c>
      <c r="B41" t="s">
        <v>1</v>
      </c>
      <c r="C41" t="s">
        <v>66</v>
      </c>
      <c r="D41" t="s">
        <v>3</v>
      </c>
      <c r="E41" t="s">
        <v>4</v>
      </c>
      <c r="G41" s="1">
        <v>36445</v>
      </c>
      <c r="H41" s="2">
        <v>0.27083333333333331</v>
      </c>
      <c r="I41" t="s">
        <v>5</v>
      </c>
      <c r="J41" t="s">
        <v>6</v>
      </c>
      <c r="L41" s="3">
        <f>G41+H41</f>
        <v>36445.270833333336</v>
      </c>
      <c r="M41">
        <f>L41*1440</f>
        <v>52481190</v>
      </c>
      <c r="N41">
        <f>M41/60/24/365</f>
        <v>99.850057077625578</v>
      </c>
      <c r="O41">
        <f>$N$2-N41</f>
        <v>-0.21150114155253164</v>
      </c>
      <c r="P41" t="s">
        <v>7</v>
      </c>
      <c r="U41" t="s">
        <v>8</v>
      </c>
      <c r="V41" t="s">
        <v>9</v>
      </c>
      <c r="W41" t="s">
        <v>10</v>
      </c>
      <c r="Y41" t="s">
        <v>11</v>
      </c>
      <c r="Z41" t="s">
        <v>12</v>
      </c>
      <c r="AA41">
        <v>0.03</v>
      </c>
      <c r="AB41" t="s">
        <v>13</v>
      </c>
      <c r="AD41" t="s">
        <v>14</v>
      </c>
      <c r="AF41" t="s">
        <v>15</v>
      </c>
      <c r="AH41">
        <v>350.1</v>
      </c>
      <c r="AI41" t="s">
        <v>16</v>
      </c>
      <c r="AJ41" t="s">
        <v>17</v>
      </c>
      <c r="AK41" t="s">
        <v>18</v>
      </c>
      <c r="AL41" t="s">
        <v>19</v>
      </c>
      <c r="AS41" t="s">
        <v>20</v>
      </c>
    </row>
    <row r="42" spans="1:45" x14ac:dyDescent="0.25">
      <c r="A42" t="s">
        <v>0</v>
      </c>
      <c r="B42" t="s">
        <v>1</v>
      </c>
      <c r="C42" t="s">
        <v>67</v>
      </c>
      <c r="D42" t="s">
        <v>22</v>
      </c>
      <c r="E42" t="s">
        <v>4</v>
      </c>
      <c r="G42" s="1">
        <v>36445</v>
      </c>
      <c r="H42" s="2">
        <v>0.27083333333333331</v>
      </c>
      <c r="I42" t="s">
        <v>5</v>
      </c>
      <c r="J42" t="s">
        <v>6</v>
      </c>
      <c r="L42" s="3">
        <f>G42+H42</f>
        <v>36445.270833333336</v>
      </c>
      <c r="M42">
        <f>L42*1440</f>
        <v>52481190</v>
      </c>
      <c r="N42">
        <f>M42/60/24/365</f>
        <v>99.850057077625578</v>
      </c>
      <c r="O42">
        <f>$N$2-N42</f>
        <v>-0.21150114155253164</v>
      </c>
      <c r="P42" t="s">
        <v>7</v>
      </c>
      <c r="U42" t="s">
        <v>23</v>
      </c>
      <c r="V42" t="s">
        <v>24</v>
      </c>
      <c r="W42" t="s">
        <v>25</v>
      </c>
      <c r="Y42" t="s">
        <v>26</v>
      </c>
      <c r="AA42">
        <v>12</v>
      </c>
      <c r="AB42" t="s">
        <v>13</v>
      </c>
      <c r="AD42" t="s">
        <v>14</v>
      </c>
      <c r="AF42" t="s">
        <v>15</v>
      </c>
      <c r="AH42" t="s">
        <v>27</v>
      </c>
      <c r="AI42" t="s">
        <v>0</v>
      </c>
      <c r="AJ42" t="s">
        <v>27</v>
      </c>
      <c r="AL42" t="s">
        <v>19</v>
      </c>
      <c r="AS42" t="s">
        <v>20</v>
      </c>
    </row>
    <row r="43" spans="1:45" x14ac:dyDescent="0.25">
      <c r="A43" t="s">
        <v>0</v>
      </c>
      <c r="B43" t="s">
        <v>1</v>
      </c>
      <c r="C43" t="s">
        <v>66</v>
      </c>
      <c r="D43" t="s">
        <v>3</v>
      </c>
      <c r="E43" t="s">
        <v>4</v>
      </c>
      <c r="G43" s="1">
        <v>36445</v>
      </c>
      <c r="H43" s="2">
        <v>0.27083333333333331</v>
      </c>
      <c r="I43" t="s">
        <v>5</v>
      </c>
      <c r="J43" t="s">
        <v>6</v>
      </c>
      <c r="L43" s="3">
        <f>G43+H43</f>
        <v>36445.270833333336</v>
      </c>
      <c r="M43">
        <f>L43*1440</f>
        <v>52481190</v>
      </c>
      <c r="N43">
        <f>M43/60/24/365</f>
        <v>99.850057077625578</v>
      </c>
      <c r="O43">
        <f>$N$2-N43</f>
        <v>-0.21150114155253164</v>
      </c>
      <c r="P43" t="s">
        <v>7</v>
      </c>
      <c r="U43" t="s">
        <v>8</v>
      </c>
      <c r="V43" t="s">
        <v>9</v>
      </c>
      <c r="W43" t="s">
        <v>10</v>
      </c>
      <c r="Y43" t="s">
        <v>28</v>
      </c>
      <c r="AA43">
        <v>50</v>
      </c>
      <c r="AB43" t="s">
        <v>29</v>
      </c>
      <c r="AD43" t="s">
        <v>14</v>
      </c>
      <c r="AF43" t="s">
        <v>15</v>
      </c>
      <c r="AH43" t="s">
        <v>30</v>
      </c>
      <c r="AI43" t="s">
        <v>31</v>
      </c>
      <c r="AJ43" t="s">
        <v>32</v>
      </c>
      <c r="AK43" t="s">
        <v>33</v>
      </c>
      <c r="AL43" t="s">
        <v>19</v>
      </c>
      <c r="AS43" t="s">
        <v>20</v>
      </c>
    </row>
    <row r="44" spans="1:45" x14ac:dyDescent="0.25">
      <c r="A44" t="s">
        <v>0</v>
      </c>
      <c r="B44" t="s">
        <v>1</v>
      </c>
      <c r="C44" t="s">
        <v>66</v>
      </c>
      <c r="D44" t="s">
        <v>3</v>
      </c>
      <c r="E44" t="s">
        <v>4</v>
      </c>
      <c r="G44" s="1">
        <v>36445</v>
      </c>
      <c r="H44" s="2">
        <v>0.27083333333333331</v>
      </c>
      <c r="I44" t="s">
        <v>5</v>
      </c>
      <c r="J44" t="s">
        <v>6</v>
      </c>
      <c r="L44" s="3">
        <f>G44+H44</f>
        <v>36445.270833333336</v>
      </c>
      <c r="M44">
        <f>L44*1440</f>
        <v>52481190</v>
      </c>
      <c r="N44">
        <f>M44/60/24/365</f>
        <v>99.850057077625578</v>
      </c>
      <c r="O44">
        <f>$N$2-N44</f>
        <v>-0.21150114155253164</v>
      </c>
      <c r="P44" t="s">
        <v>7</v>
      </c>
      <c r="U44" t="s">
        <v>8</v>
      </c>
      <c r="V44" t="s">
        <v>9</v>
      </c>
      <c r="W44" t="s">
        <v>10</v>
      </c>
      <c r="Y44" t="s">
        <v>34</v>
      </c>
      <c r="Z44" t="s">
        <v>12</v>
      </c>
      <c r="AA44">
        <v>0.11</v>
      </c>
      <c r="AB44" t="s">
        <v>13</v>
      </c>
      <c r="AD44" t="s">
        <v>14</v>
      </c>
      <c r="AF44" t="s">
        <v>15</v>
      </c>
      <c r="AH44" t="s">
        <v>35</v>
      </c>
      <c r="AI44" t="s">
        <v>31</v>
      </c>
      <c r="AJ44" t="s">
        <v>36</v>
      </c>
      <c r="AL44" t="s">
        <v>19</v>
      </c>
      <c r="AS44" t="s">
        <v>20</v>
      </c>
    </row>
    <row r="45" spans="1:45" x14ac:dyDescent="0.25">
      <c r="A45" t="s">
        <v>0</v>
      </c>
      <c r="B45" t="s">
        <v>1</v>
      </c>
      <c r="C45" t="s">
        <v>66</v>
      </c>
      <c r="D45" t="s">
        <v>3</v>
      </c>
      <c r="E45" t="s">
        <v>4</v>
      </c>
      <c r="G45" s="1">
        <v>36445</v>
      </c>
      <c r="H45" s="2">
        <v>0.27083333333333331</v>
      </c>
      <c r="I45" t="s">
        <v>5</v>
      </c>
      <c r="J45" t="s">
        <v>6</v>
      </c>
      <c r="L45" s="3">
        <f>G45+H45</f>
        <v>36445.270833333336</v>
      </c>
      <c r="M45">
        <f>L45*1440</f>
        <v>52481190</v>
      </c>
      <c r="N45">
        <f>M45/60/24/365</f>
        <v>99.850057077625578</v>
      </c>
      <c r="O45">
        <f>$N$2-N45</f>
        <v>-0.21150114155253164</v>
      </c>
      <c r="P45" t="s">
        <v>7</v>
      </c>
      <c r="U45" t="s">
        <v>8</v>
      </c>
      <c r="V45" t="s">
        <v>9</v>
      </c>
      <c r="W45" t="s">
        <v>10</v>
      </c>
      <c r="Y45" t="s">
        <v>37</v>
      </c>
      <c r="Z45" t="s">
        <v>12</v>
      </c>
      <c r="AA45">
        <v>1.8</v>
      </c>
      <c r="AB45" t="s">
        <v>13</v>
      </c>
      <c r="AD45" t="s">
        <v>14</v>
      </c>
      <c r="AF45" t="s">
        <v>15</v>
      </c>
      <c r="AH45">
        <v>351.2</v>
      </c>
      <c r="AI45" t="s">
        <v>16</v>
      </c>
      <c r="AJ45" t="s">
        <v>38</v>
      </c>
      <c r="AK45" t="s">
        <v>39</v>
      </c>
      <c r="AL45" t="s">
        <v>19</v>
      </c>
      <c r="AS45" t="s">
        <v>20</v>
      </c>
    </row>
    <row r="46" spans="1:45" x14ac:dyDescent="0.25">
      <c r="A46" t="s">
        <v>0</v>
      </c>
      <c r="B46" t="s">
        <v>1</v>
      </c>
      <c r="C46" t="s">
        <v>67</v>
      </c>
      <c r="D46" t="s">
        <v>22</v>
      </c>
      <c r="E46" t="s">
        <v>4</v>
      </c>
      <c r="G46" s="1">
        <v>36445</v>
      </c>
      <c r="H46" s="2">
        <v>0.27083333333333331</v>
      </c>
      <c r="I46" t="s">
        <v>5</v>
      </c>
      <c r="J46" t="s">
        <v>6</v>
      </c>
      <c r="L46" s="3">
        <f>G46+H46</f>
        <v>36445.270833333336</v>
      </c>
      <c r="M46">
        <f>L46*1440</f>
        <v>52481190</v>
      </c>
      <c r="N46">
        <f>M46/60/24/365</f>
        <v>99.850057077625578</v>
      </c>
      <c r="O46">
        <f>$N$2-N46</f>
        <v>-0.21150114155253164</v>
      </c>
      <c r="P46" t="s">
        <v>7</v>
      </c>
      <c r="U46" t="s">
        <v>23</v>
      </c>
      <c r="V46" t="s">
        <v>24</v>
      </c>
      <c r="W46" t="s">
        <v>25</v>
      </c>
      <c r="Y46" t="s">
        <v>40</v>
      </c>
      <c r="AA46">
        <v>8.93</v>
      </c>
      <c r="AB46" t="s">
        <v>41</v>
      </c>
      <c r="AD46" t="s">
        <v>14</v>
      </c>
      <c r="AF46" t="s">
        <v>15</v>
      </c>
      <c r="AH46" t="s">
        <v>27</v>
      </c>
      <c r="AI46" t="s">
        <v>0</v>
      </c>
      <c r="AJ46" t="s">
        <v>27</v>
      </c>
      <c r="AL46" t="s">
        <v>19</v>
      </c>
      <c r="AS46" t="s">
        <v>20</v>
      </c>
    </row>
    <row r="47" spans="1:45" x14ac:dyDescent="0.25">
      <c r="A47" t="s">
        <v>0</v>
      </c>
      <c r="B47" t="s">
        <v>1</v>
      </c>
      <c r="C47" t="s">
        <v>66</v>
      </c>
      <c r="D47" t="s">
        <v>3</v>
      </c>
      <c r="E47" t="s">
        <v>4</v>
      </c>
      <c r="G47" s="1">
        <v>36445</v>
      </c>
      <c r="H47" s="2">
        <v>0.27083333333333331</v>
      </c>
      <c r="I47" t="s">
        <v>5</v>
      </c>
      <c r="J47" t="s">
        <v>6</v>
      </c>
      <c r="L47" s="3">
        <f>G47+H47</f>
        <v>36445.270833333336</v>
      </c>
      <c r="M47">
        <f>L47*1440</f>
        <v>52481190</v>
      </c>
      <c r="N47">
        <f>M47/60/24/365</f>
        <v>99.850057077625578</v>
      </c>
      <c r="O47">
        <f>$N$2-N47</f>
        <v>-0.21150114155253164</v>
      </c>
      <c r="P47" t="s">
        <v>7</v>
      </c>
      <c r="U47" t="s">
        <v>8</v>
      </c>
      <c r="V47" t="s">
        <v>9</v>
      </c>
      <c r="W47" t="s">
        <v>10</v>
      </c>
      <c r="Y47" t="s">
        <v>42</v>
      </c>
      <c r="Z47" t="s">
        <v>43</v>
      </c>
      <c r="AA47">
        <v>0.04</v>
      </c>
      <c r="AB47" t="s">
        <v>13</v>
      </c>
      <c r="AD47" t="s">
        <v>14</v>
      </c>
      <c r="AF47" t="s">
        <v>15</v>
      </c>
      <c r="AH47">
        <v>365.2</v>
      </c>
      <c r="AI47" t="s">
        <v>16</v>
      </c>
      <c r="AJ47" t="s">
        <v>44</v>
      </c>
      <c r="AK47" t="s">
        <v>45</v>
      </c>
      <c r="AL47" t="s">
        <v>19</v>
      </c>
      <c r="AS47" t="s">
        <v>20</v>
      </c>
    </row>
    <row r="48" spans="1:45" x14ac:dyDescent="0.25">
      <c r="A48" t="s">
        <v>0</v>
      </c>
      <c r="B48" t="s">
        <v>1</v>
      </c>
      <c r="C48" t="s">
        <v>66</v>
      </c>
      <c r="D48" t="s">
        <v>3</v>
      </c>
      <c r="E48" t="s">
        <v>4</v>
      </c>
      <c r="G48" s="1">
        <v>36445</v>
      </c>
      <c r="H48" s="2">
        <v>0.27083333333333331</v>
      </c>
      <c r="I48" t="s">
        <v>5</v>
      </c>
      <c r="J48" t="s">
        <v>6</v>
      </c>
      <c r="L48" s="3">
        <f>G48+H48</f>
        <v>36445.270833333336</v>
      </c>
      <c r="M48">
        <f>L48*1440</f>
        <v>52481190</v>
      </c>
      <c r="N48">
        <f>M48/60/24/365</f>
        <v>99.850057077625578</v>
      </c>
      <c r="O48">
        <f>$N$2-N48</f>
        <v>-0.21150114155253164</v>
      </c>
      <c r="P48" t="s">
        <v>7</v>
      </c>
      <c r="U48" t="s">
        <v>8</v>
      </c>
      <c r="V48" t="s">
        <v>9</v>
      </c>
      <c r="W48" t="s">
        <v>10</v>
      </c>
      <c r="Y48" t="s">
        <v>42</v>
      </c>
      <c r="Z48" t="s">
        <v>12</v>
      </c>
      <c r="AA48">
        <v>0.22</v>
      </c>
      <c r="AB48" t="s">
        <v>13</v>
      </c>
      <c r="AD48" t="s">
        <v>14</v>
      </c>
      <c r="AF48" t="s">
        <v>15</v>
      </c>
      <c r="AH48">
        <v>365.2</v>
      </c>
      <c r="AI48" t="s">
        <v>16</v>
      </c>
      <c r="AJ48" t="s">
        <v>44</v>
      </c>
      <c r="AK48" t="s">
        <v>45</v>
      </c>
      <c r="AL48" t="s">
        <v>19</v>
      </c>
      <c r="AS48" t="s">
        <v>20</v>
      </c>
    </row>
    <row r="49" spans="1:45" x14ac:dyDescent="0.25">
      <c r="A49" t="s">
        <v>0</v>
      </c>
      <c r="B49" t="s">
        <v>1</v>
      </c>
      <c r="C49" t="s">
        <v>66</v>
      </c>
      <c r="D49" t="s">
        <v>3</v>
      </c>
      <c r="E49" t="s">
        <v>4</v>
      </c>
      <c r="G49" s="1">
        <v>36445</v>
      </c>
      <c r="H49" s="2">
        <v>0.27083333333333331</v>
      </c>
      <c r="I49" t="s">
        <v>5</v>
      </c>
      <c r="J49" t="s">
        <v>6</v>
      </c>
      <c r="L49" s="3">
        <f>G49+H49</f>
        <v>36445.270833333336</v>
      </c>
      <c r="M49">
        <f>L49*1440</f>
        <v>52481190</v>
      </c>
      <c r="N49">
        <f>M49/60/24/365</f>
        <v>99.850057077625578</v>
      </c>
      <c r="O49">
        <f>$N$2-N49</f>
        <v>-0.21150114155253164</v>
      </c>
      <c r="P49" t="s">
        <v>7</v>
      </c>
      <c r="U49" t="s">
        <v>8</v>
      </c>
      <c r="V49" t="s">
        <v>9</v>
      </c>
      <c r="W49" t="s">
        <v>10</v>
      </c>
      <c r="Y49" t="s">
        <v>46</v>
      </c>
      <c r="AA49">
        <v>0.5</v>
      </c>
      <c r="AB49" t="s">
        <v>47</v>
      </c>
      <c r="AD49" t="s">
        <v>14</v>
      </c>
      <c r="AF49" t="s">
        <v>15</v>
      </c>
      <c r="AH49" t="s">
        <v>27</v>
      </c>
      <c r="AI49" t="s">
        <v>0</v>
      </c>
      <c r="AJ49" t="s">
        <v>27</v>
      </c>
      <c r="AL49" t="s">
        <v>19</v>
      </c>
      <c r="AS49" t="s">
        <v>20</v>
      </c>
    </row>
    <row r="50" spans="1:45" x14ac:dyDescent="0.25">
      <c r="A50" t="s">
        <v>0</v>
      </c>
      <c r="B50" t="s">
        <v>1</v>
      </c>
      <c r="C50" t="s">
        <v>67</v>
      </c>
      <c r="D50" t="s">
        <v>22</v>
      </c>
      <c r="E50" t="s">
        <v>4</v>
      </c>
      <c r="G50" s="1">
        <v>36445</v>
      </c>
      <c r="H50" s="2">
        <v>0.27083333333333331</v>
      </c>
      <c r="I50" t="s">
        <v>5</v>
      </c>
      <c r="J50" t="s">
        <v>6</v>
      </c>
      <c r="L50" s="3">
        <f>G50+H50</f>
        <v>36445.270833333336</v>
      </c>
      <c r="M50">
        <f>L50*1440</f>
        <v>52481190</v>
      </c>
      <c r="N50">
        <f>M50/60/24/365</f>
        <v>99.850057077625578</v>
      </c>
      <c r="O50">
        <f>$N$2-N50</f>
        <v>-0.21150114155253164</v>
      </c>
      <c r="P50" t="s">
        <v>7</v>
      </c>
      <c r="U50" t="s">
        <v>23</v>
      </c>
      <c r="V50" t="s">
        <v>24</v>
      </c>
      <c r="W50" t="s">
        <v>25</v>
      </c>
      <c r="Y50" t="s">
        <v>48</v>
      </c>
      <c r="AA50">
        <v>13.3</v>
      </c>
      <c r="AB50" t="s">
        <v>49</v>
      </c>
      <c r="AD50" t="s">
        <v>14</v>
      </c>
      <c r="AF50" t="s">
        <v>15</v>
      </c>
      <c r="AH50" t="s">
        <v>27</v>
      </c>
      <c r="AI50" t="s">
        <v>0</v>
      </c>
      <c r="AJ50" t="s">
        <v>27</v>
      </c>
      <c r="AL50" t="s">
        <v>19</v>
      </c>
      <c r="AS50" t="s">
        <v>20</v>
      </c>
    </row>
    <row r="51" spans="1:45" x14ac:dyDescent="0.25">
      <c r="A51" t="s">
        <v>0</v>
      </c>
      <c r="B51" t="s">
        <v>1</v>
      </c>
      <c r="C51" t="s">
        <v>66</v>
      </c>
      <c r="D51" t="s">
        <v>3</v>
      </c>
      <c r="E51" t="s">
        <v>4</v>
      </c>
      <c r="G51" s="1">
        <v>36445</v>
      </c>
      <c r="H51" s="2">
        <v>0.27083333333333331</v>
      </c>
      <c r="I51" t="s">
        <v>5</v>
      </c>
      <c r="J51" t="s">
        <v>6</v>
      </c>
      <c r="L51" s="3">
        <f>G51+H51</f>
        <v>36445.270833333336</v>
      </c>
      <c r="M51">
        <f>L51*1440</f>
        <v>52481190</v>
      </c>
      <c r="N51">
        <f>M51/60/24/365</f>
        <v>99.850057077625578</v>
      </c>
      <c r="O51">
        <f>$N$2-N51</f>
        <v>-0.21150114155253164</v>
      </c>
      <c r="P51" t="s">
        <v>7</v>
      </c>
      <c r="U51" t="s">
        <v>8</v>
      </c>
      <c r="V51" t="s">
        <v>9</v>
      </c>
      <c r="W51" t="s">
        <v>10</v>
      </c>
      <c r="Y51" t="s">
        <v>50</v>
      </c>
      <c r="AA51">
        <v>576</v>
      </c>
      <c r="AB51" t="s">
        <v>13</v>
      </c>
      <c r="AD51" t="s">
        <v>14</v>
      </c>
      <c r="AF51" t="s">
        <v>15</v>
      </c>
      <c r="AH51" t="s">
        <v>51</v>
      </c>
      <c r="AI51" t="s">
        <v>31</v>
      </c>
      <c r="AJ51" t="s">
        <v>52</v>
      </c>
      <c r="AK51" t="s">
        <v>53</v>
      </c>
      <c r="AL51" t="s">
        <v>19</v>
      </c>
      <c r="AS51" t="s">
        <v>20</v>
      </c>
    </row>
    <row r="52" spans="1:45" x14ac:dyDescent="0.25">
      <c r="A52" t="s">
        <v>0</v>
      </c>
      <c r="B52" t="s">
        <v>1</v>
      </c>
      <c r="C52" t="s">
        <v>66</v>
      </c>
      <c r="D52" t="s">
        <v>3</v>
      </c>
      <c r="E52" t="s">
        <v>4</v>
      </c>
      <c r="G52" s="1">
        <v>36445</v>
      </c>
      <c r="H52" s="2">
        <v>0.27083333333333331</v>
      </c>
      <c r="I52" t="s">
        <v>5</v>
      </c>
      <c r="J52" t="s">
        <v>6</v>
      </c>
      <c r="L52" s="3">
        <f>G52+H52</f>
        <v>36445.270833333336</v>
      </c>
      <c r="M52">
        <f>L52*1440</f>
        <v>52481190</v>
      </c>
      <c r="N52">
        <f>M52/60/24/365</f>
        <v>99.850057077625578</v>
      </c>
      <c r="O52">
        <f>$N$2-N52</f>
        <v>-0.21150114155253164</v>
      </c>
      <c r="P52" t="s">
        <v>7</v>
      </c>
      <c r="U52" t="s">
        <v>8</v>
      </c>
      <c r="V52" t="s">
        <v>9</v>
      </c>
      <c r="W52" t="s">
        <v>10</v>
      </c>
      <c r="Y52" t="s">
        <v>54</v>
      </c>
      <c r="AA52">
        <v>651</v>
      </c>
      <c r="AB52" t="s">
        <v>13</v>
      </c>
      <c r="AD52" t="s">
        <v>14</v>
      </c>
      <c r="AF52" t="s">
        <v>15</v>
      </c>
      <c r="AH52" t="s">
        <v>55</v>
      </c>
      <c r="AI52" t="s">
        <v>31</v>
      </c>
      <c r="AJ52" t="s">
        <v>56</v>
      </c>
      <c r="AK52" t="s">
        <v>57</v>
      </c>
      <c r="AL52" t="s">
        <v>19</v>
      </c>
      <c r="AS52" t="s">
        <v>20</v>
      </c>
    </row>
    <row r="53" spans="1:45" x14ac:dyDescent="0.25">
      <c r="A53" t="s">
        <v>0</v>
      </c>
      <c r="B53" t="s">
        <v>1</v>
      </c>
      <c r="C53" t="s">
        <v>66</v>
      </c>
      <c r="D53" t="s">
        <v>3</v>
      </c>
      <c r="E53" t="s">
        <v>4</v>
      </c>
      <c r="G53" s="1">
        <v>36445</v>
      </c>
      <c r="H53" s="2">
        <v>0.27083333333333331</v>
      </c>
      <c r="I53" t="s">
        <v>5</v>
      </c>
      <c r="J53" t="s">
        <v>6</v>
      </c>
      <c r="L53" s="3">
        <f>G53+H53</f>
        <v>36445.270833333336</v>
      </c>
      <c r="M53">
        <f>L53*1440</f>
        <v>52481190</v>
      </c>
      <c r="N53">
        <f>M53/60/24/365</f>
        <v>99.850057077625578</v>
      </c>
      <c r="O53">
        <f>$N$2-N53</f>
        <v>-0.21150114155253164</v>
      </c>
      <c r="P53" t="s">
        <v>7</v>
      </c>
      <c r="U53" t="s">
        <v>8</v>
      </c>
      <c r="V53" t="s">
        <v>9</v>
      </c>
      <c r="W53" t="s">
        <v>10</v>
      </c>
      <c r="Y53" t="s">
        <v>58</v>
      </c>
      <c r="AA53">
        <v>75</v>
      </c>
      <c r="AB53" t="s">
        <v>13</v>
      </c>
      <c r="AD53" t="s">
        <v>14</v>
      </c>
      <c r="AF53" t="s">
        <v>15</v>
      </c>
      <c r="AH53" t="s">
        <v>59</v>
      </c>
      <c r="AI53" t="s">
        <v>31</v>
      </c>
      <c r="AJ53" t="s">
        <v>60</v>
      </c>
      <c r="AK53" t="s">
        <v>61</v>
      </c>
      <c r="AL53" t="s">
        <v>19</v>
      </c>
      <c r="AS53" t="s">
        <v>20</v>
      </c>
    </row>
    <row r="54" spans="1:45" x14ac:dyDescent="0.25">
      <c r="A54" t="s">
        <v>0</v>
      </c>
      <c r="B54" t="s">
        <v>1</v>
      </c>
      <c r="C54" t="s">
        <v>68</v>
      </c>
      <c r="D54" t="s">
        <v>3</v>
      </c>
      <c r="E54" t="s">
        <v>4</v>
      </c>
      <c r="G54" s="1">
        <v>36599</v>
      </c>
      <c r="H54" s="2">
        <v>0.32291666666666669</v>
      </c>
      <c r="I54" t="s">
        <v>5</v>
      </c>
      <c r="J54" t="s">
        <v>6</v>
      </c>
      <c r="L54" s="3">
        <f>G54+H54</f>
        <v>36599.322916666664</v>
      </c>
      <c r="M54">
        <f>L54*1440</f>
        <v>52703025</v>
      </c>
      <c r="N54">
        <f>M54/60/24/365</f>
        <v>100.27211757990867</v>
      </c>
      <c r="O54">
        <f>$N$2-N54</f>
        <v>-0.63356164383561975</v>
      </c>
      <c r="P54" t="s">
        <v>7</v>
      </c>
      <c r="U54" t="s">
        <v>8</v>
      </c>
      <c r="V54" t="s">
        <v>9</v>
      </c>
      <c r="W54" t="s">
        <v>10</v>
      </c>
      <c r="Y54" t="s">
        <v>11</v>
      </c>
      <c r="Z54" t="s">
        <v>12</v>
      </c>
      <c r="AA54">
        <v>0.02</v>
      </c>
      <c r="AB54" t="s">
        <v>13</v>
      </c>
      <c r="AD54" t="s">
        <v>14</v>
      </c>
      <c r="AF54" t="s">
        <v>15</v>
      </c>
      <c r="AH54">
        <v>350.1</v>
      </c>
      <c r="AI54" t="s">
        <v>16</v>
      </c>
      <c r="AJ54" t="s">
        <v>17</v>
      </c>
      <c r="AK54" t="s">
        <v>18</v>
      </c>
      <c r="AL54" t="s">
        <v>19</v>
      </c>
      <c r="AS54" t="s">
        <v>20</v>
      </c>
    </row>
    <row r="55" spans="1:45" x14ac:dyDescent="0.25">
      <c r="A55" t="s">
        <v>0</v>
      </c>
      <c r="B55" t="s">
        <v>1</v>
      </c>
      <c r="C55" t="s">
        <v>69</v>
      </c>
      <c r="D55" t="s">
        <v>22</v>
      </c>
      <c r="E55" t="s">
        <v>4</v>
      </c>
      <c r="G55" s="1">
        <v>36599</v>
      </c>
      <c r="H55" s="2">
        <v>0.32291666666666669</v>
      </c>
      <c r="I55" t="s">
        <v>5</v>
      </c>
      <c r="J55" t="s">
        <v>6</v>
      </c>
      <c r="L55" s="3">
        <f>G55+H55</f>
        <v>36599.322916666664</v>
      </c>
      <c r="M55">
        <f>L55*1440</f>
        <v>52703025</v>
      </c>
      <c r="N55">
        <f>M55/60/24/365</f>
        <v>100.27211757990867</v>
      </c>
      <c r="O55">
        <f>$N$2-N55</f>
        <v>-0.63356164383561975</v>
      </c>
      <c r="P55" t="s">
        <v>7</v>
      </c>
      <c r="U55" t="s">
        <v>23</v>
      </c>
      <c r="V55" t="s">
        <v>24</v>
      </c>
      <c r="W55" t="s">
        <v>25</v>
      </c>
      <c r="Y55" t="s">
        <v>26</v>
      </c>
      <c r="AA55">
        <v>11.5</v>
      </c>
      <c r="AB55" t="s">
        <v>13</v>
      </c>
      <c r="AD55" t="s">
        <v>14</v>
      </c>
      <c r="AF55" t="s">
        <v>15</v>
      </c>
      <c r="AH55" t="s">
        <v>27</v>
      </c>
      <c r="AI55" t="s">
        <v>0</v>
      </c>
      <c r="AJ55" t="s">
        <v>27</v>
      </c>
      <c r="AL55" t="s">
        <v>19</v>
      </c>
      <c r="AS55" t="s">
        <v>20</v>
      </c>
    </row>
    <row r="56" spans="1:45" x14ac:dyDescent="0.25">
      <c r="A56" t="s">
        <v>0</v>
      </c>
      <c r="B56" t="s">
        <v>1</v>
      </c>
      <c r="C56" t="s">
        <v>68</v>
      </c>
      <c r="D56" t="s">
        <v>3</v>
      </c>
      <c r="E56" t="s">
        <v>4</v>
      </c>
      <c r="G56" s="1">
        <v>36599</v>
      </c>
      <c r="H56" s="2">
        <v>0.32291666666666669</v>
      </c>
      <c r="I56" t="s">
        <v>5</v>
      </c>
      <c r="J56" t="s">
        <v>6</v>
      </c>
      <c r="L56" s="3">
        <f>G56+H56</f>
        <v>36599.322916666664</v>
      </c>
      <c r="M56">
        <f>L56*1440</f>
        <v>52703025</v>
      </c>
      <c r="N56">
        <f>M56/60/24/365</f>
        <v>100.27211757990867</v>
      </c>
      <c r="O56">
        <f>$N$2-N56</f>
        <v>-0.63356164383561975</v>
      </c>
      <c r="P56" t="s">
        <v>7</v>
      </c>
      <c r="U56" t="s">
        <v>8</v>
      </c>
      <c r="V56" t="s">
        <v>9</v>
      </c>
      <c r="W56" t="s">
        <v>10</v>
      </c>
      <c r="Y56" t="s">
        <v>28</v>
      </c>
      <c r="AA56">
        <v>2</v>
      </c>
      <c r="AB56" t="s">
        <v>29</v>
      </c>
      <c r="AD56" t="s">
        <v>14</v>
      </c>
      <c r="AF56" t="s">
        <v>15</v>
      </c>
      <c r="AH56" t="s">
        <v>30</v>
      </c>
      <c r="AI56" t="s">
        <v>31</v>
      </c>
      <c r="AJ56" t="s">
        <v>32</v>
      </c>
      <c r="AK56" t="s">
        <v>33</v>
      </c>
      <c r="AL56" t="s">
        <v>19</v>
      </c>
      <c r="AS56" t="s">
        <v>20</v>
      </c>
    </row>
    <row r="57" spans="1:45" x14ac:dyDescent="0.25">
      <c r="A57" t="s">
        <v>0</v>
      </c>
      <c r="B57" t="s">
        <v>1</v>
      </c>
      <c r="C57" t="s">
        <v>68</v>
      </c>
      <c r="D57" t="s">
        <v>3</v>
      </c>
      <c r="E57" t="s">
        <v>4</v>
      </c>
      <c r="G57" s="1">
        <v>36599</v>
      </c>
      <c r="H57" s="2">
        <v>0.32291666666666669</v>
      </c>
      <c r="I57" t="s">
        <v>5</v>
      </c>
      <c r="J57" t="s">
        <v>6</v>
      </c>
      <c r="L57" s="3">
        <f>G57+H57</f>
        <v>36599.322916666664</v>
      </c>
      <c r="M57">
        <f>L57*1440</f>
        <v>52703025</v>
      </c>
      <c r="N57">
        <f>M57/60/24/365</f>
        <v>100.27211757990867</v>
      </c>
      <c r="O57">
        <f>$N$2-N57</f>
        <v>-0.63356164383561975</v>
      </c>
      <c r="P57" t="s">
        <v>7</v>
      </c>
      <c r="U57" t="s">
        <v>8</v>
      </c>
      <c r="V57" t="s">
        <v>9</v>
      </c>
      <c r="W57" t="s">
        <v>10</v>
      </c>
      <c r="Y57" t="s">
        <v>34</v>
      </c>
      <c r="Z57" t="s">
        <v>12</v>
      </c>
      <c r="AA57">
        <v>0.96</v>
      </c>
      <c r="AB57" t="s">
        <v>13</v>
      </c>
      <c r="AD57" t="s">
        <v>14</v>
      </c>
      <c r="AF57" t="s">
        <v>15</v>
      </c>
      <c r="AH57" t="s">
        <v>35</v>
      </c>
      <c r="AI57" t="s">
        <v>31</v>
      </c>
      <c r="AJ57" t="s">
        <v>36</v>
      </c>
      <c r="AL57" t="s">
        <v>19</v>
      </c>
      <c r="AS57" t="s">
        <v>20</v>
      </c>
    </row>
    <row r="58" spans="1:45" x14ac:dyDescent="0.25">
      <c r="A58" t="s">
        <v>0</v>
      </c>
      <c r="B58" t="s">
        <v>1</v>
      </c>
      <c r="C58" t="s">
        <v>68</v>
      </c>
      <c r="D58" t="s">
        <v>3</v>
      </c>
      <c r="E58" t="s">
        <v>4</v>
      </c>
      <c r="G58" s="1">
        <v>36599</v>
      </c>
      <c r="H58" s="2">
        <v>0.32291666666666669</v>
      </c>
      <c r="I58" t="s">
        <v>5</v>
      </c>
      <c r="J58" t="s">
        <v>6</v>
      </c>
      <c r="L58" s="3">
        <f>G58+H58</f>
        <v>36599.322916666664</v>
      </c>
      <c r="M58">
        <f>L58*1440</f>
        <v>52703025</v>
      </c>
      <c r="N58">
        <f>M58/60/24/365</f>
        <v>100.27211757990867</v>
      </c>
      <c r="O58">
        <f>$N$2-N58</f>
        <v>-0.63356164383561975</v>
      </c>
      <c r="P58" t="s">
        <v>7</v>
      </c>
      <c r="U58" t="s">
        <v>8</v>
      </c>
      <c r="V58" t="s">
        <v>9</v>
      </c>
      <c r="W58" t="s">
        <v>10</v>
      </c>
      <c r="Y58" t="s">
        <v>37</v>
      </c>
      <c r="Z58" t="s">
        <v>12</v>
      </c>
      <c r="AA58">
        <v>1.29</v>
      </c>
      <c r="AB58" t="s">
        <v>13</v>
      </c>
      <c r="AD58" t="s">
        <v>14</v>
      </c>
      <c r="AF58" t="s">
        <v>15</v>
      </c>
      <c r="AH58">
        <v>351.2</v>
      </c>
      <c r="AI58" t="s">
        <v>16</v>
      </c>
      <c r="AJ58" t="s">
        <v>38</v>
      </c>
      <c r="AK58" t="s">
        <v>39</v>
      </c>
      <c r="AL58" t="s">
        <v>19</v>
      </c>
      <c r="AS58" t="s">
        <v>20</v>
      </c>
    </row>
    <row r="59" spans="1:45" x14ac:dyDescent="0.25">
      <c r="A59" t="s">
        <v>0</v>
      </c>
      <c r="B59" t="s">
        <v>1</v>
      </c>
      <c r="C59" t="s">
        <v>69</v>
      </c>
      <c r="D59" t="s">
        <v>22</v>
      </c>
      <c r="E59" t="s">
        <v>4</v>
      </c>
      <c r="G59" s="1">
        <v>36599</v>
      </c>
      <c r="H59" s="2">
        <v>0.32291666666666669</v>
      </c>
      <c r="I59" t="s">
        <v>5</v>
      </c>
      <c r="J59" t="s">
        <v>6</v>
      </c>
      <c r="L59" s="3">
        <f>G59+H59</f>
        <v>36599.322916666664</v>
      </c>
      <c r="M59">
        <f>L59*1440</f>
        <v>52703025</v>
      </c>
      <c r="N59">
        <f>M59/60/24/365</f>
        <v>100.27211757990867</v>
      </c>
      <c r="O59">
        <f>$N$2-N59</f>
        <v>-0.63356164383561975</v>
      </c>
      <c r="P59" t="s">
        <v>7</v>
      </c>
      <c r="U59" t="s">
        <v>23</v>
      </c>
      <c r="V59" t="s">
        <v>24</v>
      </c>
      <c r="W59" t="s">
        <v>25</v>
      </c>
      <c r="Y59" t="s">
        <v>40</v>
      </c>
      <c r="AA59">
        <v>8.61</v>
      </c>
      <c r="AB59" t="s">
        <v>41</v>
      </c>
      <c r="AD59" t="s">
        <v>14</v>
      </c>
      <c r="AF59" t="s">
        <v>15</v>
      </c>
      <c r="AH59" t="s">
        <v>27</v>
      </c>
      <c r="AI59" t="s">
        <v>0</v>
      </c>
      <c r="AJ59" t="s">
        <v>27</v>
      </c>
      <c r="AL59" t="s">
        <v>19</v>
      </c>
      <c r="AS59" t="s">
        <v>20</v>
      </c>
    </row>
    <row r="60" spans="1:45" x14ac:dyDescent="0.25">
      <c r="A60" t="s">
        <v>0</v>
      </c>
      <c r="B60" t="s">
        <v>1</v>
      </c>
      <c r="C60" t="s">
        <v>68</v>
      </c>
      <c r="D60" t="s">
        <v>3</v>
      </c>
      <c r="E60" t="s">
        <v>4</v>
      </c>
      <c r="G60" s="1">
        <v>36599</v>
      </c>
      <c r="H60" s="2">
        <v>0.32291666666666669</v>
      </c>
      <c r="I60" t="s">
        <v>5</v>
      </c>
      <c r="J60" t="s">
        <v>6</v>
      </c>
      <c r="L60" s="3">
        <f>G60+H60</f>
        <v>36599.322916666664</v>
      </c>
      <c r="M60">
        <f>L60*1440</f>
        <v>52703025</v>
      </c>
      <c r="N60">
        <f>M60/60/24/365</f>
        <v>100.27211757990867</v>
      </c>
      <c r="O60">
        <f>$N$2-N60</f>
        <v>-0.63356164383561975</v>
      </c>
      <c r="P60" t="s">
        <v>7</v>
      </c>
      <c r="U60" t="s">
        <v>8</v>
      </c>
      <c r="V60" t="s">
        <v>9</v>
      </c>
      <c r="W60" t="s">
        <v>10</v>
      </c>
      <c r="Y60" t="s">
        <v>42</v>
      </c>
      <c r="Z60" t="s">
        <v>12</v>
      </c>
      <c r="AA60">
        <v>0.26</v>
      </c>
      <c r="AB60" t="s">
        <v>13</v>
      </c>
      <c r="AD60" t="s">
        <v>14</v>
      </c>
      <c r="AF60" t="s">
        <v>15</v>
      </c>
      <c r="AH60">
        <v>365.2</v>
      </c>
      <c r="AI60" t="s">
        <v>16</v>
      </c>
      <c r="AJ60" t="s">
        <v>44</v>
      </c>
      <c r="AK60" t="s">
        <v>45</v>
      </c>
      <c r="AL60" t="s">
        <v>19</v>
      </c>
      <c r="AS60" t="s">
        <v>20</v>
      </c>
    </row>
    <row r="61" spans="1:45" x14ac:dyDescent="0.25">
      <c r="A61" t="s">
        <v>0</v>
      </c>
      <c r="B61" t="s">
        <v>1</v>
      </c>
      <c r="C61" t="s">
        <v>68</v>
      </c>
      <c r="D61" t="s">
        <v>3</v>
      </c>
      <c r="E61" t="s">
        <v>4</v>
      </c>
      <c r="G61" s="1">
        <v>36599</v>
      </c>
      <c r="H61" s="2">
        <v>0.32291666666666669</v>
      </c>
      <c r="I61" t="s">
        <v>5</v>
      </c>
      <c r="J61" t="s">
        <v>6</v>
      </c>
      <c r="L61" s="3">
        <f>G61+H61</f>
        <v>36599.322916666664</v>
      </c>
      <c r="M61">
        <f>L61*1440</f>
        <v>52703025</v>
      </c>
      <c r="N61">
        <f>M61/60/24/365</f>
        <v>100.27211757990867</v>
      </c>
      <c r="O61">
        <f>$N$2-N61</f>
        <v>-0.63356164383561975</v>
      </c>
      <c r="P61" t="s">
        <v>7</v>
      </c>
      <c r="U61" t="s">
        <v>8</v>
      </c>
      <c r="V61" t="s">
        <v>9</v>
      </c>
      <c r="W61" t="s">
        <v>10</v>
      </c>
      <c r="Y61" t="s">
        <v>42</v>
      </c>
      <c r="Z61" t="s">
        <v>43</v>
      </c>
      <c r="AA61">
        <v>0.1</v>
      </c>
      <c r="AB61" t="s">
        <v>13</v>
      </c>
      <c r="AD61" t="s">
        <v>14</v>
      </c>
      <c r="AF61" t="s">
        <v>15</v>
      </c>
      <c r="AH61">
        <v>365.2</v>
      </c>
      <c r="AI61" t="s">
        <v>16</v>
      </c>
      <c r="AJ61" t="s">
        <v>44</v>
      </c>
      <c r="AK61" t="s">
        <v>45</v>
      </c>
      <c r="AL61" t="s">
        <v>19</v>
      </c>
      <c r="AS61" t="s">
        <v>20</v>
      </c>
    </row>
    <row r="62" spans="1:45" x14ac:dyDescent="0.25">
      <c r="A62" t="s">
        <v>0</v>
      </c>
      <c r="B62" t="s">
        <v>1</v>
      </c>
      <c r="C62" t="s">
        <v>68</v>
      </c>
      <c r="D62" t="s">
        <v>3</v>
      </c>
      <c r="E62" t="s">
        <v>4</v>
      </c>
      <c r="G62" s="1">
        <v>36599</v>
      </c>
      <c r="H62" s="2">
        <v>0.32291666666666669</v>
      </c>
      <c r="I62" t="s">
        <v>5</v>
      </c>
      <c r="J62" t="s">
        <v>6</v>
      </c>
      <c r="L62" s="3">
        <f>G62+H62</f>
        <v>36599.322916666664</v>
      </c>
      <c r="M62">
        <f>L62*1440</f>
        <v>52703025</v>
      </c>
      <c r="N62">
        <f>M62/60/24/365</f>
        <v>100.27211757990867</v>
      </c>
      <c r="O62">
        <f>$N$2-N62</f>
        <v>-0.63356164383561975</v>
      </c>
      <c r="P62" t="s">
        <v>7</v>
      </c>
      <c r="U62" t="s">
        <v>8</v>
      </c>
      <c r="V62" t="s">
        <v>9</v>
      </c>
      <c r="W62" t="s">
        <v>10</v>
      </c>
      <c r="Y62" t="s">
        <v>46</v>
      </c>
      <c r="AA62">
        <v>0.5</v>
      </c>
      <c r="AB62" t="s">
        <v>47</v>
      </c>
      <c r="AD62" t="s">
        <v>14</v>
      </c>
      <c r="AF62" t="s">
        <v>15</v>
      </c>
      <c r="AH62" t="s">
        <v>27</v>
      </c>
      <c r="AI62" t="s">
        <v>0</v>
      </c>
      <c r="AJ62" t="s">
        <v>27</v>
      </c>
      <c r="AL62" t="s">
        <v>19</v>
      </c>
      <c r="AS62" t="s">
        <v>20</v>
      </c>
    </row>
    <row r="63" spans="1:45" x14ac:dyDescent="0.25">
      <c r="A63" t="s">
        <v>0</v>
      </c>
      <c r="B63" t="s">
        <v>1</v>
      </c>
      <c r="C63" t="s">
        <v>69</v>
      </c>
      <c r="D63" t="s">
        <v>22</v>
      </c>
      <c r="E63" t="s">
        <v>4</v>
      </c>
      <c r="G63" s="1">
        <v>36599</v>
      </c>
      <c r="H63" s="2">
        <v>0.32291666666666669</v>
      </c>
      <c r="I63" t="s">
        <v>5</v>
      </c>
      <c r="J63" t="s">
        <v>6</v>
      </c>
      <c r="L63" s="3">
        <f>G63+H63</f>
        <v>36599.322916666664</v>
      </c>
      <c r="M63">
        <f>L63*1440</f>
        <v>52703025</v>
      </c>
      <c r="N63">
        <f>M63/60/24/365</f>
        <v>100.27211757990867</v>
      </c>
      <c r="O63">
        <f>$N$2-N63</f>
        <v>-0.63356164383561975</v>
      </c>
      <c r="P63" t="s">
        <v>7</v>
      </c>
      <c r="U63" t="s">
        <v>23</v>
      </c>
      <c r="V63" t="s">
        <v>24</v>
      </c>
      <c r="W63" t="s">
        <v>25</v>
      </c>
      <c r="Y63" t="s">
        <v>70</v>
      </c>
      <c r="AA63">
        <v>972</v>
      </c>
      <c r="AB63" t="s">
        <v>71</v>
      </c>
      <c r="AD63" t="s">
        <v>14</v>
      </c>
      <c r="AF63" t="s">
        <v>15</v>
      </c>
      <c r="AH63" t="s">
        <v>27</v>
      </c>
      <c r="AI63" t="s">
        <v>0</v>
      </c>
      <c r="AJ63" t="s">
        <v>27</v>
      </c>
      <c r="AL63" t="s">
        <v>19</v>
      </c>
      <c r="AS63" t="s">
        <v>20</v>
      </c>
    </row>
    <row r="64" spans="1:45" x14ac:dyDescent="0.25">
      <c r="A64" t="s">
        <v>0</v>
      </c>
      <c r="B64" t="s">
        <v>1</v>
      </c>
      <c r="C64" t="s">
        <v>69</v>
      </c>
      <c r="D64" t="s">
        <v>22</v>
      </c>
      <c r="E64" t="s">
        <v>4</v>
      </c>
      <c r="G64" s="1">
        <v>36599</v>
      </c>
      <c r="H64" s="2">
        <v>0.32291666666666669</v>
      </c>
      <c r="I64" t="s">
        <v>5</v>
      </c>
      <c r="J64" t="s">
        <v>6</v>
      </c>
      <c r="L64" s="3">
        <f>G64+H64</f>
        <v>36599.322916666664</v>
      </c>
      <c r="M64">
        <f>L64*1440</f>
        <v>52703025</v>
      </c>
      <c r="N64">
        <f>M64/60/24/365</f>
        <v>100.27211757990867</v>
      </c>
      <c r="O64">
        <f>$N$2-N64</f>
        <v>-0.63356164383561975</v>
      </c>
      <c r="P64" t="s">
        <v>7</v>
      </c>
      <c r="U64" t="s">
        <v>23</v>
      </c>
      <c r="V64" t="s">
        <v>24</v>
      </c>
      <c r="W64" t="s">
        <v>25</v>
      </c>
      <c r="Y64" t="s">
        <v>48</v>
      </c>
      <c r="AA64">
        <v>2.1</v>
      </c>
      <c r="AB64" t="s">
        <v>49</v>
      </c>
      <c r="AD64" t="s">
        <v>14</v>
      </c>
      <c r="AF64" t="s">
        <v>15</v>
      </c>
      <c r="AH64" t="s">
        <v>27</v>
      </c>
      <c r="AI64" t="s">
        <v>0</v>
      </c>
      <c r="AJ64" t="s">
        <v>27</v>
      </c>
      <c r="AL64" t="s">
        <v>19</v>
      </c>
      <c r="AS64" t="s">
        <v>20</v>
      </c>
    </row>
    <row r="65" spans="1:45" x14ac:dyDescent="0.25">
      <c r="A65" t="s">
        <v>0</v>
      </c>
      <c r="B65" t="s">
        <v>1</v>
      </c>
      <c r="C65" t="s">
        <v>68</v>
      </c>
      <c r="D65" t="s">
        <v>3</v>
      </c>
      <c r="E65" t="s">
        <v>4</v>
      </c>
      <c r="G65" s="1">
        <v>36599</v>
      </c>
      <c r="H65" s="2">
        <v>0.32291666666666669</v>
      </c>
      <c r="I65" t="s">
        <v>5</v>
      </c>
      <c r="J65" t="s">
        <v>6</v>
      </c>
      <c r="L65" s="3">
        <f>G65+H65</f>
        <v>36599.322916666664</v>
      </c>
      <c r="M65">
        <f>L65*1440</f>
        <v>52703025</v>
      </c>
      <c r="N65">
        <f>M65/60/24/365</f>
        <v>100.27211757990867</v>
      </c>
      <c r="O65">
        <f>$N$2-N65</f>
        <v>-0.63356164383561975</v>
      </c>
      <c r="P65" t="s">
        <v>7</v>
      </c>
      <c r="U65" t="s">
        <v>8</v>
      </c>
      <c r="V65" t="s">
        <v>9</v>
      </c>
      <c r="W65" t="s">
        <v>10</v>
      </c>
      <c r="Y65" t="s">
        <v>50</v>
      </c>
      <c r="AA65">
        <v>628</v>
      </c>
      <c r="AB65" t="s">
        <v>13</v>
      </c>
      <c r="AD65" t="s">
        <v>14</v>
      </c>
      <c r="AF65" t="s">
        <v>15</v>
      </c>
      <c r="AH65" t="s">
        <v>51</v>
      </c>
      <c r="AI65" t="s">
        <v>31</v>
      </c>
      <c r="AJ65" t="s">
        <v>52</v>
      </c>
      <c r="AK65" t="s">
        <v>53</v>
      </c>
      <c r="AL65" t="s">
        <v>19</v>
      </c>
      <c r="AS65" t="s">
        <v>20</v>
      </c>
    </row>
    <row r="66" spans="1:45" x14ac:dyDescent="0.25">
      <c r="A66" t="s">
        <v>0</v>
      </c>
      <c r="B66" t="s">
        <v>1</v>
      </c>
      <c r="C66" t="s">
        <v>68</v>
      </c>
      <c r="D66" t="s">
        <v>3</v>
      </c>
      <c r="E66" t="s">
        <v>4</v>
      </c>
      <c r="G66" s="1">
        <v>36599</v>
      </c>
      <c r="H66" s="2">
        <v>0.32291666666666669</v>
      </c>
      <c r="I66" t="s">
        <v>5</v>
      </c>
      <c r="J66" t="s">
        <v>6</v>
      </c>
      <c r="L66" s="3">
        <f>G66+H66</f>
        <v>36599.322916666664</v>
      </c>
      <c r="M66">
        <f>L66*1440</f>
        <v>52703025</v>
      </c>
      <c r="N66">
        <f>M66/60/24/365</f>
        <v>100.27211757990867</v>
      </c>
      <c r="O66">
        <f>$N$2-N66</f>
        <v>-0.63356164383561975</v>
      </c>
      <c r="P66" t="s">
        <v>7</v>
      </c>
      <c r="U66" t="s">
        <v>8</v>
      </c>
      <c r="V66" t="s">
        <v>9</v>
      </c>
      <c r="W66" t="s">
        <v>10</v>
      </c>
      <c r="Y66" t="s">
        <v>54</v>
      </c>
      <c r="AA66">
        <v>648</v>
      </c>
      <c r="AB66" t="s">
        <v>13</v>
      </c>
      <c r="AD66" t="s">
        <v>14</v>
      </c>
      <c r="AF66" t="s">
        <v>15</v>
      </c>
      <c r="AH66" t="s">
        <v>55</v>
      </c>
      <c r="AI66" t="s">
        <v>31</v>
      </c>
      <c r="AJ66" t="s">
        <v>56</v>
      </c>
      <c r="AK66" t="s">
        <v>57</v>
      </c>
      <c r="AL66" t="s">
        <v>19</v>
      </c>
      <c r="AS66" t="s">
        <v>20</v>
      </c>
    </row>
    <row r="67" spans="1:45" x14ac:dyDescent="0.25">
      <c r="A67" t="s">
        <v>0</v>
      </c>
      <c r="B67" t="s">
        <v>1</v>
      </c>
      <c r="C67" t="s">
        <v>68</v>
      </c>
      <c r="D67" t="s">
        <v>3</v>
      </c>
      <c r="E67" t="s">
        <v>4</v>
      </c>
      <c r="G67" s="1">
        <v>36599</v>
      </c>
      <c r="H67" s="2">
        <v>0.32291666666666669</v>
      </c>
      <c r="I67" t="s">
        <v>5</v>
      </c>
      <c r="J67" t="s">
        <v>6</v>
      </c>
      <c r="L67" s="3">
        <f>G67+H67</f>
        <v>36599.322916666664</v>
      </c>
      <c r="M67">
        <f>L67*1440</f>
        <v>52703025</v>
      </c>
      <c r="N67">
        <f>M67/60/24/365</f>
        <v>100.27211757990867</v>
      </c>
      <c r="O67">
        <f>$N$2-N67</f>
        <v>-0.63356164383561975</v>
      </c>
      <c r="P67" t="s">
        <v>7</v>
      </c>
      <c r="U67" t="s">
        <v>8</v>
      </c>
      <c r="V67" t="s">
        <v>9</v>
      </c>
      <c r="W67" t="s">
        <v>10</v>
      </c>
      <c r="Y67" t="s">
        <v>58</v>
      </c>
      <c r="AA67">
        <v>20</v>
      </c>
      <c r="AB67" t="s">
        <v>13</v>
      </c>
      <c r="AD67" t="s">
        <v>14</v>
      </c>
      <c r="AF67" t="s">
        <v>15</v>
      </c>
      <c r="AH67" t="s">
        <v>59</v>
      </c>
      <c r="AI67" t="s">
        <v>31</v>
      </c>
      <c r="AJ67" t="s">
        <v>60</v>
      </c>
      <c r="AK67" t="s">
        <v>61</v>
      </c>
      <c r="AL67" t="s">
        <v>19</v>
      </c>
      <c r="AS67" t="s">
        <v>20</v>
      </c>
    </row>
    <row r="68" spans="1:45" x14ac:dyDescent="0.25">
      <c r="A68" t="s">
        <v>0</v>
      </c>
      <c r="B68" t="s">
        <v>1</v>
      </c>
      <c r="C68" t="s">
        <v>72</v>
      </c>
      <c r="D68" t="s">
        <v>3</v>
      </c>
      <c r="E68" t="s">
        <v>4</v>
      </c>
      <c r="G68" s="1">
        <v>36627</v>
      </c>
      <c r="H68" s="2">
        <v>0.45833333333333331</v>
      </c>
      <c r="I68" t="s">
        <v>5</v>
      </c>
      <c r="J68" t="s">
        <v>6</v>
      </c>
      <c r="L68" s="3">
        <f>G68+H68</f>
        <v>36627.458333333336</v>
      </c>
      <c r="M68">
        <f>L68*1440</f>
        <v>52743540</v>
      </c>
      <c r="N68">
        <f>M68/60/24/365</f>
        <v>100.34920091324202</v>
      </c>
      <c r="O68">
        <f>$N$2-N68</f>
        <v>-0.71064497716896824</v>
      </c>
      <c r="P68" t="s">
        <v>7</v>
      </c>
      <c r="U68" t="s">
        <v>8</v>
      </c>
      <c r="V68" t="s">
        <v>9</v>
      </c>
      <c r="W68" t="s">
        <v>10</v>
      </c>
      <c r="Y68" t="s">
        <v>11</v>
      </c>
      <c r="Z68" t="s">
        <v>12</v>
      </c>
      <c r="AA68">
        <v>0.02</v>
      </c>
      <c r="AB68" t="s">
        <v>13</v>
      </c>
      <c r="AD68" t="s">
        <v>14</v>
      </c>
      <c r="AF68" t="s">
        <v>15</v>
      </c>
      <c r="AH68">
        <v>350.1</v>
      </c>
      <c r="AI68" t="s">
        <v>16</v>
      </c>
      <c r="AJ68" t="s">
        <v>17</v>
      </c>
      <c r="AK68" t="s">
        <v>18</v>
      </c>
      <c r="AL68" t="s">
        <v>19</v>
      </c>
      <c r="AS68" t="s">
        <v>20</v>
      </c>
    </row>
    <row r="69" spans="1:45" x14ac:dyDescent="0.25">
      <c r="A69" t="s">
        <v>0</v>
      </c>
      <c r="B69" t="s">
        <v>1</v>
      </c>
      <c r="C69" t="s">
        <v>73</v>
      </c>
      <c r="D69" t="s">
        <v>22</v>
      </c>
      <c r="E69" t="s">
        <v>4</v>
      </c>
      <c r="G69" s="1">
        <v>36627</v>
      </c>
      <c r="H69" s="2">
        <v>0.45833333333333331</v>
      </c>
      <c r="I69" t="s">
        <v>5</v>
      </c>
      <c r="J69" t="s">
        <v>6</v>
      </c>
      <c r="L69" s="3">
        <f>G69+H69</f>
        <v>36627.458333333336</v>
      </c>
      <c r="M69">
        <f>L69*1440</f>
        <v>52743540</v>
      </c>
      <c r="N69">
        <f>M69/60/24/365</f>
        <v>100.34920091324202</v>
      </c>
      <c r="O69">
        <f>$N$2-N69</f>
        <v>-0.71064497716896824</v>
      </c>
      <c r="P69" t="s">
        <v>7</v>
      </c>
      <c r="U69" t="s">
        <v>23</v>
      </c>
      <c r="V69" t="s">
        <v>24</v>
      </c>
      <c r="W69" t="s">
        <v>25</v>
      </c>
      <c r="Y69" t="s">
        <v>26</v>
      </c>
      <c r="AA69">
        <v>13.1</v>
      </c>
      <c r="AB69" t="s">
        <v>13</v>
      </c>
      <c r="AD69" t="s">
        <v>14</v>
      </c>
      <c r="AF69" t="s">
        <v>15</v>
      </c>
      <c r="AH69" t="s">
        <v>27</v>
      </c>
      <c r="AI69" t="s">
        <v>0</v>
      </c>
      <c r="AJ69" t="s">
        <v>27</v>
      </c>
      <c r="AL69" t="s">
        <v>19</v>
      </c>
      <c r="AS69" t="s">
        <v>20</v>
      </c>
    </row>
    <row r="70" spans="1:45" x14ac:dyDescent="0.25">
      <c r="A70" t="s">
        <v>0</v>
      </c>
      <c r="B70" t="s">
        <v>1</v>
      </c>
      <c r="C70" t="s">
        <v>72</v>
      </c>
      <c r="D70" t="s">
        <v>3</v>
      </c>
      <c r="E70" t="s">
        <v>4</v>
      </c>
      <c r="G70" s="1">
        <v>36627</v>
      </c>
      <c r="H70" s="2">
        <v>0.45833333333333331</v>
      </c>
      <c r="I70" t="s">
        <v>5</v>
      </c>
      <c r="J70" t="s">
        <v>6</v>
      </c>
      <c r="L70" s="3">
        <f>G70+H70</f>
        <v>36627.458333333336</v>
      </c>
      <c r="M70">
        <f>L70*1440</f>
        <v>52743540</v>
      </c>
      <c r="N70">
        <f>M70/60/24/365</f>
        <v>100.34920091324202</v>
      </c>
      <c r="O70">
        <f>$N$2-N70</f>
        <v>-0.71064497716896824</v>
      </c>
      <c r="P70" t="s">
        <v>7</v>
      </c>
      <c r="U70" t="s">
        <v>8</v>
      </c>
      <c r="V70" t="s">
        <v>9</v>
      </c>
      <c r="W70" t="s">
        <v>10</v>
      </c>
      <c r="Y70" t="s">
        <v>34</v>
      </c>
      <c r="Z70" t="s">
        <v>12</v>
      </c>
      <c r="AA70">
        <v>0.05</v>
      </c>
      <c r="AB70" t="s">
        <v>13</v>
      </c>
      <c r="AD70" t="s">
        <v>14</v>
      </c>
      <c r="AF70" t="s">
        <v>15</v>
      </c>
      <c r="AH70" t="s">
        <v>35</v>
      </c>
      <c r="AI70" t="s">
        <v>31</v>
      </c>
      <c r="AJ70" t="s">
        <v>36</v>
      </c>
      <c r="AL70" t="s">
        <v>19</v>
      </c>
      <c r="AS70" t="s">
        <v>20</v>
      </c>
    </row>
    <row r="71" spans="1:45" x14ac:dyDescent="0.25">
      <c r="A71" t="s">
        <v>0</v>
      </c>
      <c r="B71" t="s">
        <v>1</v>
      </c>
      <c r="C71" t="s">
        <v>72</v>
      </c>
      <c r="D71" t="s">
        <v>3</v>
      </c>
      <c r="E71" t="s">
        <v>4</v>
      </c>
      <c r="G71" s="1">
        <v>36627</v>
      </c>
      <c r="H71" s="2">
        <v>0.45833333333333331</v>
      </c>
      <c r="I71" t="s">
        <v>5</v>
      </c>
      <c r="J71" t="s">
        <v>6</v>
      </c>
      <c r="L71" s="3">
        <f>G71+H71</f>
        <v>36627.458333333336</v>
      </c>
      <c r="M71">
        <f>L71*1440</f>
        <v>52743540</v>
      </c>
      <c r="N71">
        <f>M71/60/24/365</f>
        <v>100.34920091324202</v>
      </c>
      <c r="O71">
        <f>$N$2-N71</f>
        <v>-0.71064497716896824</v>
      </c>
      <c r="P71" t="s">
        <v>7</v>
      </c>
      <c r="U71" t="s">
        <v>8</v>
      </c>
      <c r="V71" t="s">
        <v>9</v>
      </c>
      <c r="W71" t="s">
        <v>10</v>
      </c>
      <c r="Y71" t="s">
        <v>37</v>
      </c>
      <c r="Z71" t="s">
        <v>12</v>
      </c>
      <c r="AA71">
        <v>2.04</v>
      </c>
      <c r="AB71" t="s">
        <v>13</v>
      </c>
      <c r="AD71" t="s">
        <v>14</v>
      </c>
      <c r="AF71" t="s">
        <v>15</v>
      </c>
      <c r="AH71">
        <v>351.2</v>
      </c>
      <c r="AI71" t="s">
        <v>16</v>
      </c>
      <c r="AJ71" t="s">
        <v>38</v>
      </c>
      <c r="AK71" t="s">
        <v>39</v>
      </c>
      <c r="AL71" t="s">
        <v>19</v>
      </c>
      <c r="AS71" t="s">
        <v>20</v>
      </c>
    </row>
    <row r="72" spans="1:45" x14ac:dyDescent="0.25">
      <c r="A72" t="s">
        <v>0</v>
      </c>
      <c r="B72" t="s">
        <v>1</v>
      </c>
      <c r="C72" t="s">
        <v>73</v>
      </c>
      <c r="D72" t="s">
        <v>22</v>
      </c>
      <c r="E72" t="s">
        <v>4</v>
      </c>
      <c r="G72" s="1">
        <v>36627</v>
      </c>
      <c r="H72" s="2">
        <v>0.45833333333333331</v>
      </c>
      <c r="I72" t="s">
        <v>5</v>
      </c>
      <c r="J72" t="s">
        <v>6</v>
      </c>
      <c r="L72" s="3">
        <f>G72+H72</f>
        <v>36627.458333333336</v>
      </c>
      <c r="M72">
        <f>L72*1440</f>
        <v>52743540</v>
      </c>
      <c r="N72">
        <f>M72/60/24/365</f>
        <v>100.34920091324202</v>
      </c>
      <c r="O72">
        <f>$N$2-N72</f>
        <v>-0.71064497716896824</v>
      </c>
      <c r="P72" t="s">
        <v>7</v>
      </c>
      <c r="U72" t="s">
        <v>23</v>
      </c>
      <c r="V72" t="s">
        <v>24</v>
      </c>
      <c r="W72" t="s">
        <v>25</v>
      </c>
      <c r="Y72" t="s">
        <v>40</v>
      </c>
      <c r="AA72">
        <v>8.81</v>
      </c>
      <c r="AB72" t="s">
        <v>41</v>
      </c>
      <c r="AD72" t="s">
        <v>14</v>
      </c>
      <c r="AF72" t="s">
        <v>15</v>
      </c>
      <c r="AH72" t="s">
        <v>27</v>
      </c>
      <c r="AI72" t="s">
        <v>0</v>
      </c>
      <c r="AJ72" t="s">
        <v>27</v>
      </c>
      <c r="AL72" t="s">
        <v>19</v>
      </c>
      <c r="AS72" t="s">
        <v>20</v>
      </c>
    </row>
    <row r="73" spans="1:45" x14ac:dyDescent="0.25">
      <c r="A73" t="s">
        <v>0</v>
      </c>
      <c r="B73" t="s">
        <v>1</v>
      </c>
      <c r="C73" t="s">
        <v>72</v>
      </c>
      <c r="D73" t="s">
        <v>3</v>
      </c>
      <c r="E73" t="s">
        <v>4</v>
      </c>
      <c r="G73" s="1">
        <v>36627</v>
      </c>
      <c r="H73" s="2">
        <v>0.45833333333333331</v>
      </c>
      <c r="I73" t="s">
        <v>5</v>
      </c>
      <c r="J73" t="s">
        <v>6</v>
      </c>
      <c r="L73" s="3">
        <f>G73+H73</f>
        <v>36627.458333333336</v>
      </c>
      <c r="M73">
        <f>L73*1440</f>
        <v>52743540</v>
      </c>
      <c r="N73">
        <f>M73/60/24/365</f>
        <v>100.34920091324202</v>
      </c>
      <c r="O73">
        <f>$N$2-N73</f>
        <v>-0.71064497716896824</v>
      </c>
      <c r="P73" t="s">
        <v>7</v>
      </c>
      <c r="U73" t="s">
        <v>8</v>
      </c>
      <c r="V73" t="s">
        <v>9</v>
      </c>
      <c r="W73" t="s">
        <v>10</v>
      </c>
      <c r="Y73" t="s">
        <v>42</v>
      </c>
      <c r="Z73" t="s">
        <v>12</v>
      </c>
      <c r="AA73">
        <v>0.25</v>
      </c>
      <c r="AB73" t="s">
        <v>13</v>
      </c>
      <c r="AD73" t="s">
        <v>14</v>
      </c>
      <c r="AF73" t="s">
        <v>15</v>
      </c>
      <c r="AH73">
        <v>365.2</v>
      </c>
      <c r="AI73" t="s">
        <v>16</v>
      </c>
      <c r="AJ73" t="s">
        <v>44</v>
      </c>
      <c r="AK73" t="s">
        <v>45</v>
      </c>
      <c r="AL73" t="s">
        <v>19</v>
      </c>
      <c r="AS73" t="s">
        <v>20</v>
      </c>
    </row>
    <row r="74" spans="1:45" x14ac:dyDescent="0.25">
      <c r="A74" t="s">
        <v>0</v>
      </c>
      <c r="B74" t="s">
        <v>1</v>
      </c>
      <c r="C74" t="s">
        <v>72</v>
      </c>
      <c r="D74" t="s">
        <v>3</v>
      </c>
      <c r="E74" t="s">
        <v>4</v>
      </c>
      <c r="G74" s="1">
        <v>36627</v>
      </c>
      <c r="H74" s="2">
        <v>0.45833333333333331</v>
      </c>
      <c r="I74" t="s">
        <v>5</v>
      </c>
      <c r="J74" t="s">
        <v>6</v>
      </c>
      <c r="L74" s="3">
        <f>G74+H74</f>
        <v>36627.458333333336</v>
      </c>
      <c r="M74">
        <f>L74*1440</f>
        <v>52743540</v>
      </c>
      <c r="N74">
        <f>M74/60/24/365</f>
        <v>100.34920091324202</v>
      </c>
      <c r="O74">
        <f>$N$2-N74</f>
        <v>-0.71064497716896824</v>
      </c>
      <c r="P74" t="s">
        <v>7</v>
      </c>
      <c r="U74" t="s">
        <v>8</v>
      </c>
      <c r="V74" t="s">
        <v>9</v>
      </c>
      <c r="W74" t="s">
        <v>10</v>
      </c>
      <c r="Y74" t="s">
        <v>42</v>
      </c>
      <c r="Z74" t="s">
        <v>43</v>
      </c>
      <c r="AA74">
        <v>0.01</v>
      </c>
      <c r="AB74" t="s">
        <v>13</v>
      </c>
      <c r="AD74" t="s">
        <v>14</v>
      </c>
      <c r="AF74" t="s">
        <v>15</v>
      </c>
      <c r="AH74">
        <v>365.2</v>
      </c>
      <c r="AI74" t="s">
        <v>16</v>
      </c>
      <c r="AJ74" t="s">
        <v>44</v>
      </c>
      <c r="AK74" t="s">
        <v>45</v>
      </c>
      <c r="AL74" t="s">
        <v>19</v>
      </c>
      <c r="AS74" t="s">
        <v>20</v>
      </c>
    </row>
    <row r="75" spans="1:45" x14ac:dyDescent="0.25">
      <c r="A75" t="s">
        <v>0</v>
      </c>
      <c r="B75" t="s">
        <v>1</v>
      </c>
      <c r="C75" t="s">
        <v>72</v>
      </c>
      <c r="D75" t="s">
        <v>3</v>
      </c>
      <c r="E75" t="s">
        <v>4</v>
      </c>
      <c r="G75" s="1">
        <v>36627</v>
      </c>
      <c r="H75" s="2">
        <v>0.45833333333333331</v>
      </c>
      <c r="I75" t="s">
        <v>5</v>
      </c>
      <c r="J75" t="s">
        <v>6</v>
      </c>
      <c r="L75" s="3">
        <f>G75+H75</f>
        <v>36627.458333333336</v>
      </c>
      <c r="M75">
        <f>L75*1440</f>
        <v>52743540</v>
      </c>
      <c r="N75">
        <f>M75/60/24/365</f>
        <v>100.34920091324202</v>
      </c>
      <c r="O75">
        <f>$N$2-N75</f>
        <v>-0.71064497716896824</v>
      </c>
      <c r="P75" t="s">
        <v>7</v>
      </c>
      <c r="U75" t="s">
        <v>8</v>
      </c>
      <c r="V75" t="s">
        <v>9</v>
      </c>
      <c r="W75" t="s">
        <v>10</v>
      </c>
      <c r="Y75" t="s">
        <v>46</v>
      </c>
      <c r="AA75">
        <v>0.4</v>
      </c>
      <c r="AB75" t="s">
        <v>47</v>
      </c>
      <c r="AD75" t="s">
        <v>14</v>
      </c>
      <c r="AF75" t="s">
        <v>15</v>
      </c>
      <c r="AH75" t="s">
        <v>27</v>
      </c>
      <c r="AI75" t="s">
        <v>0</v>
      </c>
      <c r="AJ75" t="s">
        <v>27</v>
      </c>
      <c r="AL75" t="s">
        <v>19</v>
      </c>
      <c r="AS75" t="s">
        <v>20</v>
      </c>
    </row>
    <row r="76" spans="1:45" x14ac:dyDescent="0.25">
      <c r="A76" t="s">
        <v>0</v>
      </c>
      <c r="B76" t="s">
        <v>1</v>
      </c>
      <c r="C76" t="s">
        <v>73</v>
      </c>
      <c r="D76" t="s">
        <v>22</v>
      </c>
      <c r="E76" t="s">
        <v>4</v>
      </c>
      <c r="G76" s="1">
        <v>36627</v>
      </c>
      <c r="H76" s="2">
        <v>0.45833333333333331</v>
      </c>
      <c r="I76" t="s">
        <v>5</v>
      </c>
      <c r="J76" t="s">
        <v>6</v>
      </c>
      <c r="L76" s="3">
        <f>G76+H76</f>
        <v>36627.458333333336</v>
      </c>
      <c r="M76">
        <f>L76*1440</f>
        <v>52743540</v>
      </c>
      <c r="N76">
        <f>M76/60/24/365</f>
        <v>100.34920091324202</v>
      </c>
      <c r="O76">
        <f>$N$2-N76</f>
        <v>-0.71064497716896824</v>
      </c>
      <c r="P76" t="s">
        <v>7</v>
      </c>
      <c r="U76" t="s">
        <v>23</v>
      </c>
      <c r="V76" t="s">
        <v>24</v>
      </c>
      <c r="W76" t="s">
        <v>25</v>
      </c>
      <c r="Y76" t="s">
        <v>70</v>
      </c>
      <c r="AA76">
        <v>896</v>
      </c>
      <c r="AB76" t="s">
        <v>71</v>
      </c>
      <c r="AD76" t="s">
        <v>14</v>
      </c>
      <c r="AF76" t="s">
        <v>15</v>
      </c>
      <c r="AH76" t="s">
        <v>27</v>
      </c>
      <c r="AI76" t="s">
        <v>0</v>
      </c>
      <c r="AJ76" t="s">
        <v>27</v>
      </c>
      <c r="AL76" t="s">
        <v>19</v>
      </c>
      <c r="AS76" t="s">
        <v>20</v>
      </c>
    </row>
    <row r="77" spans="1:45" x14ac:dyDescent="0.25">
      <c r="A77" t="s">
        <v>0</v>
      </c>
      <c r="B77" t="s">
        <v>1</v>
      </c>
      <c r="C77" t="s">
        <v>73</v>
      </c>
      <c r="D77" t="s">
        <v>22</v>
      </c>
      <c r="E77" t="s">
        <v>4</v>
      </c>
      <c r="G77" s="1">
        <v>36627</v>
      </c>
      <c r="H77" s="2">
        <v>0.45833333333333331</v>
      </c>
      <c r="I77" t="s">
        <v>5</v>
      </c>
      <c r="J77" t="s">
        <v>6</v>
      </c>
      <c r="L77" s="3">
        <f>G77+H77</f>
        <v>36627.458333333336</v>
      </c>
      <c r="M77">
        <f>L77*1440</f>
        <v>52743540</v>
      </c>
      <c r="N77">
        <f>M77/60/24/365</f>
        <v>100.34920091324202</v>
      </c>
      <c r="O77">
        <f>$N$2-N77</f>
        <v>-0.71064497716896824</v>
      </c>
      <c r="P77" t="s">
        <v>7</v>
      </c>
      <c r="U77" t="s">
        <v>23</v>
      </c>
      <c r="V77" t="s">
        <v>24</v>
      </c>
      <c r="W77" t="s">
        <v>25</v>
      </c>
      <c r="Y77" t="s">
        <v>48</v>
      </c>
      <c r="AA77">
        <v>7.2</v>
      </c>
      <c r="AB77" t="s">
        <v>49</v>
      </c>
      <c r="AD77" t="s">
        <v>14</v>
      </c>
      <c r="AF77" t="s">
        <v>15</v>
      </c>
      <c r="AH77" t="s">
        <v>27</v>
      </c>
      <c r="AI77" t="s">
        <v>0</v>
      </c>
      <c r="AJ77" t="s">
        <v>27</v>
      </c>
      <c r="AL77" t="s">
        <v>19</v>
      </c>
      <c r="AS77" t="s">
        <v>20</v>
      </c>
    </row>
    <row r="78" spans="1:45" x14ac:dyDescent="0.25">
      <c r="A78" t="s">
        <v>0</v>
      </c>
      <c r="B78" t="s">
        <v>1</v>
      </c>
      <c r="C78" t="s">
        <v>72</v>
      </c>
      <c r="D78" t="s">
        <v>3</v>
      </c>
      <c r="E78" t="s">
        <v>4</v>
      </c>
      <c r="G78" s="1">
        <v>36627</v>
      </c>
      <c r="H78" s="2">
        <v>0.45833333333333331</v>
      </c>
      <c r="I78" t="s">
        <v>5</v>
      </c>
      <c r="J78" t="s">
        <v>6</v>
      </c>
      <c r="L78" s="3">
        <f>G78+H78</f>
        <v>36627.458333333336</v>
      </c>
      <c r="M78">
        <f>L78*1440</f>
        <v>52743540</v>
      </c>
      <c r="N78">
        <f>M78/60/24/365</f>
        <v>100.34920091324202</v>
      </c>
      <c r="O78">
        <f>$N$2-N78</f>
        <v>-0.71064497716896824</v>
      </c>
      <c r="P78" t="s">
        <v>7</v>
      </c>
      <c r="U78" t="s">
        <v>8</v>
      </c>
      <c r="V78" t="s">
        <v>9</v>
      </c>
      <c r="W78" t="s">
        <v>10</v>
      </c>
      <c r="Y78" t="s">
        <v>50</v>
      </c>
      <c r="AA78">
        <v>576</v>
      </c>
      <c r="AB78" t="s">
        <v>13</v>
      </c>
      <c r="AD78" t="s">
        <v>14</v>
      </c>
      <c r="AF78" t="s">
        <v>15</v>
      </c>
      <c r="AH78" t="s">
        <v>51</v>
      </c>
      <c r="AI78" t="s">
        <v>31</v>
      </c>
      <c r="AJ78" t="s">
        <v>52</v>
      </c>
      <c r="AK78" t="s">
        <v>53</v>
      </c>
      <c r="AL78" t="s">
        <v>19</v>
      </c>
      <c r="AS78" t="s">
        <v>20</v>
      </c>
    </row>
    <row r="79" spans="1:45" x14ac:dyDescent="0.25">
      <c r="A79" t="s">
        <v>0</v>
      </c>
      <c r="B79" t="s">
        <v>1</v>
      </c>
      <c r="C79" t="s">
        <v>72</v>
      </c>
      <c r="D79" t="s">
        <v>3</v>
      </c>
      <c r="E79" t="s">
        <v>4</v>
      </c>
      <c r="G79" s="1">
        <v>36627</v>
      </c>
      <c r="H79" s="2">
        <v>0.45833333333333331</v>
      </c>
      <c r="I79" t="s">
        <v>5</v>
      </c>
      <c r="J79" t="s">
        <v>6</v>
      </c>
      <c r="L79" s="3">
        <f>G79+H79</f>
        <v>36627.458333333336</v>
      </c>
      <c r="M79">
        <f>L79*1440</f>
        <v>52743540</v>
      </c>
      <c r="N79">
        <f>M79/60/24/365</f>
        <v>100.34920091324202</v>
      </c>
      <c r="O79">
        <f>$N$2-N79</f>
        <v>-0.71064497716896824</v>
      </c>
      <c r="P79" t="s">
        <v>7</v>
      </c>
      <c r="U79" t="s">
        <v>8</v>
      </c>
      <c r="V79" t="s">
        <v>9</v>
      </c>
      <c r="W79" t="s">
        <v>10</v>
      </c>
      <c r="Y79" t="s">
        <v>54</v>
      </c>
      <c r="AA79">
        <v>649</v>
      </c>
      <c r="AB79" t="s">
        <v>13</v>
      </c>
      <c r="AD79" t="s">
        <v>14</v>
      </c>
      <c r="AF79" t="s">
        <v>15</v>
      </c>
      <c r="AH79" t="s">
        <v>55</v>
      </c>
      <c r="AI79" t="s">
        <v>31</v>
      </c>
      <c r="AJ79" t="s">
        <v>56</v>
      </c>
      <c r="AK79" t="s">
        <v>57</v>
      </c>
      <c r="AL79" t="s">
        <v>19</v>
      </c>
      <c r="AS79" t="s">
        <v>20</v>
      </c>
    </row>
    <row r="80" spans="1:45" x14ac:dyDescent="0.25">
      <c r="A80" t="s">
        <v>0</v>
      </c>
      <c r="B80" t="s">
        <v>1</v>
      </c>
      <c r="C80" t="s">
        <v>72</v>
      </c>
      <c r="D80" t="s">
        <v>3</v>
      </c>
      <c r="E80" t="s">
        <v>4</v>
      </c>
      <c r="G80" s="1">
        <v>36627</v>
      </c>
      <c r="H80" s="2">
        <v>0.45833333333333331</v>
      </c>
      <c r="I80" t="s">
        <v>5</v>
      </c>
      <c r="J80" t="s">
        <v>6</v>
      </c>
      <c r="L80" s="3">
        <f>G80+H80</f>
        <v>36627.458333333336</v>
      </c>
      <c r="M80">
        <f>L80*1440</f>
        <v>52743540</v>
      </c>
      <c r="N80">
        <f>M80/60/24/365</f>
        <v>100.34920091324202</v>
      </c>
      <c r="O80">
        <f>$N$2-N80</f>
        <v>-0.71064497716896824</v>
      </c>
      <c r="P80" t="s">
        <v>7</v>
      </c>
      <c r="U80" t="s">
        <v>8</v>
      </c>
      <c r="V80" t="s">
        <v>9</v>
      </c>
      <c r="W80" t="s">
        <v>10</v>
      </c>
      <c r="Y80" t="s">
        <v>58</v>
      </c>
      <c r="AA80">
        <v>73</v>
      </c>
      <c r="AB80" t="s">
        <v>13</v>
      </c>
      <c r="AD80" t="s">
        <v>14</v>
      </c>
      <c r="AF80" t="s">
        <v>15</v>
      </c>
      <c r="AH80" t="s">
        <v>59</v>
      </c>
      <c r="AI80" t="s">
        <v>31</v>
      </c>
      <c r="AJ80" t="s">
        <v>60</v>
      </c>
      <c r="AK80" t="s">
        <v>61</v>
      </c>
      <c r="AL80" t="s">
        <v>19</v>
      </c>
      <c r="AS80" t="s">
        <v>20</v>
      </c>
    </row>
    <row r="81" spans="1:45" x14ac:dyDescent="0.25">
      <c r="A81" t="s">
        <v>0</v>
      </c>
      <c r="B81" t="s">
        <v>1</v>
      </c>
      <c r="C81" t="s">
        <v>74</v>
      </c>
      <c r="D81" t="s">
        <v>3</v>
      </c>
      <c r="E81" t="s">
        <v>4</v>
      </c>
      <c r="G81" s="1">
        <v>36655</v>
      </c>
      <c r="H81" s="2">
        <v>0.46875</v>
      </c>
      <c r="I81" t="s">
        <v>5</v>
      </c>
      <c r="J81" t="s">
        <v>6</v>
      </c>
      <c r="L81" s="3">
        <f>G81+H81</f>
        <v>36655.46875</v>
      </c>
      <c r="M81">
        <f>L81*1440</f>
        <v>52783875</v>
      </c>
      <c r="N81">
        <f>M81/60/24/365</f>
        <v>100.42594178082192</v>
      </c>
      <c r="O81">
        <f>$N$2-N81</f>
        <v>-0.78738584474886864</v>
      </c>
      <c r="P81" t="s">
        <v>7</v>
      </c>
      <c r="U81" t="s">
        <v>8</v>
      </c>
      <c r="V81" t="s">
        <v>9</v>
      </c>
      <c r="W81" t="s">
        <v>10</v>
      </c>
      <c r="Y81" t="s">
        <v>11</v>
      </c>
      <c r="Z81" t="s">
        <v>12</v>
      </c>
      <c r="AA81">
        <v>0.05</v>
      </c>
      <c r="AB81" t="s">
        <v>13</v>
      </c>
      <c r="AD81" t="s">
        <v>14</v>
      </c>
      <c r="AF81" t="s">
        <v>15</v>
      </c>
      <c r="AH81">
        <v>350.1</v>
      </c>
      <c r="AI81" t="s">
        <v>16</v>
      </c>
      <c r="AJ81" t="s">
        <v>17</v>
      </c>
      <c r="AK81" t="s">
        <v>18</v>
      </c>
      <c r="AL81" t="s">
        <v>19</v>
      </c>
      <c r="AS81" t="s">
        <v>20</v>
      </c>
    </row>
    <row r="82" spans="1:45" x14ac:dyDescent="0.25">
      <c r="A82" t="s">
        <v>0</v>
      </c>
      <c r="B82" t="s">
        <v>1</v>
      </c>
      <c r="C82" t="s">
        <v>75</v>
      </c>
      <c r="D82" t="s">
        <v>22</v>
      </c>
      <c r="E82" t="s">
        <v>4</v>
      </c>
      <c r="G82" s="1">
        <v>36655</v>
      </c>
      <c r="H82" s="2">
        <v>0.46875</v>
      </c>
      <c r="I82" t="s">
        <v>5</v>
      </c>
      <c r="J82" t="s">
        <v>6</v>
      </c>
      <c r="L82" s="3">
        <f>G82+H82</f>
        <v>36655.46875</v>
      </c>
      <c r="M82">
        <f>L82*1440</f>
        <v>52783875</v>
      </c>
      <c r="N82">
        <f>M82/60/24/365</f>
        <v>100.42594178082192</v>
      </c>
      <c r="O82">
        <f>$N$2-N82</f>
        <v>-0.78738584474886864</v>
      </c>
      <c r="P82" t="s">
        <v>7</v>
      </c>
      <c r="U82" t="s">
        <v>23</v>
      </c>
      <c r="V82" t="s">
        <v>24</v>
      </c>
      <c r="W82" t="s">
        <v>25</v>
      </c>
      <c r="Y82" t="s">
        <v>26</v>
      </c>
      <c r="AA82">
        <v>8.6</v>
      </c>
      <c r="AB82" t="s">
        <v>13</v>
      </c>
      <c r="AD82" t="s">
        <v>14</v>
      </c>
      <c r="AF82" t="s">
        <v>15</v>
      </c>
      <c r="AH82" t="s">
        <v>27</v>
      </c>
      <c r="AI82" t="s">
        <v>0</v>
      </c>
      <c r="AJ82" t="s">
        <v>27</v>
      </c>
      <c r="AL82" t="s">
        <v>19</v>
      </c>
      <c r="AS82" t="s">
        <v>20</v>
      </c>
    </row>
    <row r="83" spans="1:45" x14ac:dyDescent="0.25">
      <c r="A83" t="s">
        <v>0</v>
      </c>
      <c r="B83" t="s">
        <v>1</v>
      </c>
      <c r="C83" t="s">
        <v>74</v>
      </c>
      <c r="D83" t="s">
        <v>3</v>
      </c>
      <c r="E83" t="s">
        <v>4</v>
      </c>
      <c r="G83" s="1">
        <v>36655</v>
      </c>
      <c r="H83" s="2">
        <v>0.46875</v>
      </c>
      <c r="I83" t="s">
        <v>5</v>
      </c>
      <c r="J83" t="s">
        <v>6</v>
      </c>
      <c r="L83" s="3">
        <f>G83+H83</f>
        <v>36655.46875</v>
      </c>
      <c r="M83">
        <f>L83*1440</f>
        <v>52783875</v>
      </c>
      <c r="N83">
        <f>M83/60/24/365</f>
        <v>100.42594178082192</v>
      </c>
      <c r="O83">
        <f>$N$2-N83</f>
        <v>-0.78738584474886864</v>
      </c>
      <c r="P83" t="s">
        <v>7</v>
      </c>
      <c r="U83" t="s">
        <v>8</v>
      </c>
      <c r="V83" t="s">
        <v>9</v>
      </c>
      <c r="W83" t="s">
        <v>10</v>
      </c>
      <c r="Y83" t="s">
        <v>28</v>
      </c>
      <c r="AA83">
        <v>390</v>
      </c>
      <c r="AB83" t="s">
        <v>29</v>
      </c>
      <c r="AD83" t="s">
        <v>14</v>
      </c>
      <c r="AF83" t="s">
        <v>15</v>
      </c>
      <c r="AH83" t="s">
        <v>30</v>
      </c>
      <c r="AI83" t="s">
        <v>31</v>
      </c>
      <c r="AJ83" t="s">
        <v>32</v>
      </c>
      <c r="AK83" t="s">
        <v>33</v>
      </c>
      <c r="AL83" t="s">
        <v>19</v>
      </c>
      <c r="AS83" t="s">
        <v>20</v>
      </c>
    </row>
    <row r="84" spans="1:45" x14ac:dyDescent="0.25">
      <c r="A84" t="s">
        <v>0</v>
      </c>
      <c r="B84" t="s">
        <v>1</v>
      </c>
      <c r="C84" t="s">
        <v>74</v>
      </c>
      <c r="D84" t="s">
        <v>3</v>
      </c>
      <c r="E84" t="s">
        <v>4</v>
      </c>
      <c r="G84" s="1">
        <v>36655</v>
      </c>
      <c r="H84" s="2">
        <v>0.46875</v>
      </c>
      <c r="I84" t="s">
        <v>5</v>
      </c>
      <c r="J84" t="s">
        <v>6</v>
      </c>
      <c r="L84" s="3">
        <f>G84+H84</f>
        <v>36655.46875</v>
      </c>
      <c r="M84">
        <f>L84*1440</f>
        <v>52783875</v>
      </c>
      <c r="N84">
        <f>M84/60/24/365</f>
        <v>100.42594178082192</v>
      </c>
      <c r="O84">
        <f>$N$2-N84</f>
        <v>-0.78738584474886864</v>
      </c>
      <c r="P84" t="s">
        <v>7</v>
      </c>
      <c r="U84" t="s">
        <v>8</v>
      </c>
      <c r="V84" t="s">
        <v>9</v>
      </c>
      <c r="W84" t="s">
        <v>10</v>
      </c>
      <c r="Y84" t="s">
        <v>34</v>
      </c>
      <c r="Z84" t="s">
        <v>12</v>
      </c>
      <c r="AA84">
        <v>0.05</v>
      </c>
      <c r="AB84" t="s">
        <v>13</v>
      </c>
      <c r="AD84" t="s">
        <v>14</v>
      </c>
      <c r="AF84" t="s">
        <v>15</v>
      </c>
      <c r="AH84" t="s">
        <v>35</v>
      </c>
      <c r="AI84" t="s">
        <v>31</v>
      </c>
      <c r="AJ84" t="s">
        <v>36</v>
      </c>
      <c r="AL84" t="s">
        <v>19</v>
      </c>
      <c r="AS84" t="s">
        <v>20</v>
      </c>
    </row>
    <row r="85" spans="1:45" x14ac:dyDescent="0.25">
      <c r="A85" t="s">
        <v>0</v>
      </c>
      <c r="B85" t="s">
        <v>1</v>
      </c>
      <c r="C85" t="s">
        <v>74</v>
      </c>
      <c r="D85" t="s">
        <v>3</v>
      </c>
      <c r="E85" t="s">
        <v>4</v>
      </c>
      <c r="G85" s="1">
        <v>36655</v>
      </c>
      <c r="H85" s="2">
        <v>0.46875</v>
      </c>
      <c r="I85" t="s">
        <v>5</v>
      </c>
      <c r="J85" t="s">
        <v>6</v>
      </c>
      <c r="L85" s="3">
        <f>G85+H85</f>
        <v>36655.46875</v>
      </c>
      <c r="M85">
        <f>L85*1440</f>
        <v>52783875</v>
      </c>
      <c r="N85">
        <f>M85/60/24/365</f>
        <v>100.42594178082192</v>
      </c>
      <c r="O85">
        <f>$N$2-N85</f>
        <v>-0.78738584474886864</v>
      </c>
      <c r="P85" t="s">
        <v>7</v>
      </c>
      <c r="U85" t="s">
        <v>8</v>
      </c>
      <c r="V85" t="s">
        <v>9</v>
      </c>
      <c r="W85" t="s">
        <v>10</v>
      </c>
      <c r="Y85" t="s">
        <v>37</v>
      </c>
      <c r="Z85" t="s">
        <v>12</v>
      </c>
      <c r="AA85">
        <v>1.69</v>
      </c>
      <c r="AB85" t="s">
        <v>13</v>
      </c>
      <c r="AD85" t="s">
        <v>14</v>
      </c>
      <c r="AF85" t="s">
        <v>15</v>
      </c>
      <c r="AH85">
        <v>351.2</v>
      </c>
      <c r="AI85" t="s">
        <v>16</v>
      </c>
      <c r="AJ85" t="s">
        <v>38</v>
      </c>
      <c r="AK85" t="s">
        <v>39</v>
      </c>
      <c r="AL85" t="s">
        <v>19</v>
      </c>
      <c r="AS85" t="s">
        <v>20</v>
      </c>
    </row>
    <row r="86" spans="1:45" x14ac:dyDescent="0.25">
      <c r="A86" t="s">
        <v>0</v>
      </c>
      <c r="B86" t="s">
        <v>1</v>
      </c>
      <c r="C86" t="s">
        <v>75</v>
      </c>
      <c r="D86" t="s">
        <v>22</v>
      </c>
      <c r="E86" t="s">
        <v>4</v>
      </c>
      <c r="G86" s="1">
        <v>36655</v>
      </c>
      <c r="H86" s="2">
        <v>0.46875</v>
      </c>
      <c r="I86" t="s">
        <v>5</v>
      </c>
      <c r="J86" t="s">
        <v>6</v>
      </c>
      <c r="L86" s="3">
        <f>G86+H86</f>
        <v>36655.46875</v>
      </c>
      <c r="M86">
        <f>L86*1440</f>
        <v>52783875</v>
      </c>
      <c r="N86">
        <f>M86/60/24/365</f>
        <v>100.42594178082192</v>
      </c>
      <c r="O86">
        <f>$N$2-N86</f>
        <v>-0.78738584474886864</v>
      </c>
      <c r="P86" t="s">
        <v>7</v>
      </c>
      <c r="U86" t="s">
        <v>23</v>
      </c>
      <c r="V86" t="s">
        <v>24</v>
      </c>
      <c r="W86" t="s">
        <v>25</v>
      </c>
      <c r="Y86" t="s">
        <v>40</v>
      </c>
      <c r="AA86">
        <v>8.4</v>
      </c>
      <c r="AB86" t="s">
        <v>41</v>
      </c>
      <c r="AD86" t="s">
        <v>14</v>
      </c>
      <c r="AF86" t="s">
        <v>15</v>
      </c>
      <c r="AH86" t="s">
        <v>27</v>
      </c>
      <c r="AI86" t="s">
        <v>0</v>
      </c>
      <c r="AJ86" t="s">
        <v>27</v>
      </c>
      <c r="AL86" t="s">
        <v>19</v>
      </c>
      <c r="AS86" t="s">
        <v>20</v>
      </c>
    </row>
    <row r="87" spans="1:45" x14ac:dyDescent="0.25">
      <c r="A87" t="s">
        <v>0</v>
      </c>
      <c r="B87" t="s">
        <v>1</v>
      </c>
      <c r="C87" t="s">
        <v>74</v>
      </c>
      <c r="D87" t="s">
        <v>3</v>
      </c>
      <c r="E87" t="s">
        <v>4</v>
      </c>
      <c r="G87" s="1">
        <v>36655</v>
      </c>
      <c r="H87" s="2">
        <v>0.46875</v>
      </c>
      <c r="I87" t="s">
        <v>5</v>
      </c>
      <c r="J87" t="s">
        <v>6</v>
      </c>
      <c r="L87" s="3">
        <f>G87+H87</f>
        <v>36655.46875</v>
      </c>
      <c r="M87">
        <f>L87*1440</f>
        <v>52783875</v>
      </c>
      <c r="N87">
        <f>M87/60/24/365</f>
        <v>100.42594178082192</v>
      </c>
      <c r="O87">
        <f>$N$2-N87</f>
        <v>-0.78738584474886864</v>
      </c>
      <c r="P87" t="s">
        <v>7</v>
      </c>
      <c r="U87" t="s">
        <v>8</v>
      </c>
      <c r="V87" t="s">
        <v>9</v>
      </c>
      <c r="W87" t="s">
        <v>10</v>
      </c>
      <c r="Y87" t="s">
        <v>42</v>
      </c>
      <c r="Z87" t="s">
        <v>12</v>
      </c>
      <c r="AA87">
        <v>0.28000000000000003</v>
      </c>
      <c r="AB87" t="s">
        <v>13</v>
      </c>
      <c r="AD87" t="s">
        <v>14</v>
      </c>
      <c r="AF87" t="s">
        <v>15</v>
      </c>
      <c r="AH87">
        <v>365.2</v>
      </c>
      <c r="AI87" t="s">
        <v>16</v>
      </c>
      <c r="AJ87" t="s">
        <v>44</v>
      </c>
      <c r="AK87" t="s">
        <v>45</v>
      </c>
      <c r="AL87" t="s">
        <v>19</v>
      </c>
      <c r="AS87" t="s">
        <v>20</v>
      </c>
    </row>
    <row r="88" spans="1:45" x14ac:dyDescent="0.25">
      <c r="A88" t="s">
        <v>0</v>
      </c>
      <c r="B88" t="s">
        <v>1</v>
      </c>
      <c r="C88" t="s">
        <v>74</v>
      </c>
      <c r="D88" t="s">
        <v>3</v>
      </c>
      <c r="E88" t="s">
        <v>4</v>
      </c>
      <c r="G88" s="1">
        <v>36655</v>
      </c>
      <c r="H88" s="2">
        <v>0.46875</v>
      </c>
      <c r="I88" t="s">
        <v>5</v>
      </c>
      <c r="J88" t="s">
        <v>6</v>
      </c>
      <c r="L88" s="3">
        <f>G88+H88</f>
        <v>36655.46875</v>
      </c>
      <c r="M88">
        <f>L88*1440</f>
        <v>52783875</v>
      </c>
      <c r="N88">
        <f>M88/60/24/365</f>
        <v>100.42594178082192</v>
      </c>
      <c r="O88">
        <f>$N$2-N88</f>
        <v>-0.78738584474886864</v>
      </c>
      <c r="P88" t="s">
        <v>7</v>
      </c>
      <c r="U88" t="s">
        <v>8</v>
      </c>
      <c r="V88" t="s">
        <v>9</v>
      </c>
      <c r="W88" t="s">
        <v>10</v>
      </c>
      <c r="Y88" t="s">
        <v>42</v>
      </c>
      <c r="Z88" t="s">
        <v>43</v>
      </c>
      <c r="AA88">
        <v>0.02</v>
      </c>
      <c r="AB88" t="s">
        <v>13</v>
      </c>
      <c r="AD88" t="s">
        <v>14</v>
      </c>
      <c r="AF88" t="s">
        <v>15</v>
      </c>
      <c r="AH88">
        <v>365.2</v>
      </c>
      <c r="AI88" t="s">
        <v>16</v>
      </c>
      <c r="AJ88" t="s">
        <v>44</v>
      </c>
      <c r="AK88" t="s">
        <v>45</v>
      </c>
      <c r="AL88" t="s">
        <v>19</v>
      </c>
      <c r="AS88" t="s">
        <v>20</v>
      </c>
    </row>
    <row r="89" spans="1:45" x14ac:dyDescent="0.25">
      <c r="A89" t="s">
        <v>0</v>
      </c>
      <c r="B89" t="s">
        <v>1</v>
      </c>
      <c r="C89" t="s">
        <v>74</v>
      </c>
      <c r="D89" t="s">
        <v>3</v>
      </c>
      <c r="E89" t="s">
        <v>4</v>
      </c>
      <c r="G89" s="1">
        <v>36655</v>
      </c>
      <c r="H89" s="2">
        <v>0.46875</v>
      </c>
      <c r="I89" t="s">
        <v>5</v>
      </c>
      <c r="J89" t="s">
        <v>6</v>
      </c>
      <c r="L89" s="3">
        <f>G89+H89</f>
        <v>36655.46875</v>
      </c>
      <c r="M89">
        <f>L89*1440</f>
        <v>52783875</v>
      </c>
      <c r="N89">
        <f>M89/60/24/365</f>
        <v>100.42594178082192</v>
      </c>
      <c r="O89">
        <f>$N$2-N89</f>
        <v>-0.78738584474886864</v>
      </c>
      <c r="P89" t="s">
        <v>7</v>
      </c>
      <c r="U89" t="s">
        <v>8</v>
      </c>
      <c r="V89" t="s">
        <v>9</v>
      </c>
      <c r="W89" t="s">
        <v>10</v>
      </c>
      <c r="Y89" t="s">
        <v>46</v>
      </c>
      <c r="AA89">
        <v>0.4</v>
      </c>
      <c r="AB89" t="s">
        <v>47</v>
      </c>
      <c r="AD89" t="s">
        <v>14</v>
      </c>
      <c r="AF89" t="s">
        <v>15</v>
      </c>
      <c r="AH89" t="s">
        <v>27</v>
      </c>
      <c r="AI89" t="s">
        <v>0</v>
      </c>
      <c r="AJ89" t="s">
        <v>27</v>
      </c>
      <c r="AL89" t="s">
        <v>19</v>
      </c>
      <c r="AS89" t="s">
        <v>20</v>
      </c>
    </row>
    <row r="90" spans="1:45" x14ac:dyDescent="0.25">
      <c r="A90" t="s">
        <v>0</v>
      </c>
      <c r="B90" t="s">
        <v>1</v>
      </c>
      <c r="C90" t="s">
        <v>75</v>
      </c>
      <c r="D90" t="s">
        <v>22</v>
      </c>
      <c r="E90" t="s">
        <v>4</v>
      </c>
      <c r="G90" s="1">
        <v>36655</v>
      </c>
      <c r="H90" s="2">
        <v>0.46875</v>
      </c>
      <c r="I90" t="s">
        <v>5</v>
      </c>
      <c r="J90" t="s">
        <v>6</v>
      </c>
      <c r="L90" s="3">
        <f>G90+H90</f>
        <v>36655.46875</v>
      </c>
      <c r="M90">
        <f>L90*1440</f>
        <v>52783875</v>
      </c>
      <c r="N90">
        <f>M90/60/24/365</f>
        <v>100.42594178082192</v>
      </c>
      <c r="O90">
        <f>$N$2-N90</f>
        <v>-0.78738584474886864</v>
      </c>
      <c r="P90" t="s">
        <v>7</v>
      </c>
      <c r="U90" t="s">
        <v>23</v>
      </c>
      <c r="V90" t="s">
        <v>24</v>
      </c>
      <c r="W90" t="s">
        <v>25</v>
      </c>
      <c r="Y90" t="s">
        <v>70</v>
      </c>
      <c r="AA90">
        <v>849</v>
      </c>
      <c r="AB90" t="s">
        <v>71</v>
      </c>
      <c r="AD90" t="s">
        <v>14</v>
      </c>
      <c r="AF90" t="s">
        <v>15</v>
      </c>
      <c r="AH90" t="s">
        <v>27</v>
      </c>
      <c r="AI90" t="s">
        <v>0</v>
      </c>
      <c r="AJ90" t="s">
        <v>27</v>
      </c>
      <c r="AL90" t="s">
        <v>19</v>
      </c>
      <c r="AS90" t="s">
        <v>20</v>
      </c>
    </row>
    <row r="91" spans="1:45" x14ac:dyDescent="0.25">
      <c r="A91" t="s">
        <v>0</v>
      </c>
      <c r="B91" t="s">
        <v>1</v>
      </c>
      <c r="C91" t="s">
        <v>75</v>
      </c>
      <c r="D91" t="s">
        <v>22</v>
      </c>
      <c r="E91" t="s">
        <v>4</v>
      </c>
      <c r="G91" s="1">
        <v>36655</v>
      </c>
      <c r="H91" s="2">
        <v>0.46875</v>
      </c>
      <c r="I91" t="s">
        <v>5</v>
      </c>
      <c r="J91" t="s">
        <v>6</v>
      </c>
      <c r="L91" s="3">
        <f>G91+H91</f>
        <v>36655.46875</v>
      </c>
      <c r="M91">
        <f>L91*1440</f>
        <v>52783875</v>
      </c>
      <c r="N91">
        <f>M91/60/24/365</f>
        <v>100.42594178082192</v>
      </c>
      <c r="O91">
        <f>$N$2-N91</f>
        <v>-0.78738584474886864</v>
      </c>
      <c r="P91" t="s">
        <v>7</v>
      </c>
      <c r="U91" t="s">
        <v>23</v>
      </c>
      <c r="V91" t="s">
        <v>24</v>
      </c>
      <c r="W91" t="s">
        <v>25</v>
      </c>
      <c r="Y91" t="s">
        <v>48</v>
      </c>
      <c r="AA91">
        <v>16.2</v>
      </c>
      <c r="AB91" t="s">
        <v>49</v>
      </c>
      <c r="AD91" t="s">
        <v>14</v>
      </c>
      <c r="AF91" t="s">
        <v>15</v>
      </c>
      <c r="AH91" t="s">
        <v>27</v>
      </c>
      <c r="AI91" t="s">
        <v>0</v>
      </c>
      <c r="AJ91" t="s">
        <v>27</v>
      </c>
      <c r="AL91" t="s">
        <v>19</v>
      </c>
      <c r="AS91" t="s">
        <v>20</v>
      </c>
    </row>
    <row r="92" spans="1:45" x14ac:dyDescent="0.25">
      <c r="A92" t="s">
        <v>0</v>
      </c>
      <c r="B92" t="s">
        <v>1</v>
      </c>
      <c r="C92" t="s">
        <v>74</v>
      </c>
      <c r="D92" t="s">
        <v>3</v>
      </c>
      <c r="E92" t="s">
        <v>4</v>
      </c>
      <c r="G92" s="1">
        <v>36655</v>
      </c>
      <c r="H92" s="2">
        <v>0.46875</v>
      </c>
      <c r="I92" t="s">
        <v>5</v>
      </c>
      <c r="J92" t="s">
        <v>6</v>
      </c>
      <c r="L92" s="3">
        <f>G92+H92</f>
        <v>36655.46875</v>
      </c>
      <c r="M92">
        <f>L92*1440</f>
        <v>52783875</v>
      </c>
      <c r="N92">
        <f>M92/60/24/365</f>
        <v>100.42594178082192</v>
      </c>
      <c r="O92">
        <f>$N$2-N92</f>
        <v>-0.78738584474886864</v>
      </c>
      <c r="P92" t="s">
        <v>7</v>
      </c>
      <c r="U92" t="s">
        <v>8</v>
      </c>
      <c r="V92" t="s">
        <v>9</v>
      </c>
      <c r="W92" t="s">
        <v>10</v>
      </c>
      <c r="Y92" t="s">
        <v>50</v>
      </c>
      <c r="AA92">
        <v>604</v>
      </c>
      <c r="AB92" t="s">
        <v>13</v>
      </c>
      <c r="AD92" t="s">
        <v>14</v>
      </c>
      <c r="AF92" t="s">
        <v>15</v>
      </c>
      <c r="AH92" t="s">
        <v>51</v>
      </c>
      <c r="AI92" t="s">
        <v>31</v>
      </c>
      <c r="AJ92" t="s">
        <v>52</v>
      </c>
      <c r="AK92" t="s">
        <v>53</v>
      </c>
      <c r="AL92" t="s">
        <v>19</v>
      </c>
      <c r="AS92" t="s">
        <v>20</v>
      </c>
    </row>
    <row r="93" spans="1:45" x14ac:dyDescent="0.25">
      <c r="A93" t="s">
        <v>0</v>
      </c>
      <c r="B93" t="s">
        <v>1</v>
      </c>
      <c r="C93" t="s">
        <v>74</v>
      </c>
      <c r="D93" t="s">
        <v>3</v>
      </c>
      <c r="E93" t="s">
        <v>4</v>
      </c>
      <c r="G93" s="1">
        <v>36655</v>
      </c>
      <c r="H93" s="2">
        <v>0.46875</v>
      </c>
      <c r="I93" t="s">
        <v>5</v>
      </c>
      <c r="J93" t="s">
        <v>6</v>
      </c>
      <c r="L93" s="3">
        <f>G93+H93</f>
        <v>36655.46875</v>
      </c>
      <c r="M93">
        <f>L93*1440</f>
        <v>52783875</v>
      </c>
      <c r="N93">
        <f>M93/60/24/365</f>
        <v>100.42594178082192</v>
      </c>
      <c r="O93">
        <f>$N$2-N93</f>
        <v>-0.78738584474886864</v>
      </c>
      <c r="P93" t="s">
        <v>7</v>
      </c>
      <c r="U93" t="s">
        <v>8</v>
      </c>
      <c r="V93" t="s">
        <v>9</v>
      </c>
      <c r="W93" t="s">
        <v>10</v>
      </c>
      <c r="Y93" t="s">
        <v>54</v>
      </c>
      <c r="AA93">
        <v>699</v>
      </c>
      <c r="AB93" t="s">
        <v>13</v>
      </c>
      <c r="AD93" t="s">
        <v>14</v>
      </c>
      <c r="AF93" t="s">
        <v>15</v>
      </c>
      <c r="AH93" t="s">
        <v>55</v>
      </c>
      <c r="AI93" t="s">
        <v>31</v>
      </c>
      <c r="AJ93" t="s">
        <v>56</v>
      </c>
      <c r="AK93" t="s">
        <v>57</v>
      </c>
      <c r="AL93" t="s">
        <v>19</v>
      </c>
      <c r="AS93" t="s">
        <v>20</v>
      </c>
    </row>
    <row r="94" spans="1:45" x14ac:dyDescent="0.25">
      <c r="A94" t="s">
        <v>0</v>
      </c>
      <c r="B94" t="s">
        <v>1</v>
      </c>
      <c r="C94" t="s">
        <v>74</v>
      </c>
      <c r="D94" t="s">
        <v>3</v>
      </c>
      <c r="E94" t="s">
        <v>4</v>
      </c>
      <c r="G94" s="1">
        <v>36655</v>
      </c>
      <c r="H94" s="2">
        <v>0.46875</v>
      </c>
      <c r="I94" t="s">
        <v>5</v>
      </c>
      <c r="J94" t="s">
        <v>6</v>
      </c>
      <c r="L94" s="3">
        <f>G94+H94</f>
        <v>36655.46875</v>
      </c>
      <c r="M94">
        <f>L94*1440</f>
        <v>52783875</v>
      </c>
      <c r="N94">
        <f>M94/60/24/365</f>
        <v>100.42594178082192</v>
      </c>
      <c r="O94">
        <f>$N$2-N94</f>
        <v>-0.78738584474886864</v>
      </c>
      <c r="P94" t="s">
        <v>7</v>
      </c>
      <c r="U94" t="s">
        <v>8</v>
      </c>
      <c r="V94" t="s">
        <v>9</v>
      </c>
      <c r="W94" t="s">
        <v>10</v>
      </c>
      <c r="Y94" t="s">
        <v>58</v>
      </c>
      <c r="AA94">
        <v>95</v>
      </c>
      <c r="AB94" t="s">
        <v>13</v>
      </c>
      <c r="AD94" t="s">
        <v>14</v>
      </c>
      <c r="AF94" t="s">
        <v>15</v>
      </c>
      <c r="AH94" t="s">
        <v>59</v>
      </c>
      <c r="AI94" t="s">
        <v>31</v>
      </c>
      <c r="AJ94" t="s">
        <v>60</v>
      </c>
      <c r="AK94" t="s">
        <v>61</v>
      </c>
      <c r="AL94" t="s">
        <v>19</v>
      </c>
      <c r="AS94" t="s">
        <v>20</v>
      </c>
    </row>
    <row r="95" spans="1:45" x14ac:dyDescent="0.25">
      <c r="A95" t="s">
        <v>0</v>
      </c>
      <c r="B95" t="s">
        <v>1</v>
      </c>
      <c r="C95" t="s">
        <v>76</v>
      </c>
      <c r="D95" t="s">
        <v>3</v>
      </c>
      <c r="E95" t="s">
        <v>4</v>
      </c>
      <c r="G95" s="1">
        <v>36665</v>
      </c>
      <c r="H95" s="2">
        <v>0.5</v>
      </c>
      <c r="I95" t="s">
        <v>5</v>
      </c>
      <c r="J95" t="s">
        <v>6</v>
      </c>
      <c r="L95" s="3">
        <f>G95+H95</f>
        <v>36665.5</v>
      </c>
      <c r="M95">
        <f>L95*1440</f>
        <v>52798320</v>
      </c>
      <c r="N95">
        <f>M95/60/24/365</f>
        <v>100.45342465753424</v>
      </c>
      <c r="O95">
        <f>$N$2-N95</f>
        <v>-0.81486872146119538</v>
      </c>
      <c r="P95" t="s">
        <v>7</v>
      </c>
      <c r="U95" t="s">
        <v>8</v>
      </c>
      <c r="V95" t="s">
        <v>9</v>
      </c>
      <c r="W95" t="s">
        <v>10</v>
      </c>
      <c r="Y95" t="s">
        <v>11</v>
      </c>
      <c r="Z95" t="s">
        <v>12</v>
      </c>
      <c r="AA95">
        <v>0.18</v>
      </c>
      <c r="AB95" t="s">
        <v>13</v>
      </c>
      <c r="AD95" t="s">
        <v>14</v>
      </c>
      <c r="AF95" t="s">
        <v>15</v>
      </c>
      <c r="AH95">
        <v>350.1</v>
      </c>
      <c r="AI95" t="s">
        <v>16</v>
      </c>
      <c r="AJ95" t="s">
        <v>17</v>
      </c>
      <c r="AK95" t="s">
        <v>18</v>
      </c>
      <c r="AL95" t="s">
        <v>19</v>
      </c>
      <c r="AS95" t="s">
        <v>20</v>
      </c>
    </row>
    <row r="96" spans="1:45" x14ac:dyDescent="0.25">
      <c r="A96" t="s">
        <v>0</v>
      </c>
      <c r="B96" t="s">
        <v>1</v>
      </c>
      <c r="C96" t="s">
        <v>77</v>
      </c>
      <c r="D96" t="s">
        <v>22</v>
      </c>
      <c r="E96" t="s">
        <v>4</v>
      </c>
      <c r="G96" s="1">
        <v>36665</v>
      </c>
      <c r="H96" s="2">
        <v>0.5</v>
      </c>
      <c r="I96" t="s">
        <v>5</v>
      </c>
      <c r="J96" t="s">
        <v>6</v>
      </c>
      <c r="L96" s="3">
        <f>G96+H96</f>
        <v>36665.5</v>
      </c>
      <c r="M96">
        <f>L96*1440</f>
        <v>52798320</v>
      </c>
      <c r="N96">
        <f>M96/60/24/365</f>
        <v>100.45342465753424</v>
      </c>
      <c r="O96">
        <f>$N$2-N96</f>
        <v>-0.81486872146119538</v>
      </c>
      <c r="P96" t="s">
        <v>7</v>
      </c>
      <c r="U96" t="s">
        <v>23</v>
      </c>
      <c r="V96" t="s">
        <v>24</v>
      </c>
      <c r="W96" t="s">
        <v>25</v>
      </c>
      <c r="Y96" t="s">
        <v>26</v>
      </c>
      <c r="AA96">
        <v>7.4</v>
      </c>
      <c r="AB96" t="s">
        <v>13</v>
      </c>
      <c r="AD96" t="s">
        <v>14</v>
      </c>
      <c r="AF96" t="s">
        <v>15</v>
      </c>
      <c r="AH96" t="s">
        <v>27</v>
      </c>
      <c r="AI96" t="s">
        <v>0</v>
      </c>
      <c r="AJ96" t="s">
        <v>27</v>
      </c>
      <c r="AL96" t="s">
        <v>19</v>
      </c>
      <c r="AS96" t="s">
        <v>20</v>
      </c>
    </row>
    <row r="97" spans="1:45" x14ac:dyDescent="0.25">
      <c r="A97" t="s">
        <v>0</v>
      </c>
      <c r="B97" t="s">
        <v>1</v>
      </c>
      <c r="C97" t="s">
        <v>76</v>
      </c>
      <c r="D97" t="s">
        <v>3</v>
      </c>
      <c r="E97" t="s">
        <v>4</v>
      </c>
      <c r="G97" s="1">
        <v>36665</v>
      </c>
      <c r="H97" s="2">
        <v>0.5</v>
      </c>
      <c r="I97" t="s">
        <v>5</v>
      </c>
      <c r="J97" t="s">
        <v>6</v>
      </c>
      <c r="L97" s="3">
        <f>G97+H97</f>
        <v>36665.5</v>
      </c>
      <c r="M97">
        <f>L97*1440</f>
        <v>52798320</v>
      </c>
      <c r="N97">
        <f>M97/60/24/365</f>
        <v>100.45342465753424</v>
      </c>
      <c r="O97">
        <f>$N$2-N97</f>
        <v>-0.81486872146119538</v>
      </c>
      <c r="P97" t="s">
        <v>7</v>
      </c>
      <c r="U97" t="s">
        <v>8</v>
      </c>
      <c r="V97" t="s">
        <v>9</v>
      </c>
      <c r="W97" t="s">
        <v>10</v>
      </c>
      <c r="Y97" t="s">
        <v>28</v>
      </c>
      <c r="AA97">
        <v>2500</v>
      </c>
      <c r="AB97" t="s">
        <v>29</v>
      </c>
      <c r="AD97" t="s">
        <v>14</v>
      </c>
      <c r="AF97" t="s">
        <v>15</v>
      </c>
      <c r="AH97" t="s">
        <v>30</v>
      </c>
      <c r="AI97" t="s">
        <v>31</v>
      </c>
      <c r="AJ97" t="s">
        <v>32</v>
      </c>
      <c r="AK97" t="s">
        <v>33</v>
      </c>
      <c r="AL97" t="s">
        <v>19</v>
      </c>
      <c r="AS97" t="s">
        <v>20</v>
      </c>
    </row>
    <row r="98" spans="1:45" x14ac:dyDescent="0.25">
      <c r="A98" t="s">
        <v>0</v>
      </c>
      <c r="B98" t="s">
        <v>1</v>
      </c>
      <c r="C98" t="s">
        <v>76</v>
      </c>
      <c r="D98" t="s">
        <v>3</v>
      </c>
      <c r="E98" t="s">
        <v>4</v>
      </c>
      <c r="G98" s="1">
        <v>36665</v>
      </c>
      <c r="H98" s="2">
        <v>0.5</v>
      </c>
      <c r="I98" t="s">
        <v>5</v>
      </c>
      <c r="J98" t="s">
        <v>6</v>
      </c>
      <c r="L98" s="3">
        <f>G98+H98</f>
        <v>36665.5</v>
      </c>
      <c r="M98">
        <f>L98*1440</f>
        <v>52798320</v>
      </c>
      <c r="N98">
        <f>M98/60/24/365</f>
        <v>100.45342465753424</v>
      </c>
      <c r="O98">
        <f>$N$2-N98</f>
        <v>-0.81486872146119538</v>
      </c>
      <c r="P98" t="s">
        <v>7</v>
      </c>
      <c r="U98" t="s">
        <v>8</v>
      </c>
      <c r="V98" t="s">
        <v>9</v>
      </c>
      <c r="W98" t="s">
        <v>10</v>
      </c>
      <c r="Y98" t="s">
        <v>34</v>
      </c>
      <c r="Z98" t="s">
        <v>12</v>
      </c>
      <c r="AA98">
        <v>0.82</v>
      </c>
      <c r="AB98" t="s">
        <v>13</v>
      </c>
      <c r="AD98" t="s">
        <v>14</v>
      </c>
      <c r="AF98" t="s">
        <v>15</v>
      </c>
      <c r="AH98" t="s">
        <v>35</v>
      </c>
      <c r="AI98" t="s">
        <v>31</v>
      </c>
      <c r="AJ98" t="s">
        <v>36</v>
      </c>
      <c r="AL98" t="s">
        <v>19</v>
      </c>
      <c r="AS98" t="s">
        <v>20</v>
      </c>
    </row>
    <row r="99" spans="1:45" x14ac:dyDescent="0.25">
      <c r="A99" t="s">
        <v>0</v>
      </c>
      <c r="B99" t="s">
        <v>1</v>
      </c>
      <c r="C99" t="s">
        <v>76</v>
      </c>
      <c r="D99" t="s">
        <v>3</v>
      </c>
      <c r="E99" t="s">
        <v>4</v>
      </c>
      <c r="G99" s="1">
        <v>36665</v>
      </c>
      <c r="H99" s="2">
        <v>0.5</v>
      </c>
      <c r="I99" t="s">
        <v>5</v>
      </c>
      <c r="J99" t="s">
        <v>6</v>
      </c>
      <c r="L99" s="3">
        <f>G99+H99</f>
        <v>36665.5</v>
      </c>
      <c r="M99">
        <f>L99*1440</f>
        <v>52798320</v>
      </c>
      <c r="N99">
        <f>M99/60/24/365</f>
        <v>100.45342465753424</v>
      </c>
      <c r="O99">
        <f>$N$2-N99</f>
        <v>-0.81486872146119538</v>
      </c>
      <c r="P99" t="s">
        <v>7</v>
      </c>
      <c r="U99" t="s">
        <v>8</v>
      </c>
      <c r="V99" t="s">
        <v>9</v>
      </c>
      <c r="W99" t="s">
        <v>10</v>
      </c>
      <c r="Y99" t="s">
        <v>37</v>
      </c>
      <c r="Z99" t="s">
        <v>12</v>
      </c>
      <c r="AA99">
        <v>2.25</v>
      </c>
      <c r="AB99" t="s">
        <v>13</v>
      </c>
      <c r="AD99" t="s">
        <v>14</v>
      </c>
      <c r="AF99" t="s">
        <v>15</v>
      </c>
      <c r="AH99">
        <v>351.2</v>
      </c>
      <c r="AI99" t="s">
        <v>16</v>
      </c>
      <c r="AJ99" t="s">
        <v>38</v>
      </c>
      <c r="AK99" t="s">
        <v>39</v>
      </c>
      <c r="AL99" t="s">
        <v>19</v>
      </c>
      <c r="AS99" t="s">
        <v>20</v>
      </c>
    </row>
    <row r="100" spans="1:45" x14ac:dyDescent="0.25">
      <c r="A100" t="s">
        <v>0</v>
      </c>
      <c r="B100" t="s">
        <v>1</v>
      </c>
      <c r="C100" t="s">
        <v>77</v>
      </c>
      <c r="D100" t="s">
        <v>22</v>
      </c>
      <c r="E100" t="s">
        <v>4</v>
      </c>
      <c r="G100" s="1">
        <v>36665</v>
      </c>
      <c r="H100" s="2">
        <v>0.5</v>
      </c>
      <c r="I100" t="s">
        <v>5</v>
      </c>
      <c r="J100" t="s">
        <v>6</v>
      </c>
      <c r="L100" s="3">
        <f>G100+H100</f>
        <v>36665.5</v>
      </c>
      <c r="M100">
        <f>L100*1440</f>
        <v>52798320</v>
      </c>
      <c r="N100">
        <f>M100/60/24/365</f>
        <v>100.45342465753424</v>
      </c>
      <c r="O100">
        <f>$N$2-N100</f>
        <v>-0.81486872146119538</v>
      </c>
      <c r="P100" t="s">
        <v>7</v>
      </c>
      <c r="U100" t="s">
        <v>23</v>
      </c>
      <c r="V100" t="s">
        <v>24</v>
      </c>
      <c r="W100" t="s">
        <v>25</v>
      </c>
      <c r="Y100" t="s">
        <v>40</v>
      </c>
      <c r="AA100">
        <v>8.0399999999999991</v>
      </c>
      <c r="AB100" t="s">
        <v>41</v>
      </c>
      <c r="AD100" t="s">
        <v>14</v>
      </c>
      <c r="AF100" t="s">
        <v>15</v>
      </c>
      <c r="AH100" t="s">
        <v>27</v>
      </c>
      <c r="AI100" t="s">
        <v>0</v>
      </c>
      <c r="AJ100" t="s">
        <v>27</v>
      </c>
      <c r="AL100" t="s">
        <v>19</v>
      </c>
      <c r="AS100" t="s">
        <v>20</v>
      </c>
    </row>
    <row r="101" spans="1:45" x14ac:dyDescent="0.25">
      <c r="A101" t="s">
        <v>0</v>
      </c>
      <c r="B101" t="s">
        <v>1</v>
      </c>
      <c r="C101" t="s">
        <v>76</v>
      </c>
      <c r="D101" t="s">
        <v>3</v>
      </c>
      <c r="E101" t="s">
        <v>4</v>
      </c>
      <c r="G101" s="1">
        <v>36665</v>
      </c>
      <c r="H101" s="2">
        <v>0.5</v>
      </c>
      <c r="I101" t="s">
        <v>5</v>
      </c>
      <c r="J101" t="s">
        <v>6</v>
      </c>
      <c r="L101" s="3">
        <f>G101+H101</f>
        <v>36665.5</v>
      </c>
      <c r="M101">
        <f>L101*1440</f>
        <v>52798320</v>
      </c>
      <c r="N101">
        <f>M101/60/24/365</f>
        <v>100.45342465753424</v>
      </c>
      <c r="O101">
        <f>$N$2-N101</f>
        <v>-0.81486872146119538</v>
      </c>
      <c r="P101" t="s">
        <v>7</v>
      </c>
      <c r="U101" t="s">
        <v>8</v>
      </c>
      <c r="V101" t="s">
        <v>9</v>
      </c>
      <c r="W101" t="s">
        <v>10</v>
      </c>
      <c r="Y101" t="s">
        <v>42</v>
      </c>
      <c r="Z101" t="s">
        <v>43</v>
      </c>
      <c r="AA101">
        <v>0.15</v>
      </c>
      <c r="AB101" t="s">
        <v>13</v>
      </c>
      <c r="AD101" t="s">
        <v>14</v>
      </c>
      <c r="AF101" t="s">
        <v>15</v>
      </c>
      <c r="AH101">
        <v>365.2</v>
      </c>
      <c r="AI101" t="s">
        <v>16</v>
      </c>
      <c r="AJ101" t="s">
        <v>44</v>
      </c>
      <c r="AK101" t="s">
        <v>45</v>
      </c>
      <c r="AL101" t="s">
        <v>19</v>
      </c>
      <c r="AS101" t="s">
        <v>20</v>
      </c>
    </row>
    <row r="102" spans="1:45" x14ac:dyDescent="0.25">
      <c r="A102" t="s">
        <v>0</v>
      </c>
      <c r="B102" t="s">
        <v>1</v>
      </c>
      <c r="C102" t="s">
        <v>76</v>
      </c>
      <c r="D102" t="s">
        <v>3</v>
      </c>
      <c r="E102" t="s">
        <v>4</v>
      </c>
      <c r="G102" s="1">
        <v>36665</v>
      </c>
      <c r="H102" s="2">
        <v>0.5</v>
      </c>
      <c r="I102" t="s">
        <v>5</v>
      </c>
      <c r="J102" t="s">
        <v>6</v>
      </c>
      <c r="L102" s="3">
        <f>G102+H102</f>
        <v>36665.5</v>
      </c>
      <c r="M102">
        <f>L102*1440</f>
        <v>52798320</v>
      </c>
      <c r="N102">
        <f>M102/60/24/365</f>
        <v>100.45342465753424</v>
      </c>
      <c r="O102">
        <f>$N$2-N102</f>
        <v>-0.81486872146119538</v>
      </c>
      <c r="P102" t="s">
        <v>7</v>
      </c>
      <c r="U102" t="s">
        <v>8</v>
      </c>
      <c r="V102" t="s">
        <v>9</v>
      </c>
      <c r="W102" t="s">
        <v>10</v>
      </c>
      <c r="Y102" t="s">
        <v>42</v>
      </c>
      <c r="Z102" t="s">
        <v>12</v>
      </c>
      <c r="AA102">
        <v>0.5</v>
      </c>
      <c r="AB102" t="s">
        <v>13</v>
      </c>
      <c r="AD102" t="s">
        <v>14</v>
      </c>
      <c r="AF102" t="s">
        <v>15</v>
      </c>
      <c r="AH102">
        <v>365.2</v>
      </c>
      <c r="AI102" t="s">
        <v>16</v>
      </c>
      <c r="AJ102" t="s">
        <v>44</v>
      </c>
      <c r="AK102" t="s">
        <v>45</v>
      </c>
      <c r="AL102" t="s">
        <v>19</v>
      </c>
      <c r="AS102" t="s">
        <v>20</v>
      </c>
    </row>
    <row r="103" spans="1:45" x14ac:dyDescent="0.25">
      <c r="A103" t="s">
        <v>0</v>
      </c>
      <c r="B103" t="s">
        <v>1</v>
      </c>
      <c r="C103" t="s">
        <v>76</v>
      </c>
      <c r="D103" t="s">
        <v>3</v>
      </c>
      <c r="E103" t="s">
        <v>4</v>
      </c>
      <c r="G103" s="1">
        <v>36665</v>
      </c>
      <c r="H103" s="2">
        <v>0.5</v>
      </c>
      <c r="I103" t="s">
        <v>5</v>
      </c>
      <c r="J103" t="s">
        <v>6</v>
      </c>
      <c r="L103" s="3">
        <f>G103+H103</f>
        <v>36665.5</v>
      </c>
      <c r="M103">
        <f>L103*1440</f>
        <v>52798320</v>
      </c>
      <c r="N103">
        <f>M103/60/24/365</f>
        <v>100.45342465753424</v>
      </c>
      <c r="O103">
        <f>$N$2-N103</f>
        <v>-0.81486872146119538</v>
      </c>
      <c r="P103" t="s">
        <v>7</v>
      </c>
      <c r="U103" t="s">
        <v>8</v>
      </c>
      <c r="V103" t="s">
        <v>9</v>
      </c>
      <c r="W103" t="s">
        <v>10</v>
      </c>
      <c r="Y103" t="s">
        <v>46</v>
      </c>
      <c r="AA103">
        <v>0.3</v>
      </c>
      <c r="AB103" t="s">
        <v>47</v>
      </c>
      <c r="AD103" t="s">
        <v>14</v>
      </c>
      <c r="AF103" t="s">
        <v>15</v>
      </c>
      <c r="AH103" t="s">
        <v>27</v>
      </c>
      <c r="AI103" t="s">
        <v>0</v>
      </c>
      <c r="AJ103" t="s">
        <v>27</v>
      </c>
      <c r="AL103" t="s">
        <v>19</v>
      </c>
      <c r="AS103" t="s">
        <v>20</v>
      </c>
    </row>
    <row r="104" spans="1:45" x14ac:dyDescent="0.25">
      <c r="A104" t="s">
        <v>0</v>
      </c>
      <c r="B104" t="s">
        <v>1</v>
      </c>
      <c r="C104" t="s">
        <v>77</v>
      </c>
      <c r="D104" t="s">
        <v>22</v>
      </c>
      <c r="E104" t="s">
        <v>4</v>
      </c>
      <c r="G104" s="1">
        <v>36665</v>
      </c>
      <c r="H104" s="2">
        <v>0.5</v>
      </c>
      <c r="I104" t="s">
        <v>5</v>
      </c>
      <c r="J104" t="s">
        <v>6</v>
      </c>
      <c r="L104" s="3">
        <f>G104+H104</f>
        <v>36665.5</v>
      </c>
      <c r="M104">
        <f>L104*1440</f>
        <v>52798320</v>
      </c>
      <c r="N104">
        <f>M104/60/24/365</f>
        <v>100.45342465753424</v>
      </c>
      <c r="O104">
        <f>$N$2-N104</f>
        <v>-0.81486872146119538</v>
      </c>
      <c r="P104" t="s">
        <v>7</v>
      </c>
      <c r="U104" t="s">
        <v>23</v>
      </c>
      <c r="V104" t="s">
        <v>24</v>
      </c>
      <c r="W104" t="s">
        <v>25</v>
      </c>
      <c r="Y104" t="s">
        <v>70</v>
      </c>
      <c r="AA104">
        <v>685</v>
      </c>
      <c r="AB104" t="s">
        <v>71</v>
      </c>
      <c r="AD104" t="s">
        <v>14</v>
      </c>
      <c r="AF104" t="s">
        <v>15</v>
      </c>
      <c r="AH104" t="s">
        <v>27</v>
      </c>
      <c r="AI104" t="s">
        <v>0</v>
      </c>
      <c r="AJ104" t="s">
        <v>27</v>
      </c>
      <c r="AL104" t="s">
        <v>19</v>
      </c>
      <c r="AS104" t="s">
        <v>20</v>
      </c>
    </row>
    <row r="105" spans="1:45" x14ac:dyDescent="0.25">
      <c r="A105" t="s">
        <v>0</v>
      </c>
      <c r="B105" t="s">
        <v>1</v>
      </c>
      <c r="C105" t="s">
        <v>77</v>
      </c>
      <c r="D105" t="s">
        <v>22</v>
      </c>
      <c r="E105" t="s">
        <v>4</v>
      </c>
      <c r="G105" s="1">
        <v>36665</v>
      </c>
      <c r="H105" s="2">
        <v>0.5</v>
      </c>
      <c r="I105" t="s">
        <v>5</v>
      </c>
      <c r="J105" t="s">
        <v>6</v>
      </c>
      <c r="L105" s="3">
        <f>G105+H105</f>
        <v>36665.5</v>
      </c>
      <c r="M105">
        <f>L105*1440</f>
        <v>52798320</v>
      </c>
      <c r="N105">
        <f>M105/60/24/365</f>
        <v>100.45342465753424</v>
      </c>
      <c r="O105">
        <f>$N$2-N105</f>
        <v>-0.81486872146119538</v>
      </c>
      <c r="P105" t="s">
        <v>7</v>
      </c>
      <c r="U105" t="s">
        <v>23</v>
      </c>
      <c r="V105" t="s">
        <v>24</v>
      </c>
      <c r="W105" t="s">
        <v>25</v>
      </c>
      <c r="Y105" t="s">
        <v>48</v>
      </c>
      <c r="AA105">
        <v>14.2</v>
      </c>
      <c r="AB105" t="s">
        <v>49</v>
      </c>
      <c r="AD105" t="s">
        <v>14</v>
      </c>
      <c r="AF105" t="s">
        <v>15</v>
      </c>
      <c r="AH105" t="s">
        <v>27</v>
      </c>
      <c r="AI105" t="s">
        <v>0</v>
      </c>
      <c r="AJ105" t="s">
        <v>27</v>
      </c>
      <c r="AL105" t="s">
        <v>19</v>
      </c>
      <c r="AS105" t="s">
        <v>20</v>
      </c>
    </row>
    <row r="106" spans="1:45" x14ac:dyDescent="0.25">
      <c r="A106" t="s">
        <v>0</v>
      </c>
      <c r="B106" t="s">
        <v>1</v>
      </c>
      <c r="C106" t="s">
        <v>76</v>
      </c>
      <c r="D106" t="s">
        <v>3</v>
      </c>
      <c r="E106" t="s">
        <v>4</v>
      </c>
      <c r="G106" s="1">
        <v>36665</v>
      </c>
      <c r="H106" s="2">
        <v>0.5</v>
      </c>
      <c r="I106" t="s">
        <v>5</v>
      </c>
      <c r="J106" t="s">
        <v>6</v>
      </c>
      <c r="L106" s="3">
        <f>G106+H106</f>
        <v>36665.5</v>
      </c>
      <c r="M106">
        <f>L106*1440</f>
        <v>52798320</v>
      </c>
      <c r="N106">
        <f>M106/60/24/365</f>
        <v>100.45342465753424</v>
      </c>
      <c r="O106">
        <f>$N$2-N106</f>
        <v>-0.81486872146119538</v>
      </c>
      <c r="P106" t="s">
        <v>7</v>
      </c>
      <c r="U106" t="s">
        <v>8</v>
      </c>
      <c r="V106" t="s">
        <v>9</v>
      </c>
      <c r="W106" t="s">
        <v>10</v>
      </c>
      <c r="Y106" t="s">
        <v>50</v>
      </c>
      <c r="AA106">
        <v>388</v>
      </c>
      <c r="AB106" t="s">
        <v>13</v>
      </c>
      <c r="AD106" t="s">
        <v>14</v>
      </c>
      <c r="AF106" t="s">
        <v>15</v>
      </c>
      <c r="AH106" t="s">
        <v>51</v>
      </c>
      <c r="AI106" t="s">
        <v>31</v>
      </c>
      <c r="AJ106" t="s">
        <v>52</v>
      </c>
      <c r="AK106" t="s">
        <v>53</v>
      </c>
      <c r="AL106" t="s">
        <v>19</v>
      </c>
      <c r="AS106" t="s">
        <v>20</v>
      </c>
    </row>
    <row r="107" spans="1:45" x14ac:dyDescent="0.25">
      <c r="A107" t="s">
        <v>0</v>
      </c>
      <c r="B107" t="s">
        <v>1</v>
      </c>
      <c r="C107" t="s">
        <v>76</v>
      </c>
      <c r="D107" t="s">
        <v>3</v>
      </c>
      <c r="E107" t="s">
        <v>4</v>
      </c>
      <c r="G107" s="1">
        <v>36665</v>
      </c>
      <c r="H107" s="2">
        <v>0.5</v>
      </c>
      <c r="I107" t="s">
        <v>5</v>
      </c>
      <c r="J107" t="s">
        <v>6</v>
      </c>
      <c r="L107" s="3">
        <f>G107+H107</f>
        <v>36665.5</v>
      </c>
      <c r="M107">
        <f>L107*1440</f>
        <v>52798320</v>
      </c>
      <c r="N107">
        <f>M107/60/24/365</f>
        <v>100.45342465753424</v>
      </c>
      <c r="O107">
        <f>$N$2-N107</f>
        <v>-0.81486872146119538</v>
      </c>
      <c r="P107" t="s">
        <v>7</v>
      </c>
      <c r="U107" t="s">
        <v>8</v>
      </c>
      <c r="V107" t="s">
        <v>9</v>
      </c>
      <c r="W107" t="s">
        <v>10</v>
      </c>
      <c r="Y107" t="s">
        <v>54</v>
      </c>
      <c r="AA107">
        <v>578</v>
      </c>
      <c r="AB107" t="s">
        <v>13</v>
      </c>
      <c r="AD107" t="s">
        <v>14</v>
      </c>
      <c r="AF107" t="s">
        <v>15</v>
      </c>
      <c r="AH107" t="s">
        <v>55</v>
      </c>
      <c r="AI107" t="s">
        <v>31</v>
      </c>
      <c r="AJ107" t="s">
        <v>56</v>
      </c>
      <c r="AK107" t="s">
        <v>57</v>
      </c>
      <c r="AL107" t="s">
        <v>19</v>
      </c>
      <c r="AS107" t="s">
        <v>20</v>
      </c>
    </row>
    <row r="108" spans="1:45" x14ac:dyDescent="0.25">
      <c r="A108" t="s">
        <v>0</v>
      </c>
      <c r="B108" t="s">
        <v>1</v>
      </c>
      <c r="C108" t="s">
        <v>76</v>
      </c>
      <c r="D108" t="s">
        <v>3</v>
      </c>
      <c r="E108" t="s">
        <v>4</v>
      </c>
      <c r="G108" s="1">
        <v>36665</v>
      </c>
      <c r="H108" s="2">
        <v>0.5</v>
      </c>
      <c r="I108" t="s">
        <v>5</v>
      </c>
      <c r="J108" t="s">
        <v>6</v>
      </c>
      <c r="L108" s="3">
        <f>G108+H108</f>
        <v>36665.5</v>
      </c>
      <c r="M108">
        <f>L108*1440</f>
        <v>52798320</v>
      </c>
      <c r="N108">
        <f>M108/60/24/365</f>
        <v>100.45342465753424</v>
      </c>
      <c r="O108">
        <f>$N$2-N108</f>
        <v>-0.81486872146119538</v>
      </c>
      <c r="P108" t="s">
        <v>7</v>
      </c>
      <c r="U108" t="s">
        <v>8</v>
      </c>
      <c r="V108" t="s">
        <v>9</v>
      </c>
      <c r="W108" t="s">
        <v>10</v>
      </c>
      <c r="Y108" t="s">
        <v>58</v>
      </c>
      <c r="AA108">
        <v>190</v>
      </c>
      <c r="AB108" t="s">
        <v>13</v>
      </c>
      <c r="AD108" t="s">
        <v>14</v>
      </c>
      <c r="AF108" t="s">
        <v>15</v>
      </c>
      <c r="AH108" t="s">
        <v>59</v>
      </c>
      <c r="AI108" t="s">
        <v>31</v>
      </c>
      <c r="AJ108" t="s">
        <v>60</v>
      </c>
      <c r="AK108" t="s">
        <v>61</v>
      </c>
      <c r="AL108" t="s">
        <v>19</v>
      </c>
      <c r="AS108" t="s">
        <v>20</v>
      </c>
    </row>
    <row r="109" spans="1:45" x14ac:dyDescent="0.25">
      <c r="A109" t="s">
        <v>0</v>
      </c>
      <c r="B109" t="s">
        <v>1</v>
      </c>
      <c r="C109" t="s">
        <v>78</v>
      </c>
      <c r="D109" t="s">
        <v>3</v>
      </c>
      <c r="E109" t="s">
        <v>4</v>
      </c>
      <c r="G109" s="1">
        <v>36679</v>
      </c>
      <c r="H109" s="2">
        <v>0.4375</v>
      </c>
      <c r="I109" t="s">
        <v>5</v>
      </c>
      <c r="J109" t="s">
        <v>6</v>
      </c>
      <c r="L109" s="3">
        <f>G109+H109</f>
        <v>36679.4375</v>
      </c>
      <c r="M109">
        <f>L109*1440</f>
        <v>52818390</v>
      </c>
      <c r="N109">
        <f>M109/60/24/365</f>
        <v>100.49160958904109</v>
      </c>
      <c r="O109">
        <f>$N$2-N109</f>
        <v>-0.85305365296804325</v>
      </c>
      <c r="P109" t="s">
        <v>7</v>
      </c>
      <c r="U109" t="s">
        <v>8</v>
      </c>
      <c r="V109" t="s">
        <v>9</v>
      </c>
      <c r="W109" t="s">
        <v>10</v>
      </c>
      <c r="Y109" t="s">
        <v>11</v>
      </c>
      <c r="Z109" t="s">
        <v>12</v>
      </c>
      <c r="AA109">
        <v>0.2</v>
      </c>
      <c r="AB109" t="s">
        <v>13</v>
      </c>
      <c r="AD109" t="s">
        <v>14</v>
      </c>
      <c r="AF109" t="s">
        <v>15</v>
      </c>
      <c r="AH109">
        <v>350.1</v>
      </c>
      <c r="AI109" t="s">
        <v>16</v>
      </c>
      <c r="AJ109" t="s">
        <v>17</v>
      </c>
      <c r="AK109" t="s">
        <v>18</v>
      </c>
      <c r="AL109" t="s">
        <v>19</v>
      </c>
      <c r="AS109" t="s">
        <v>20</v>
      </c>
    </row>
    <row r="110" spans="1:45" x14ac:dyDescent="0.25">
      <c r="A110" t="s">
        <v>0</v>
      </c>
      <c r="B110" t="s">
        <v>1</v>
      </c>
      <c r="C110" t="s">
        <v>79</v>
      </c>
      <c r="D110" t="s">
        <v>22</v>
      </c>
      <c r="E110" t="s">
        <v>4</v>
      </c>
      <c r="G110" s="1">
        <v>36679</v>
      </c>
      <c r="H110" s="2">
        <v>0.4375</v>
      </c>
      <c r="I110" t="s">
        <v>5</v>
      </c>
      <c r="J110" t="s">
        <v>6</v>
      </c>
      <c r="L110" s="3">
        <f>G110+H110</f>
        <v>36679.4375</v>
      </c>
      <c r="M110">
        <f>L110*1440</f>
        <v>52818390</v>
      </c>
      <c r="N110">
        <f>M110/60/24/365</f>
        <v>100.49160958904109</v>
      </c>
      <c r="O110">
        <f>$N$2-N110</f>
        <v>-0.85305365296804325</v>
      </c>
      <c r="P110" t="s">
        <v>7</v>
      </c>
      <c r="U110" t="s">
        <v>23</v>
      </c>
      <c r="V110" t="s">
        <v>24</v>
      </c>
      <c r="W110" t="s">
        <v>25</v>
      </c>
      <c r="Y110" t="s">
        <v>26</v>
      </c>
      <c r="AA110">
        <v>6.7</v>
      </c>
      <c r="AB110" t="s">
        <v>13</v>
      </c>
      <c r="AD110" t="s">
        <v>14</v>
      </c>
      <c r="AF110" t="s">
        <v>15</v>
      </c>
      <c r="AH110" t="s">
        <v>27</v>
      </c>
      <c r="AI110" t="s">
        <v>0</v>
      </c>
      <c r="AJ110" t="s">
        <v>27</v>
      </c>
      <c r="AL110" t="s">
        <v>19</v>
      </c>
      <c r="AS110" t="s">
        <v>20</v>
      </c>
    </row>
    <row r="111" spans="1:45" x14ac:dyDescent="0.25">
      <c r="A111" t="s">
        <v>0</v>
      </c>
      <c r="B111" t="s">
        <v>1</v>
      </c>
      <c r="C111" t="s">
        <v>78</v>
      </c>
      <c r="D111" t="s">
        <v>3</v>
      </c>
      <c r="E111" t="s">
        <v>4</v>
      </c>
      <c r="G111" s="1">
        <v>36679</v>
      </c>
      <c r="H111" s="2">
        <v>0.4375</v>
      </c>
      <c r="I111" t="s">
        <v>5</v>
      </c>
      <c r="J111" t="s">
        <v>6</v>
      </c>
      <c r="L111" s="3">
        <f>G111+H111</f>
        <v>36679.4375</v>
      </c>
      <c r="M111">
        <f>L111*1440</f>
        <v>52818390</v>
      </c>
      <c r="N111">
        <f>M111/60/24/365</f>
        <v>100.49160958904109</v>
      </c>
      <c r="O111">
        <f>$N$2-N111</f>
        <v>-0.85305365296804325</v>
      </c>
      <c r="P111" t="s">
        <v>7</v>
      </c>
      <c r="U111" t="s">
        <v>8</v>
      </c>
      <c r="V111" t="s">
        <v>9</v>
      </c>
      <c r="W111" t="s">
        <v>10</v>
      </c>
      <c r="Y111" t="s">
        <v>28</v>
      </c>
      <c r="AA111">
        <v>500</v>
      </c>
      <c r="AB111" t="s">
        <v>29</v>
      </c>
      <c r="AD111" t="s">
        <v>14</v>
      </c>
      <c r="AF111" t="s">
        <v>15</v>
      </c>
      <c r="AH111" t="s">
        <v>30</v>
      </c>
      <c r="AI111" t="s">
        <v>31</v>
      </c>
      <c r="AJ111" t="s">
        <v>32</v>
      </c>
      <c r="AK111" t="s">
        <v>33</v>
      </c>
      <c r="AL111" t="s">
        <v>19</v>
      </c>
      <c r="AS111" t="s">
        <v>20</v>
      </c>
    </row>
    <row r="112" spans="1:45" x14ac:dyDescent="0.25">
      <c r="A112" t="s">
        <v>0</v>
      </c>
      <c r="B112" t="s">
        <v>1</v>
      </c>
      <c r="C112" t="s">
        <v>78</v>
      </c>
      <c r="D112" t="s">
        <v>3</v>
      </c>
      <c r="E112" t="s">
        <v>4</v>
      </c>
      <c r="G112" s="1">
        <v>36679</v>
      </c>
      <c r="H112" s="2">
        <v>0.4375</v>
      </c>
      <c r="I112" t="s">
        <v>5</v>
      </c>
      <c r="J112" t="s">
        <v>6</v>
      </c>
      <c r="L112" s="3">
        <f>G112+H112</f>
        <v>36679.4375</v>
      </c>
      <c r="M112">
        <f>L112*1440</f>
        <v>52818390</v>
      </c>
      <c r="N112">
        <f>M112/60/24/365</f>
        <v>100.49160958904109</v>
      </c>
      <c r="O112">
        <f>$N$2-N112</f>
        <v>-0.85305365296804325</v>
      </c>
      <c r="P112" t="s">
        <v>7</v>
      </c>
      <c r="U112" t="s">
        <v>8</v>
      </c>
      <c r="V112" t="s">
        <v>9</v>
      </c>
      <c r="W112" t="s">
        <v>10</v>
      </c>
      <c r="Y112" t="s">
        <v>34</v>
      </c>
      <c r="Z112" t="s">
        <v>12</v>
      </c>
      <c r="AA112">
        <v>0.63</v>
      </c>
      <c r="AB112" t="s">
        <v>13</v>
      </c>
      <c r="AD112" t="s">
        <v>14</v>
      </c>
      <c r="AF112" t="s">
        <v>15</v>
      </c>
      <c r="AH112" t="s">
        <v>35</v>
      </c>
      <c r="AI112" t="s">
        <v>31</v>
      </c>
      <c r="AJ112" t="s">
        <v>36</v>
      </c>
      <c r="AL112" t="s">
        <v>19</v>
      </c>
      <c r="AS112" t="s">
        <v>20</v>
      </c>
    </row>
    <row r="113" spans="1:45" x14ac:dyDescent="0.25">
      <c r="A113" t="s">
        <v>0</v>
      </c>
      <c r="B113" t="s">
        <v>1</v>
      </c>
      <c r="C113" t="s">
        <v>78</v>
      </c>
      <c r="D113" t="s">
        <v>3</v>
      </c>
      <c r="E113" t="s">
        <v>4</v>
      </c>
      <c r="G113" s="1">
        <v>36679</v>
      </c>
      <c r="H113" s="2">
        <v>0.4375</v>
      </c>
      <c r="I113" t="s">
        <v>5</v>
      </c>
      <c r="J113" t="s">
        <v>6</v>
      </c>
      <c r="L113" s="3">
        <f>G113+H113</f>
        <v>36679.4375</v>
      </c>
      <c r="M113">
        <f>L113*1440</f>
        <v>52818390</v>
      </c>
      <c r="N113">
        <f>M113/60/24/365</f>
        <v>100.49160958904109</v>
      </c>
      <c r="O113">
        <f>$N$2-N113</f>
        <v>-0.85305365296804325</v>
      </c>
      <c r="P113" t="s">
        <v>7</v>
      </c>
      <c r="U113" t="s">
        <v>8</v>
      </c>
      <c r="V113" t="s">
        <v>9</v>
      </c>
      <c r="W113" t="s">
        <v>10</v>
      </c>
      <c r="Y113" t="s">
        <v>37</v>
      </c>
      <c r="Z113" t="s">
        <v>12</v>
      </c>
      <c r="AA113">
        <v>2.06</v>
      </c>
      <c r="AB113" t="s">
        <v>13</v>
      </c>
      <c r="AD113" t="s">
        <v>14</v>
      </c>
      <c r="AF113" t="s">
        <v>15</v>
      </c>
      <c r="AH113">
        <v>351.2</v>
      </c>
      <c r="AI113" t="s">
        <v>16</v>
      </c>
      <c r="AJ113" t="s">
        <v>38</v>
      </c>
      <c r="AK113" t="s">
        <v>39</v>
      </c>
      <c r="AL113" t="s">
        <v>19</v>
      </c>
      <c r="AS113" t="s">
        <v>20</v>
      </c>
    </row>
    <row r="114" spans="1:45" x14ac:dyDescent="0.25">
      <c r="A114" t="s">
        <v>0</v>
      </c>
      <c r="B114" t="s">
        <v>1</v>
      </c>
      <c r="C114" t="s">
        <v>79</v>
      </c>
      <c r="D114" t="s">
        <v>22</v>
      </c>
      <c r="E114" t="s">
        <v>4</v>
      </c>
      <c r="G114" s="1">
        <v>36679</v>
      </c>
      <c r="H114" s="2">
        <v>0.4375</v>
      </c>
      <c r="I114" t="s">
        <v>5</v>
      </c>
      <c r="J114" t="s">
        <v>6</v>
      </c>
      <c r="L114" s="3">
        <f>G114+H114</f>
        <v>36679.4375</v>
      </c>
      <c r="M114">
        <f>L114*1440</f>
        <v>52818390</v>
      </c>
      <c r="N114">
        <f>M114/60/24/365</f>
        <v>100.49160958904109</v>
      </c>
      <c r="O114">
        <f>$N$2-N114</f>
        <v>-0.85305365296804325</v>
      </c>
      <c r="P114" t="s">
        <v>7</v>
      </c>
      <c r="U114" t="s">
        <v>23</v>
      </c>
      <c r="V114" t="s">
        <v>24</v>
      </c>
      <c r="W114" t="s">
        <v>25</v>
      </c>
      <c r="Y114" t="s">
        <v>40</v>
      </c>
      <c r="AA114">
        <v>7.87</v>
      </c>
      <c r="AB114" t="s">
        <v>41</v>
      </c>
      <c r="AD114" t="s">
        <v>14</v>
      </c>
      <c r="AF114" t="s">
        <v>15</v>
      </c>
      <c r="AH114" t="s">
        <v>27</v>
      </c>
      <c r="AI114" t="s">
        <v>0</v>
      </c>
      <c r="AJ114" t="s">
        <v>27</v>
      </c>
      <c r="AL114" t="s">
        <v>19</v>
      </c>
      <c r="AS114" t="s">
        <v>20</v>
      </c>
    </row>
    <row r="115" spans="1:45" x14ac:dyDescent="0.25">
      <c r="A115" t="s">
        <v>0</v>
      </c>
      <c r="B115" t="s">
        <v>1</v>
      </c>
      <c r="C115" t="s">
        <v>78</v>
      </c>
      <c r="D115" t="s">
        <v>3</v>
      </c>
      <c r="E115" t="s">
        <v>4</v>
      </c>
      <c r="G115" s="1">
        <v>36679</v>
      </c>
      <c r="H115" s="2">
        <v>0.4375</v>
      </c>
      <c r="I115" t="s">
        <v>5</v>
      </c>
      <c r="J115" t="s">
        <v>6</v>
      </c>
      <c r="L115" s="3">
        <f>G115+H115</f>
        <v>36679.4375</v>
      </c>
      <c r="M115">
        <f>L115*1440</f>
        <v>52818390</v>
      </c>
      <c r="N115">
        <f>M115/60/24/365</f>
        <v>100.49160958904109</v>
      </c>
      <c r="O115">
        <f>$N$2-N115</f>
        <v>-0.85305365296804325</v>
      </c>
      <c r="P115" t="s">
        <v>7</v>
      </c>
      <c r="U115" t="s">
        <v>8</v>
      </c>
      <c r="V115" t="s">
        <v>9</v>
      </c>
      <c r="W115" t="s">
        <v>10</v>
      </c>
      <c r="Y115" t="s">
        <v>42</v>
      </c>
      <c r="Z115" t="s">
        <v>12</v>
      </c>
      <c r="AA115">
        <v>0.52</v>
      </c>
      <c r="AB115" t="s">
        <v>13</v>
      </c>
      <c r="AD115" t="s">
        <v>14</v>
      </c>
      <c r="AF115" t="s">
        <v>15</v>
      </c>
      <c r="AH115">
        <v>365.2</v>
      </c>
      <c r="AI115" t="s">
        <v>16</v>
      </c>
      <c r="AJ115" t="s">
        <v>44</v>
      </c>
      <c r="AK115" t="s">
        <v>45</v>
      </c>
      <c r="AL115" t="s">
        <v>19</v>
      </c>
      <c r="AS115" t="s">
        <v>20</v>
      </c>
    </row>
    <row r="116" spans="1:45" x14ac:dyDescent="0.25">
      <c r="A116" t="s">
        <v>0</v>
      </c>
      <c r="B116" t="s">
        <v>1</v>
      </c>
      <c r="C116" t="s">
        <v>78</v>
      </c>
      <c r="D116" t="s">
        <v>3</v>
      </c>
      <c r="E116" t="s">
        <v>4</v>
      </c>
      <c r="G116" s="1">
        <v>36679</v>
      </c>
      <c r="H116" s="2">
        <v>0.4375</v>
      </c>
      <c r="I116" t="s">
        <v>5</v>
      </c>
      <c r="J116" t="s">
        <v>6</v>
      </c>
      <c r="L116" s="3">
        <f>G116+H116</f>
        <v>36679.4375</v>
      </c>
      <c r="M116">
        <f>L116*1440</f>
        <v>52818390</v>
      </c>
      <c r="N116">
        <f>M116/60/24/365</f>
        <v>100.49160958904109</v>
      </c>
      <c r="O116">
        <f>$N$2-N116</f>
        <v>-0.85305365296804325</v>
      </c>
      <c r="P116" t="s">
        <v>7</v>
      </c>
      <c r="U116" t="s">
        <v>8</v>
      </c>
      <c r="V116" t="s">
        <v>9</v>
      </c>
      <c r="W116" t="s">
        <v>10</v>
      </c>
      <c r="Y116" t="s">
        <v>42</v>
      </c>
      <c r="Z116" t="s">
        <v>43</v>
      </c>
      <c r="AA116">
        <v>0.18</v>
      </c>
      <c r="AB116" t="s">
        <v>13</v>
      </c>
      <c r="AD116" t="s">
        <v>14</v>
      </c>
      <c r="AF116" t="s">
        <v>15</v>
      </c>
      <c r="AH116">
        <v>365.2</v>
      </c>
      <c r="AI116" t="s">
        <v>16</v>
      </c>
      <c r="AJ116" t="s">
        <v>44</v>
      </c>
      <c r="AK116" t="s">
        <v>45</v>
      </c>
      <c r="AL116" t="s">
        <v>19</v>
      </c>
      <c r="AS116" t="s">
        <v>20</v>
      </c>
    </row>
    <row r="117" spans="1:45" x14ac:dyDescent="0.25">
      <c r="A117" t="s">
        <v>0</v>
      </c>
      <c r="B117" t="s">
        <v>1</v>
      </c>
      <c r="C117" t="s">
        <v>78</v>
      </c>
      <c r="D117" t="s">
        <v>3</v>
      </c>
      <c r="E117" t="s">
        <v>4</v>
      </c>
      <c r="G117" s="1">
        <v>36679</v>
      </c>
      <c r="H117" s="2">
        <v>0.4375</v>
      </c>
      <c r="I117" t="s">
        <v>5</v>
      </c>
      <c r="J117" t="s">
        <v>6</v>
      </c>
      <c r="L117" s="3">
        <f>G117+H117</f>
        <v>36679.4375</v>
      </c>
      <c r="M117">
        <f>L117*1440</f>
        <v>52818390</v>
      </c>
      <c r="N117">
        <f>M117/60/24/365</f>
        <v>100.49160958904109</v>
      </c>
      <c r="O117">
        <f>$N$2-N117</f>
        <v>-0.85305365296804325</v>
      </c>
      <c r="P117" t="s">
        <v>7</v>
      </c>
      <c r="U117" t="s">
        <v>8</v>
      </c>
      <c r="V117" t="s">
        <v>9</v>
      </c>
      <c r="W117" t="s">
        <v>10</v>
      </c>
      <c r="Y117" t="s">
        <v>46</v>
      </c>
      <c r="AA117">
        <v>0.3</v>
      </c>
      <c r="AB117" t="s">
        <v>47</v>
      </c>
      <c r="AD117" t="s">
        <v>14</v>
      </c>
      <c r="AF117" t="s">
        <v>15</v>
      </c>
      <c r="AH117" t="s">
        <v>27</v>
      </c>
      <c r="AI117" t="s">
        <v>0</v>
      </c>
      <c r="AJ117" t="s">
        <v>27</v>
      </c>
      <c r="AL117" t="s">
        <v>19</v>
      </c>
      <c r="AS117" t="s">
        <v>20</v>
      </c>
    </row>
    <row r="118" spans="1:45" x14ac:dyDescent="0.25">
      <c r="A118" t="s">
        <v>0</v>
      </c>
      <c r="B118" t="s">
        <v>1</v>
      </c>
      <c r="C118" t="s">
        <v>79</v>
      </c>
      <c r="D118" t="s">
        <v>22</v>
      </c>
      <c r="E118" t="s">
        <v>4</v>
      </c>
      <c r="G118" s="1">
        <v>36679</v>
      </c>
      <c r="H118" s="2">
        <v>0.4375</v>
      </c>
      <c r="I118" t="s">
        <v>5</v>
      </c>
      <c r="J118" t="s">
        <v>6</v>
      </c>
      <c r="L118" s="3">
        <f>G118+H118</f>
        <v>36679.4375</v>
      </c>
      <c r="M118">
        <f>L118*1440</f>
        <v>52818390</v>
      </c>
      <c r="N118">
        <f>M118/60/24/365</f>
        <v>100.49160958904109</v>
      </c>
      <c r="O118">
        <f>$N$2-N118</f>
        <v>-0.85305365296804325</v>
      </c>
      <c r="P118" t="s">
        <v>7</v>
      </c>
      <c r="U118" t="s">
        <v>23</v>
      </c>
      <c r="V118" t="s">
        <v>24</v>
      </c>
      <c r="W118" t="s">
        <v>25</v>
      </c>
      <c r="Y118" t="s">
        <v>70</v>
      </c>
      <c r="AA118">
        <v>692</v>
      </c>
      <c r="AB118" t="s">
        <v>71</v>
      </c>
      <c r="AD118" t="s">
        <v>14</v>
      </c>
      <c r="AF118" t="s">
        <v>15</v>
      </c>
      <c r="AH118" t="s">
        <v>27</v>
      </c>
      <c r="AI118" t="s">
        <v>0</v>
      </c>
      <c r="AJ118" t="s">
        <v>27</v>
      </c>
      <c r="AL118" t="s">
        <v>19</v>
      </c>
      <c r="AS118" t="s">
        <v>20</v>
      </c>
    </row>
    <row r="119" spans="1:45" x14ac:dyDescent="0.25">
      <c r="A119" t="s">
        <v>0</v>
      </c>
      <c r="B119" t="s">
        <v>1</v>
      </c>
      <c r="C119" t="s">
        <v>79</v>
      </c>
      <c r="D119" t="s">
        <v>22</v>
      </c>
      <c r="E119" t="s">
        <v>4</v>
      </c>
      <c r="G119" s="1">
        <v>36679</v>
      </c>
      <c r="H119" s="2">
        <v>0.4375</v>
      </c>
      <c r="I119" t="s">
        <v>5</v>
      </c>
      <c r="J119" t="s">
        <v>6</v>
      </c>
      <c r="L119" s="3">
        <f>G119+H119</f>
        <v>36679.4375</v>
      </c>
      <c r="M119">
        <f>L119*1440</f>
        <v>52818390</v>
      </c>
      <c r="N119">
        <f>M119/60/24/365</f>
        <v>100.49160958904109</v>
      </c>
      <c r="O119">
        <f>$N$2-N119</f>
        <v>-0.85305365296804325</v>
      </c>
      <c r="P119" t="s">
        <v>7</v>
      </c>
      <c r="U119" t="s">
        <v>23</v>
      </c>
      <c r="V119" t="s">
        <v>24</v>
      </c>
      <c r="W119" t="s">
        <v>25</v>
      </c>
      <c r="Y119" t="s">
        <v>48</v>
      </c>
      <c r="AA119">
        <v>16.899999999999999</v>
      </c>
      <c r="AB119" t="s">
        <v>49</v>
      </c>
      <c r="AD119" t="s">
        <v>14</v>
      </c>
      <c r="AF119" t="s">
        <v>15</v>
      </c>
      <c r="AH119" t="s">
        <v>27</v>
      </c>
      <c r="AI119" t="s">
        <v>0</v>
      </c>
      <c r="AJ119" t="s">
        <v>27</v>
      </c>
      <c r="AL119" t="s">
        <v>19</v>
      </c>
      <c r="AS119" t="s">
        <v>20</v>
      </c>
    </row>
    <row r="120" spans="1:45" x14ac:dyDescent="0.25">
      <c r="A120" t="s">
        <v>0</v>
      </c>
      <c r="B120" t="s">
        <v>1</v>
      </c>
      <c r="C120" t="s">
        <v>78</v>
      </c>
      <c r="D120" t="s">
        <v>3</v>
      </c>
      <c r="E120" t="s">
        <v>4</v>
      </c>
      <c r="G120" s="1">
        <v>36679</v>
      </c>
      <c r="H120" s="2">
        <v>0.4375</v>
      </c>
      <c r="I120" t="s">
        <v>5</v>
      </c>
      <c r="J120" t="s">
        <v>6</v>
      </c>
      <c r="L120" s="3">
        <f>G120+H120</f>
        <v>36679.4375</v>
      </c>
      <c r="M120">
        <f>L120*1440</f>
        <v>52818390</v>
      </c>
      <c r="N120">
        <f>M120/60/24/365</f>
        <v>100.49160958904109</v>
      </c>
      <c r="O120">
        <f>$N$2-N120</f>
        <v>-0.85305365296804325</v>
      </c>
      <c r="P120" t="s">
        <v>7</v>
      </c>
      <c r="U120" t="s">
        <v>8</v>
      </c>
      <c r="V120" t="s">
        <v>9</v>
      </c>
      <c r="W120" t="s">
        <v>10</v>
      </c>
      <c r="Y120" t="s">
        <v>50</v>
      </c>
      <c r="AA120">
        <v>464</v>
      </c>
      <c r="AB120" t="s">
        <v>13</v>
      </c>
      <c r="AD120" t="s">
        <v>14</v>
      </c>
      <c r="AF120" t="s">
        <v>15</v>
      </c>
      <c r="AH120" t="s">
        <v>51</v>
      </c>
      <c r="AI120" t="s">
        <v>31</v>
      </c>
      <c r="AJ120" t="s">
        <v>52</v>
      </c>
      <c r="AK120" t="s">
        <v>53</v>
      </c>
      <c r="AL120" t="s">
        <v>19</v>
      </c>
      <c r="AS120" t="s">
        <v>20</v>
      </c>
    </row>
    <row r="121" spans="1:45" x14ac:dyDescent="0.25">
      <c r="A121" t="s">
        <v>0</v>
      </c>
      <c r="B121" t="s">
        <v>1</v>
      </c>
      <c r="C121" t="s">
        <v>78</v>
      </c>
      <c r="D121" t="s">
        <v>3</v>
      </c>
      <c r="E121" t="s">
        <v>4</v>
      </c>
      <c r="G121" s="1">
        <v>36679</v>
      </c>
      <c r="H121" s="2">
        <v>0.4375</v>
      </c>
      <c r="I121" t="s">
        <v>5</v>
      </c>
      <c r="J121" t="s">
        <v>6</v>
      </c>
      <c r="L121" s="3">
        <f>G121+H121</f>
        <v>36679.4375</v>
      </c>
      <c r="M121">
        <f>L121*1440</f>
        <v>52818390</v>
      </c>
      <c r="N121">
        <f>M121/60/24/365</f>
        <v>100.49160958904109</v>
      </c>
      <c r="O121">
        <f>$N$2-N121</f>
        <v>-0.85305365296804325</v>
      </c>
      <c r="P121" t="s">
        <v>7</v>
      </c>
      <c r="U121" t="s">
        <v>8</v>
      </c>
      <c r="V121" t="s">
        <v>9</v>
      </c>
      <c r="W121" t="s">
        <v>10</v>
      </c>
      <c r="Y121" t="s">
        <v>54</v>
      </c>
      <c r="AA121">
        <v>684</v>
      </c>
      <c r="AB121" t="s">
        <v>13</v>
      </c>
      <c r="AD121" t="s">
        <v>14</v>
      </c>
      <c r="AF121" t="s">
        <v>15</v>
      </c>
      <c r="AH121" t="s">
        <v>55</v>
      </c>
      <c r="AI121" t="s">
        <v>31</v>
      </c>
      <c r="AJ121" t="s">
        <v>56</v>
      </c>
      <c r="AK121" t="s">
        <v>57</v>
      </c>
      <c r="AL121" t="s">
        <v>19</v>
      </c>
      <c r="AS121" t="s">
        <v>20</v>
      </c>
    </row>
    <row r="122" spans="1:45" x14ac:dyDescent="0.25">
      <c r="A122" t="s">
        <v>0</v>
      </c>
      <c r="B122" t="s">
        <v>1</v>
      </c>
      <c r="C122" t="s">
        <v>78</v>
      </c>
      <c r="D122" t="s">
        <v>3</v>
      </c>
      <c r="E122" t="s">
        <v>4</v>
      </c>
      <c r="G122" s="1">
        <v>36679</v>
      </c>
      <c r="H122" s="2">
        <v>0.4375</v>
      </c>
      <c r="I122" t="s">
        <v>5</v>
      </c>
      <c r="J122" t="s">
        <v>6</v>
      </c>
      <c r="L122" s="3">
        <f>G122+H122</f>
        <v>36679.4375</v>
      </c>
      <c r="M122">
        <f>L122*1440</f>
        <v>52818390</v>
      </c>
      <c r="N122">
        <f>M122/60/24/365</f>
        <v>100.49160958904109</v>
      </c>
      <c r="O122">
        <f>$N$2-N122</f>
        <v>-0.85305365296804325</v>
      </c>
      <c r="P122" t="s">
        <v>7</v>
      </c>
      <c r="U122" t="s">
        <v>8</v>
      </c>
      <c r="V122" t="s">
        <v>9</v>
      </c>
      <c r="W122" t="s">
        <v>10</v>
      </c>
      <c r="Y122" t="s">
        <v>58</v>
      </c>
      <c r="AA122">
        <v>220</v>
      </c>
      <c r="AB122" t="s">
        <v>13</v>
      </c>
      <c r="AD122" t="s">
        <v>14</v>
      </c>
      <c r="AF122" t="s">
        <v>15</v>
      </c>
      <c r="AH122" t="s">
        <v>59</v>
      </c>
      <c r="AI122" t="s">
        <v>31</v>
      </c>
      <c r="AJ122" t="s">
        <v>60</v>
      </c>
      <c r="AK122" t="s">
        <v>61</v>
      </c>
      <c r="AL122" t="s">
        <v>19</v>
      </c>
      <c r="AS122" t="s">
        <v>20</v>
      </c>
    </row>
    <row r="123" spans="1:45" x14ac:dyDescent="0.25">
      <c r="A123" t="s">
        <v>0</v>
      </c>
      <c r="B123" t="s">
        <v>1</v>
      </c>
      <c r="C123" t="s">
        <v>80</v>
      </c>
      <c r="D123" t="s">
        <v>3</v>
      </c>
      <c r="E123" t="s">
        <v>4</v>
      </c>
      <c r="G123" s="1">
        <v>36691</v>
      </c>
      <c r="H123" s="2">
        <v>0.45833333333333331</v>
      </c>
      <c r="I123" t="s">
        <v>5</v>
      </c>
      <c r="J123" t="s">
        <v>6</v>
      </c>
      <c r="L123" s="3">
        <f>G123+H123</f>
        <v>36691.458333333336</v>
      </c>
      <c r="M123">
        <f>L123*1440</f>
        <v>52835700</v>
      </c>
      <c r="N123">
        <f>M123/60/24/365</f>
        <v>100.52454337899545</v>
      </c>
      <c r="O123">
        <f>$N$2-N123</f>
        <v>-0.88598744292239928</v>
      </c>
      <c r="P123" t="s">
        <v>7</v>
      </c>
      <c r="U123" t="s">
        <v>8</v>
      </c>
      <c r="V123" t="s">
        <v>9</v>
      </c>
      <c r="W123" t="s">
        <v>10</v>
      </c>
      <c r="Y123" t="s">
        <v>11</v>
      </c>
      <c r="Z123" t="s">
        <v>12</v>
      </c>
      <c r="AA123">
        <v>0.21</v>
      </c>
      <c r="AB123" t="s">
        <v>13</v>
      </c>
      <c r="AD123" t="s">
        <v>14</v>
      </c>
      <c r="AF123" t="s">
        <v>15</v>
      </c>
      <c r="AH123">
        <v>350.1</v>
      </c>
      <c r="AI123" t="s">
        <v>16</v>
      </c>
      <c r="AJ123" t="s">
        <v>17</v>
      </c>
      <c r="AK123" t="s">
        <v>18</v>
      </c>
      <c r="AL123" t="s">
        <v>19</v>
      </c>
      <c r="AS123" t="s">
        <v>20</v>
      </c>
    </row>
    <row r="124" spans="1:45" x14ac:dyDescent="0.25">
      <c r="A124" t="s">
        <v>0</v>
      </c>
      <c r="B124" t="s">
        <v>1</v>
      </c>
      <c r="C124" t="s">
        <v>81</v>
      </c>
      <c r="D124" t="s">
        <v>22</v>
      </c>
      <c r="E124" t="s">
        <v>4</v>
      </c>
      <c r="G124" s="1">
        <v>36691</v>
      </c>
      <c r="H124" s="2">
        <v>0.45833333333333331</v>
      </c>
      <c r="I124" t="s">
        <v>5</v>
      </c>
      <c r="J124" t="s">
        <v>6</v>
      </c>
      <c r="L124" s="3">
        <f>G124+H124</f>
        <v>36691.458333333336</v>
      </c>
      <c r="M124">
        <f>L124*1440</f>
        <v>52835700</v>
      </c>
      <c r="N124">
        <f>M124/60/24/365</f>
        <v>100.52454337899545</v>
      </c>
      <c r="O124">
        <f>$N$2-N124</f>
        <v>-0.88598744292239928</v>
      </c>
      <c r="P124" t="s">
        <v>7</v>
      </c>
      <c r="U124" t="s">
        <v>23</v>
      </c>
      <c r="V124" t="s">
        <v>24</v>
      </c>
      <c r="W124" t="s">
        <v>25</v>
      </c>
      <c r="Y124" t="s">
        <v>26</v>
      </c>
      <c r="AA124">
        <v>6.7</v>
      </c>
      <c r="AB124" t="s">
        <v>13</v>
      </c>
      <c r="AD124" t="s">
        <v>14</v>
      </c>
      <c r="AF124" t="s">
        <v>15</v>
      </c>
      <c r="AH124" t="s">
        <v>27</v>
      </c>
      <c r="AI124" t="s">
        <v>0</v>
      </c>
      <c r="AJ124" t="s">
        <v>27</v>
      </c>
      <c r="AL124" t="s">
        <v>19</v>
      </c>
      <c r="AS124" t="s">
        <v>20</v>
      </c>
    </row>
    <row r="125" spans="1:45" x14ac:dyDescent="0.25">
      <c r="A125" t="s">
        <v>0</v>
      </c>
      <c r="B125" t="s">
        <v>1</v>
      </c>
      <c r="C125" t="s">
        <v>80</v>
      </c>
      <c r="D125" t="s">
        <v>3</v>
      </c>
      <c r="E125" t="s">
        <v>4</v>
      </c>
      <c r="G125" s="1">
        <v>36691</v>
      </c>
      <c r="H125" s="2">
        <v>0.45833333333333331</v>
      </c>
      <c r="I125" t="s">
        <v>5</v>
      </c>
      <c r="J125" t="s">
        <v>6</v>
      </c>
      <c r="L125" s="3">
        <f>G125+H125</f>
        <v>36691.458333333336</v>
      </c>
      <c r="M125">
        <f>L125*1440</f>
        <v>52835700</v>
      </c>
      <c r="N125">
        <f>M125/60/24/365</f>
        <v>100.52454337899545</v>
      </c>
      <c r="O125">
        <f>$N$2-N125</f>
        <v>-0.88598744292239928</v>
      </c>
      <c r="P125" t="s">
        <v>7</v>
      </c>
      <c r="U125" t="s">
        <v>8</v>
      </c>
      <c r="V125" t="s">
        <v>9</v>
      </c>
      <c r="W125" t="s">
        <v>10</v>
      </c>
      <c r="Y125" t="s">
        <v>28</v>
      </c>
      <c r="AA125">
        <v>210</v>
      </c>
      <c r="AB125" t="s">
        <v>29</v>
      </c>
      <c r="AD125" t="s">
        <v>14</v>
      </c>
      <c r="AF125" t="s">
        <v>15</v>
      </c>
      <c r="AH125" t="s">
        <v>30</v>
      </c>
      <c r="AI125" t="s">
        <v>31</v>
      </c>
      <c r="AJ125" t="s">
        <v>32</v>
      </c>
      <c r="AK125" t="s">
        <v>33</v>
      </c>
      <c r="AL125" t="s">
        <v>19</v>
      </c>
      <c r="AS125" t="s">
        <v>20</v>
      </c>
    </row>
    <row r="126" spans="1:45" x14ac:dyDescent="0.25">
      <c r="A126" t="s">
        <v>0</v>
      </c>
      <c r="B126" t="s">
        <v>1</v>
      </c>
      <c r="C126" t="s">
        <v>80</v>
      </c>
      <c r="D126" t="s">
        <v>3</v>
      </c>
      <c r="E126" t="s">
        <v>4</v>
      </c>
      <c r="G126" s="1">
        <v>36691</v>
      </c>
      <c r="H126" s="2">
        <v>0.45833333333333331</v>
      </c>
      <c r="I126" t="s">
        <v>5</v>
      </c>
      <c r="J126" t="s">
        <v>6</v>
      </c>
      <c r="L126" s="3">
        <f>G126+H126</f>
        <v>36691.458333333336</v>
      </c>
      <c r="M126">
        <f>L126*1440</f>
        <v>52835700</v>
      </c>
      <c r="N126">
        <f>M126/60/24/365</f>
        <v>100.52454337899545</v>
      </c>
      <c r="O126">
        <f>$N$2-N126</f>
        <v>-0.88598744292239928</v>
      </c>
      <c r="P126" t="s">
        <v>7</v>
      </c>
      <c r="U126" t="s">
        <v>8</v>
      </c>
      <c r="V126" t="s">
        <v>9</v>
      </c>
      <c r="W126" t="s">
        <v>10</v>
      </c>
      <c r="Y126" t="s">
        <v>34</v>
      </c>
      <c r="Z126" t="s">
        <v>12</v>
      </c>
      <c r="AA126">
        <v>0.31</v>
      </c>
      <c r="AB126" t="s">
        <v>13</v>
      </c>
      <c r="AD126" t="s">
        <v>14</v>
      </c>
      <c r="AF126" t="s">
        <v>15</v>
      </c>
      <c r="AH126" t="s">
        <v>35</v>
      </c>
      <c r="AI126" t="s">
        <v>31</v>
      </c>
      <c r="AJ126" t="s">
        <v>36</v>
      </c>
      <c r="AL126" t="s">
        <v>19</v>
      </c>
      <c r="AS126" t="s">
        <v>20</v>
      </c>
    </row>
    <row r="127" spans="1:45" x14ac:dyDescent="0.25">
      <c r="A127" t="s">
        <v>0</v>
      </c>
      <c r="B127" t="s">
        <v>1</v>
      </c>
      <c r="C127" t="s">
        <v>80</v>
      </c>
      <c r="D127" t="s">
        <v>3</v>
      </c>
      <c r="E127" t="s">
        <v>4</v>
      </c>
      <c r="G127" s="1">
        <v>36691</v>
      </c>
      <c r="H127" s="2">
        <v>0.45833333333333331</v>
      </c>
      <c r="I127" t="s">
        <v>5</v>
      </c>
      <c r="J127" t="s">
        <v>6</v>
      </c>
      <c r="L127" s="3">
        <f>G127+H127</f>
        <v>36691.458333333336</v>
      </c>
      <c r="M127">
        <f>L127*1440</f>
        <v>52835700</v>
      </c>
      <c r="N127">
        <f>M127/60/24/365</f>
        <v>100.52454337899545</v>
      </c>
      <c r="O127">
        <f>$N$2-N127</f>
        <v>-0.88598744292239928</v>
      </c>
      <c r="P127" t="s">
        <v>7</v>
      </c>
      <c r="U127" t="s">
        <v>8</v>
      </c>
      <c r="V127" t="s">
        <v>9</v>
      </c>
      <c r="W127" t="s">
        <v>10</v>
      </c>
      <c r="Y127" t="s">
        <v>37</v>
      </c>
      <c r="Z127" t="s">
        <v>12</v>
      </c>
      <c r="AA127">
        <v>2.4300000000000002</v>
      </c>
      <c r="AB127" t="s">
        <v>13</v>
      </c>
      <c r="AD127" t="s">
        <v>14</v>
      </c>
      <c r="AF127" t="s">
        <v>15</v>
      </c>
      <c r="AH127">
        <v>351.2</v>
      </c>
      <c r="AI127" t="s">
        <v>16</v>
      </c>
      <c r="AJ127" t="s">
        <v>38</v>
      </c>
      <c r="AK127" t="s">
        <v>39</v>
      </c>
      <c r="AL127" t="s">
        <v>19</v>
      </c>
      <c r="AS127" t="s">
        <v>20</v>
      </c>
    </row>
    <row r="128" spans="1:45" x14ac:dyDescent="0.25">
      <c r="A128" t="s">
        <v>0</v>
      </c>
      <c r="B128" t="s">
        <v>1</v>
      </c>
      <c r="C128" t="s">
        <v>81</v>
      </c>
      <c r="D128" t="s">
        <v>22</v>
      </c>
      <c r="E128" t="s">
        <v>4</v>
      </c>
      <c r="G128" s="1">
        <v>36691</v>
      </c>
      <c r="H128" s="2">
        <v>0.45833333333333331</v>
      </c>
      <c r="I128" t="s">
        <v>5</v>
      </c>
      <c r="J128" t="s">
        <v>6</v>
      </c>
      <c r="L128" s="3">
        <f>G128+H128</f>
        <v>36691.458333333336</v>
      </c>
      <c r="M128">
        <f>L128*1440</f>
        <v>52835700</v>
      </c>
      <c r="N128">
        <f>M128/60/24/365</f>
        <v>100.52454337899545</v>
      </c>
      <c r="O128">
        <f>$N$2-N128</f>
        <v>-0.88598744292239928</v>
      </c>
      <c r="P128" t="s">
        <v>7</v>
      </c>
      <c r="U128" t="s">
        <v>23</v>
      </c>
      <c r="V128" t="s">
        <v>24</v>
      </c>
      <c r="W128" t="s">
        <v>25</v>
      </c>
      <c r="Y128" t="s">
        <v>40</v>
      </c>
      <c r="AA128">
        <v>8.42</v>
      </c>
      <c r="AB128" t="s">
        <v>41</v>
      </c>
      <c r="AD128" t="s">
        <v>14</v>
      </c>
      <c r="AF128" t="s">
        <v>15</v>
      </c>
      <c r="AH128" t="s">
        <v>27</v>
      </c>
      <c r="AI128" t="s">
        <v>0</v>
      </c>
      <c r="AJ128" t="s">
        <v>27</v>
      </c>
      <c r="AL128" t="s">
        <v>19</v>
      </c>
      <c r="AS128" t="s">
        <v>20</v>
      </c>
    </row>
    <row r="129" spans="1:45" x14ac:dyDescent="0.25">
      <c r="A129" t="s">
        <v>0</v>
      </c>
      <c r="B129" t="s">
        <v>1</v>
      </c>
      <c r="C129" t="s">
        <v>80</v>
      </c>
      <c r="D129" t="s">
        <v>3</v>
      </c>
      <c r="E129" t="s">
        <v>4</v>
      </c>
      <c r="G129" s="1">
        <v>36691</v>
      </c>
      <c r="H129" s="2">
        <v>0.45833333333333331</v>
      </c>
      <c r="I129" t="s">
        <v>5</v>
      </c>
      <c r="J129" t="s">
        <v>6</v>
      </c>
      <c r="L129" s="3">
        <f>G129+H129</f>
        <v>36691.458333333336</v>
      </c>
      <c r="M129">
        <f>L129*1440</f>
        <v>52835700</v>
      </c>
      <c r="N129">
        <f>M129/60/24/365</f>
        <v>100.52454337899545</v>
      </c>
      <c r="O129">
        <f>$N$2-N129</f>
        <v>-0.88598744292239928</v>
      </c>
      <c r="P129" t="s">
        <v>7</v>
      </c>
      <c r="U129" t="s">
        <v>8</v>
      </c>
      <c r="V129" t="s">
        <v>9</v>
      </c>
      <c r="W129" t="s">
        <v>10</v>
      </c>
      <c r="Y129" t="s">
        <v>42</v>
      </c>
      <c r="Z129" t="s">
        <v>43</v>
      </c>
      <c r="AA129">
        <v>0.11</v>
      </c>
      <c r="AB129" t="s">
        <v>13</v>
      </c>
      <c r="AD129" t="s">
        <v>14</v>
      </c>
      <c r="AF129" t="s">
        <v>15</v>
      </c>
      <c r="AH129">
        <v>365.2</v>
      </c>
      <c r="AI129" t="s">
        <v>16</v>
      </c>
      <c r="AJ129" t="s">
        <v>44</v>
      </c>
      <c r="AK129" t="s">
        <v>45</v>
      </c>
      <c r="AL129" t="s">
        <v>19</v>
      </c>
      <c r="AS129" t="s">
        <v>20</v>
      </c>
    </row>
    <row r="130" spans="1:45" x14ac:dyDescent="0.25">
      <c r="A130" t="s">
        <v>0</v>
      </c>
      <c r="B130" t="s">
        <v>1</v>
      </c>
      <c r="C130" t="s">
        <v>80</v>
      </c>
      <c r="D130" t="s">
        <v>3</v>
      </c>
      <c r="E130" t="s">
        <v>4</v>
      </c>
      <c r="G130" s="1">
        <v>36691</v>
      </c>
      <c r="H130" s="2">
        <v>0.45833333333333331</v>
      </c>
      <c r="I130" t="s">
        <v>5</v>
      </c>
      <c r="J130" t="s">
        <v>6</v>
      </c>
      <c r="L130" s="3">
        <f>G130+H130</f>
        <v>36691.458333333336</v>
      </c>
      <c r="M130">
        <f>L130*1440</f>
        <v>52835700</v>
      </c>
      <c r="N130">
        <f>M130/60/24/365</f>
        <v>100.52454337899545</v>
      </c>
      <c r="O130">
        <f>$N$2-N130</f>
        <v>-0.88598744292239928</v>
      </c>
      <c r="P130" t="s">
        <v>7</v>
      </c>
      <c r="U130" t="s">
        <v>8</v>
      </c>
      <c r="V130" t="s">
        <v>9</v>
      </c>
      <c r="W130" t="s">
        <v>10</v>
      </c>
      <c r="Y130" t="s">
        <v>42</v>
      </c>
      <c r="Z130" t="s">
        <v>12</v>
      </c>
      <c r="AA130">
        <v>0.37</v>
      </c>
      <c r="AB130" t="s">
        <v>13</v>
      </c>
      <c r="AD130" t="s">
        <v>14</v>
      </c>
      <c r="AF130" t="s">
        <v>15</v>
      </c>
      <c r="AH130">
        <v>365.2</v>
      </c>
      <c r="AI130" t="s">
        <v>16</v>
      </c>
      <c r="AJ130" t="s">
        <v>44</v>
      </c>
      <c r="AK130" t="s">
        <v>45</v>
      </c>
      <c r="AL130" t="s">
        <v>19</v>
      </c>
      <c r="AS130" t="s">
        <v>20</v>
      </c>
    </row>
    <row r="131" spans="1:45" x14ac:dyDescent="0.25">
      <c r="A131" t="s">
        <v>0</v>
      </c>
      <c r="B131" t="s">
        <v>1</v>
      </c>
      <c r="C131" t="s">
        <v>80</v>
      </c>
      <c r="D131" t="s">
        <v>3</v>
      </c>
      <c r="E131" t="s">
        <v>4</v>
      </c>
      <c r="G131" s="1">
        <v>36691</v>
      </c>
      <c r="H131" s="2">
        <v>0.45833333333333331</v>
      </c>
      <c r="I131" t="s">
        <v>5</v>
      </c>
      <c r="J131" t="s">
        <v>6</v>
      </c>
      <c r="L131" s="3">
        <f>G131+H131</f>
        <v>36691.458333333336</v>
      </c>
      <c r="M131">
        <f>L131*1440</f>
        <v>52835700</v>
      </c>
      <c r="N131">
        <f>M131/60/24/365</f>
        <v>100.52454337899545</v>
      </c>
      <c r="O131">
        <f>$N$2-N131</f>
        <v>-0.88598744292239928</v>
      </c>
      <c r="P131" t="s">
        <v>7</v>
      </c>
      <c r="U131" t="s">
        <v>8</v>
      </c>
      <c r="V131" t="s">
        <v>9</v>
      </c>
      <c r="W131" t="s">
        <v>10</v>
      </c>
      <c r="Y131" t="s">
        <v>46</v>
      </c>
      <c r="AA131">
        <v>0.5</v>
      </c>
      <c r="AB131" t="s">
        <v>47</v>
      </c>
      <c r="AD131" t="s">
        <v>14</v>
      </c>
      <c r="AF131" t="s">
        <v>15</v>
      </c>
      <c r="AH131" t="s">
        <v>27</v>
      </c>
      <c r="AI131" t="s">
        <v>0</v>
      </c>
      <c r="AJ131" t="s">
        <v>27</v>
      </c>
      <c r="AL131" t="s">
        <v>19</v>
      </c>
      <c r="AS131" t="s">
        <v>20</v>
      </c>
    </row>
    <row r="132" spans="1:45" x14ac:dyDescent="0.25">
      <c r="A132" t="s">
        <v>0</v>
      </c>
      <c r="B132" t="s">
        <v>1</v>
      </c>
      <c r="C132" t="s">
        <v>81</v>
      </c>
      <c r="D132" t="s">
        <v>22</v>
      </c>
      <c r="E132" t="s">
        <v>4</v>
      </c>
      <c r="G132" s="1">
        <v>36691</v>
      </c>
      <c r="H132" s="2">
        <v>0.45833333333333331</v>
      </c>
      <c r="I132" t="s">
        <v>5</v>
      </c>
      <c r="J132" t="s">
        <v>6</v>
      </c>
      <c r="L132" s="3">
        <f>G132+H132</f>
        <v>36691.458333333336</v>
      </c>
      <c r="M132">
        <f>L132*1440</f>
        <v>52835700</v>
      </c>
      <c r="N132">
        <f>M132/60/24/365</f>
        <v>100.52454337899545</v>
      </c>
      <c r="O132">
        <f>$N$2-N132</f>
        <v>-0.88598744292239928</v>
      </c>
      <c r="P132" t="s">
        <v>7</v>
      </c>
      <c r="U132" t="s">
        <v>23</v>
      </c>
      <c r="V132" t="s">
        <v>24</v>
      </c>
      <c r="W132" t="s">
        <v>25</v>
      </c>
      <c r="Y132" t="s">
        <v>70</v>
      </c>
      <c r="AA132">
        <v>1015</v>
      </c>
      <c r="AB132" t="s">
        <v>71</v>
      </c>
      <c r="AD132" t="s">
        <v>14</v>
      </c>
      <c r="AF132" t="s">
        <v>15</v>
      </c>
      <c r="AH132" t="s">
        <v>27</v>
      </c>
      <c r="AI132" t="s">
        <v>0</v>
      </c>
      <c r="AJ132" t="s">
        <v>27</v>
      </c>
      <c r="AL132" t="s">
        <v>19</v>
      </c>
      <c r="AS132" t="s">
        <v>20</v>
      </c>
    </row>
    <row r="133" spans="1:45" x14ac:dyDescent="0.25">
      <c r="A133" t="s">
        <v>0</v>
      </c>
      <c r="B133" t="s">
        <v>1</v>
      </c>
      <c r="C133" t="s">
        <v>81</v>
      </c>
      <c r="D133" t="s">
        <v>22</v>
      </c>
      <c r="E133" t="s">
        <v>4</v>
      </c>
      <c r="G133" s="1">
        <v>36691</v>
      </c>
      <c r="H133" s="2">
        <v>0.45833333333333331</v>
      </c>
      <c r="I133" t="s">
        <v>5</v>
      </c>
      <c r="J133" t="s">
        <v>6</v>
      </c>
      <c r="L133" s="3">
        <f>G133+H133</f>
        <v>36691.458333333336</v>
      </c>
      <c r="M133">
        <f>L133*1440</f>
        <v>52835700</v>
      </c>
      <c r="N133">
        <f>M133/60/24/365</f>
        <v>100.52454337899545</v>
      </c>
      <c r="O133">
        <f>$N$2-N133</f>
        <v>-0.88598744292239928</v>
      </c>
      <c r="P133" t="s">
        <v>7</v>
      </c>
      <c r="U133" t="s">
        <v>23</v>
      </c>
      <c r="V133" t="s">
        <v>24</v>
      </c>
      <c r="W133" t="s">
        <v>25</v>
      </c>
      <c r="Y133" t="s">
        <v>48</v>
      </c>
      <c r="AA133">
        <v>19.8</v>
      </c>
      <c r="AB133" t="s">
        <v>49</v>
      </c>
      <c r="AD133" t="s">
        <v>14</v>
      </c>
      <c r="AF133" t="s">
        <v>15</v>
      </c>
      <c r="AH133" t="s">
        <v>27</v>
      </c>
      <c r="AI133" t="s">
        <v>0</v>
      </c>
      <c r="AJ133" t="s">
        <v>27</v>
      </c>
      <c r="AL133" t="s">
        <v>19</v>
      </c>
      <c r="AS133" t="s">
        <v>20</v>
      </c>
    </row>
    <row r="134" spans="1:45" x14ac:dyDescent="0.25">
      <c r="A134" t="s">
        <v>0</v>
      </c>
      <c r="B134" t="s">
        <v>1</v>
      </c>
      <c r="C134" t="s">
        <v>80</v>
      </c>
      <c r="D134" t="s">
        <v>3</v>
      </c>
      <c r="E134" t="s">
        <v>4</v>
      </c>
      <c r="G134" s="1">
        <v>36691</v>
      </c>
      <c r="H134" s="2">
        <v>0.45833333333333331</v>
      </c>
      <c r="I134" t="s">
        <v>5</v>
      </c>
      <c r="J134" t="s">
        <v>6</v>
      </c>
      <c r="L134" s="3">
        <f>G134+H134</f>
        <v>36691.458333333336</v>
      </c>
      <c r="M134">
        <f>L134*1440</f>
        <v>52835700</v>
      </c>
      <c r="N134">
        <f>M134/60/24/365</f>
        <v>100.52454337899545</v>
      </c>
      <c r="O134">
        <f>$N$2-N134</f>
        <v>-0.88598744292239928</v>
      </c>
      <c r="P134" t="s">
        <v>7</v>
      </c>
      <c r="U134" t="s">
        <v>8</v>
      </c>
      <c r="V134" t="s">
        <v>9</v>
      </c>
      <c r="W134" t="s">
        <v>10</v>
      </c>
      <c r="Y134" t="s">
        <v>50</v>
      </c>
      <c r="AA134">
        <v>676</v>
      </c>
      <c r="AB134" t="s">
        <v>13</v>
      </c>
      <c r="AD134" t="s">
        <v>14</v>
      </c>
      <c r="AF134" t="s">
        <v>15</v>
      </c>
      <c r="AH134" t="s">
        <v>51</v>
      </c>
      <c r="AI134" t="s">
        <v>31</v>
      </c>
      <c r="AJ134" t="s">
        <v>52</v>
      </c>
      <c r="AK134" t="s">
        <v>53</v>
      </c>
      <c r="AL134" t="s">
        <v>19</v>
      </c>
      <c r="AS134" t="s">
        <v>20</v>
      </c>
    </row>
    <row r="135" spans="1:45" x14ac:dyDescent="0.25">
      <c r="A135" t="s">
        <v>0</v>
      </c>
      <c r="B135" t="s">
        <v>1</v>
      </c>
      <c r="C135" t="s">
        <v>80</v>
      </c>
      <c r="D135" t="s">
        <v>3</v>
      </c>
      <c r="E135" t="s">
        <v>4</v>
      </c>
      <c r="G135" s="1">
        <v>36691</v>
      </c>
      <c r="H135" s="2">
        <v>0.45833333333333331</v>
      </c>
      <c r="I135" t="s">
        <v>5</v>
      </c>
      <c r="J135" t="s">
        <v>6</v>
      </c>
      <c r="L135" s="3">
        <f>G135+H135</f>
        <v>36691.458333333336</v>
      </c>
      <c r="M135">
        <f>L135*1440</f>
        <v>52835700</v>
      </c>
      <c r="N135">
        <f>M135/60/24/365</f>
        <v>100.52454337899545</v>
      </c>
      <c r="O135">
        <f>$N$2-N135</f>
        <v>-0.88598744292239928</v>
      </c>
      <c r="P135" t="s">
        <v>7</v>
      </c>
      <c r="U135" t="s">
        <v>8</v>
      </c>
      <c r="V135" t="s">
        <v>9</v>
      </c>
      <c r="W135" t="s">
        <v>10</v>
      </c>
      <c r="Y135" t="s">
        <v>54</v>
      </c>
      <c r="AA135">
        <v>786</v>
      </c>
      <c r="AB135" t="s">
        <v>13</v>
      </c>
      <c r="AD135" t="s">
        <v>14</v>
      </c>
      <c r="AF135" t="s">
        <v>15</v>
      </c>
      <c r="AH135" t="s">
        <v>55</v>
      </c>
      <c r="AI135" t="s">
        <v>31</v>
      </c>
      <c r="AJ135" t="s">
        <v>56</v>
      </c>
      <c r="AK135" t="s">
        <v>57</v>
      </c>
      <c r="AL135" t="s">
        <v>19</v>
      </c>
      <c r="AS135" t="s">
        <v>20</v>
      </c>
    </row>
    <row r="136" spans="1:45" x14ac:dyDescent="0.25">
      <c r="A136" t="s">
        <v>0</v>
      </c>
      <c r="B136" t="s">
        <v>1</v>
      </c>
      <c r="C136" t="s">
        <v>80</v>
      </c>
      <c r="D136" t="s">
        <v>3</v>
      </c>
      <c r="E136" t="s">
        <v>4</v>
      </c>
      <c r="G136" s="1">
        <v>36691</v>
      </c>
      <c r="H136" s="2">
        <v>0.45833333333333331</v>
      </c>
      <c r="I136" t="s">
        <v>5</v>
      </c>
      <c r="J136" t="s">
        <v>6</v>
      </c>
      <c r="L136" s="3">
        <f>G136+H136</f>
        <v>36691.458333333336</v>
      </c>
      <c r="M136">
        <f>L136*1440</f>
        <v>52835700</v>
      </c>
      <c r="N136">
        <f>M136/60/24/365</f>
        <v>100.52454337899545</v>
      </c>
      <c r="O136">
        <f>$N$2-N136</f>
        <v>-0.88598744292239928</v>
      </c>
      <c r="P136" t="s">
        <v>7</v>
      </c>
      <c r="U136" t="s">
        <v>8</v>
      </c>
      <c r="V136" t="s">
        <v>9</v>
      </c>
      <c r="W136" t="s">
        <v>10</v>
      </c>
      <c r="Y136" t="s">
        <v>58</v>
      </c>
      <c r="AA136">
        <v>110</v>
      </c>
      <c r="AB136" t="s">
        <v>13</v>
      </c>
      <c r="AD136" t="s">
        <v>14</v>
      </c>
      <c r="AF136" t="s">
        <v>15</v>
      </c>
      <c r="AH136" t="s">
        <v>59</v>
      </c>
      <c r="AI136" t="s">
        <v>31</v>
      </c>
      <c r="AJ136" t="s">
        <v>60</v>
      </c>
      <c r="AK136" t="s">
        <v>61</v>
      </c>
      <c r="AL136" t="s">
        <v>19</v>
      </c>
      <c r="AS136" t="s">
        <v>20</v>
      </c>
    </row>
    <row r="137" spans="1:45" x14ac:dyDescent="0.25">
      <c r="A137" t="s">
        <v>0</v>
      </c>
      <c r="B137" t="s">
        <v>1</v>
      </c>
      <c r="C137" t="s">
        <v>82</v>
      </c>
      <c r="D137" t="s">
        <v>3</v>
      </c>
      <c r="E137" t="s">
        <v>4</v>
      </c>
      <c r="G137" s="1">
        <v>36721</v>
      </c>
      <c r="H137" s="2">
        <v>5.2083333333333336E-2</v>
      </c>
      <c r="I137" t="s">
        <v>5</v>
      </c>
      <c r="J137" t="s">
        <v>6</v>
      </c>
      <c r="L137" s="3">
        <f>G137+H137</f>
        <v>36721.052083333336</v>
      </c>
      <c r="M137">
        <f>L137*1440</f>
        <v>52878315</v>
      </c>
      <c r="N137">
        <f>M137/60/24/365</f>
        <v>100.60562214611873</v>
      </c>
      <c r="O137">
        <f>$N$2-N137</f>
        <v>-0.9670662100456866</v>
      </c>
      <c r="P137" t="s">
        <v>7</v>
      </c>
      <c r="U137" t="s">
        <v>8</v>
      </c>
      <c r="V137" t="s">
        <v>9</v>
      </c>
      <c r="W137" t="s">
        <v>10</v>
      </c>
      <c r="Y137" t="s">
        <v>11</v>
      </c>
      <c r="Z137" t="s">
        <v>12</v>
      </c>
      <c r="AA137">
        <v>0.12</v>
      </c>
      <c r="AB137" t="s">
        <v>13</v>
      </c>
      <c r="AD137" t="s">
        <v>14</v>
      </c>
      <c r="AF137" t="s">
        <v>15</v>
      </c>
      <c r="AH137">
        <v>350.1</v>
      </c>
      <c r="AI137" t="s">
        <v>16</v>
      </c>
      <c r="AJ137" t="s">
        <v>17</v>
      </c>
      <c r="AK137" t="s">
        <v>18</v>
      </c>
      <c r="AL137" t="s">
        <v>19</v>
      </c>
      <c r="AS137" t="s">
        <v>20</v>
      </c>
    </row>
    <row r="138" spans="1:45" x14ac:dyDescent="0.25">
      <c r="A138" t="s">
        <v>0</v>
      </c>
      <c r="B138" t="s">
        <v>1</v>
      </c>
      <c r="C138" t="s">
        <v>83</v>
      </c>
      <c r="D138" t="s">
        <v>22</v>
      </c>
      <c r="E138" t="s">
        <v>4</v>
      </c>
      <c r="G138" s="1">
        <v>36721</v>
      </c>
      <c r="H138" s="2">
        <v>5.2083333333333336E-2</v>
      </c>
      <c r="I138" t="s">
        <v>5</v>
      </c>
      <c r="J138" t="s">
        <v>6</v>
      </c>
      <c r="L138" s="3">
        <f>G138+H138</f>
        <v>36721.052083333336</v>
      </c>
      <c r="M138">
        <f>L138*1440</f>
        <v>52878315</v>
      </c>
      <c r="N138">
        <f>M138/60/24/365</f>
        <v>100.60562214611873</v>
      </c>
      <c r="O138">
        <f>$N$2-N138</f>
        <v>-0.9670662100456866</v>
      </c>
      <c r="P138" t="s">
        <v>7</v>
      </c>
      <c r="U138" t="s">
        <v>23</v>
      </c>
      <c r="V138" t="s">
        <v>24</v>
      </c>
      <c r="W138" t="s">
        <v>25</v>
      </c>
      <c r="Y138" t="s">
        <v>26</v>
      </c>
      <c r="AA138">
        <v>7.5</v>
      </c>
      <c r="AB138" t="s">
        <v>13</v>
      </c>
      <c r="AD138" t="s">
        <v>14</v>
      </c>
      <c r="AF138" t="s">
        <v>15</v>
      </c>
      <c r="AH138" t="s">
        <v>27</v>
      </c>
      <c r="AI138" t="s">
        <v>0</v>
      </c>
      <c r="AJ138" t="s">
        <v>27</v>
      </c>
      <c r="AL138" t="s">
        <v>19</v>
      </c>
      <c r="AS138" t="s">
        <v>20</v>
      </c>
    </row>
    <row r="139" spans="1:45" x14ac:dyDescent="0.25">
      <c r="A139" t="s">
        <v>0</v>
      </c>
      <c r="B139" t="s">
        <v>1</v>
      </c>
      <c r="C139" t="s">
        <v>82</v>
      </c>
      <c r="D139" t="s">
        <v>3</v>
      </c>
      <c r="E139" t="s">
        <v>4</v>
      </c>
      <c r="G139" s="1">
        <v>36721</v>
      </c>
      <c r="H139" s="2">
        <v>5.2083333333333336E-2</v>
      </c>
      <c r="I139" t="s">
        <v>5</v>
      </c>
      <c r="J139" t="s">
        <v>6</v>
      </c>
      <c r="L139" s="3">
        <f>G139+H139</f>
        <v>36721.052083333336</v>
      </c>
      <c r="M139">
        <f>L139*1440</f>
        <v>52878315</v>
      </c>
      <c r="N139">
        <f>M139/60/24/365</f>
        <v>100.60562214611873</v>
      </c>
      <c r="O139">
        <f>$N$2-N139</f>
        <v>-0.9670662100456866</v>
      </c>
      <c r="P139" t="s">
        <v>7</v>
      </c>
      <c r="U139" t="s">
        <v>8</v>
      </c>
      <c r="V139" t="s">
        <v>9</v>
      </c>
      <c r="W139" t="s">
        <v>10</v>
      </c>
      <c r="Y139" t="s">
        <v>28</v>
      </c>
      <c r="AA139">
        <v>400</v>
      </c>
      <c r="AB139" t="s">
        <v>29</v>
      </c>
      <c r="AD139" t="s">
        <v>14</v>
      </c>
      <c r="AF139" t="s">
        <v>15</v>
      </c>
      <c r="AH139" t="s">
        <v>30</v>
      </c>
      <c r="AI139" t="s">
        <v>31</v>
      </c>
      <c r="AJ139" t="s">
        <v>32</v>
      </c>
      <c r="AK139" t="s">
        <v>33</v>
      </c>
      <c r="AL139" t="s">
        <v>19</v>
      </c>
      <c r="AS139" t="s">
        <v>20</v>
      </c>
    </row>
    <row r="140" spans="1:45" x14ac:dyDescent="0.25">
      <c r="A140" t="s">
        <v>0</v>
      </c>
      <c r="B140" t="s">
        <v>1</v>
      </c>
      <c r="C140" t="s">
        <v>82</v>
      </c>
      <c r="D140" t="s">
        <v>3</v>
      </c>
      <c r="E140" t="s">
        <v>4</v>
      </c>
      <c r="G140" s="1">
        <v>36721</v>
      </c>
      <c r="H140" s="2">
        <v>5.2083333333333336E-2</v>
      </c>
      <c r="I140" t="s">
        <v>5</v>
      </c>
      <c r="J140" t="s">
        <v>6</v>
      </c>
      <c r="L140" s="3">
        <f>G140+H140</f>
        <v>36721.052083333336</v>
      </c>
      <c r="M140">
        <f>L140*1440</f>
        <v>52878315</v>
      </c>
      <c r="N140">
        <f>M140/60/24/365</f>
        <v>100.60562214611873</v>
      </c>
      <c r="O140">
        <f>$N$2-N140</f>
        <v>-0.9670662100456866</v>
      </c>
      <c r="P140" t="s">
        <v>7</v>
      </c>
      <c r="U140" t="s">
        <v>8</v>
      </c>
      <c r="V140" t="s">
        <v>9</v>
      </c>
      <c r="W140" t="s">
        <v>10</v>
      </c>
      <c r="Y140" t="s">
        <v>34</v>
      </c>
      <c r="Z140" t="s">
        <v>12</v>
      </c>
      <c r="AA140">
        <v>0.37</v>
      </c>
      <c r="AB140" t="s">
        <v>13</v>
      </c>
      <c r="AD140" t="s">
        <v>14</v>
      </c>
      <c r="AF140" t="s">
        <v>15</v>
      </c>
      <c r="AH140" t="s">
        <v>35</v>
      </c>
      <c r="AI140" t="s">
        <v>31</v>
      </c>
      <c r="AJ140" t="s">
        <v>36</v>
      </c>
      <c r="AL140" t="s">
        <v>19</v>
      </c>
      <c r="AS140" t="s">
        <v>20</v>
      </c>
    </row>
    <row r="141" spans="1:45" x14ac:dyDescent="0.25">
      <c r="A141" t="s">
        <v>0</v>
      </c>
      <c r="B141" t="s">
        <v>1</v>
      </c>
      <c r="C141" t="s">
        <v>82</v>
      </c>
      <c r="D141" t="s">
        <v>3</v>
      </c>
      <c r="E141" t="s">
        <v>4</v>
      </c>
      <c r="G141" s="1">
        <v>36721</v>
      </c>
      <c r="H141" s="2">
        <v>5.2083333333333336E-2</v>
      </c>
      <c r="I141" t="s">
        <v>5</v>
      </c>
      <c r="J141" t="s">
        <v>6</v>
      </c>
      <c r="L141" s="3">
        <f>G141+H141</f>
        <v>36721.052083333336</v>
      </c>
      <c r="M141">
        <f>L141*1440</f>
        <v>52878315</v>
      </c>
      <c r="N141">
        <f>M141/60/24/365</f>
        <v>100.60562214611873</v>
      </c>
      <c r="O141">
        <f>$N$2-N141</f>
        <v>-0.9670662100456866</v>
      </c>
      <c r="P141" t="s">
        <v>7</v>
      </c>
      <c r="U141" t="s">
        <v>8</v>
      </c>
      <c r="V141" t="s">
        <v>9</v>
      </c>
      <c r="W141" t="s">
        <v>10</v>
      </c>
      <c r="Y141" t="s">
        <v>37</v>
      </c>
      <c r="Z141" t="s">
        <v>12</v>
      </c>
      <c r="AA141">
        <v>2.58</v>
      </c>
      <c r="AB141" t="s">
        <v>13</v>
      </c>
      <c r="AD141" t="s">
        <v>14</v>
      </c>
      <c r="AF141" t="s">
        <v>15</v>
      </c>
      <c r="AH141">
        <v>351.2</v>
      </c>
      <c r="AI141" t="s">
        <v>16</v>
      </c>
      <c r="AJ141" t="s">
        <v>38</v>
      </c>
      <c r="AK141" t="s">
        <v>39</v>
      </c>
      <c r="AL141" t="s">
        <v>19</v>
      </c>
      <c r="AS141" t="s">
        <v>20</v>
      </c>
    </row>
    <row r="142" spans="1:45" x14ac:dyDescent="0.25">
      <c r="A142" t="s">
        <v>0</v>
      </c>
      <c r="B142" t="s">
        <v>1</v>
      </c>
      <c r="C142" t="s">
        <v>83</v>
      </c>
      <c r="D142" t="s">
        <v>22</v>
      </c>
      <c r="E142" t="s">
        <v>4</v>
      </c>
      <c r="G142" s="1">
        <v>36721</v>
      </c>
      <c r="H142" s="2">
        <v>5.2083333333333336E-2</v>
      </c>
      <c r="I142" t="s">
        <v>5</v>
      </c>
      <c r="J142" t="s">
        <v>6</v>
      </c>
      <c r="L142" s="3">
        <f>G142+H142</f>
        <v>36721.052083333336</v>
      </c>
      <c r="M142">
        <f>L142*1440</f>
        <v>52878315</v>
      </c>
      <c r="N142">
        <f>M142/60/24/365</f>
        <v>100.60562214611873</v>
      </c>
      <c r="O142">
        <f>$N$2-N142</f>
        <v>-0.9670662100456866</v>
      </c>
      <c r="P142" t="s">
        <v>7</v>
      </c>
      <c r="U142" t="s">
        <v>23</v>
      </c>
      <c r="V142" t="s">
        <v>24</v>
      </c>
      <c r="W142" t="s">
        <v>25</v>
      </c>
      <c r="Y142" t="s">
        <v>40</v>
      </c>
      <c r="AA142">
        <v>7.44</v>
      </c>
      <c r="AB142" t="s">
        <v>41</v>
      </c>
      <c r="AD142" t="s">
        <v>14</v>
      </c>
      <c r="AF142" t="s">
        <v>15</v>
      </c>
      <c r="AH142" t="s">
        <v>27</v>
      </c>
      <c r="AI142" t="s">
        <v>0</v>
      </c>
      <c r="AJ142" t="s">
        <v>27</v>
      </c>
      <c r="AL142" t="s">
        <v>19</v>
      </c>
      <c r="AS142" t="s">
        <v>20</v>
      </c>
    </row>
    <row r="143" spans="1:45" x14ac:dyDescent="0.25">
      <c r="A143" t="s">
        <v>0</v>
      </c>
      <c r="B143" t="s">
        <v>1</v>
      </c>
      <c r="C143" t="s">
        <v>82</v>
      </c>
      <c r="D143" t="s">
        <v>3</v>
      </c>
      <c r="E143" t="s">
        <v>4</v>
      </c>
      <c r="G143" s="1">
        <v>36721</v>
      </c>
      <c r="H143" s="2">
        <v>5.2083333333333336E-2</v>
      </c>
      <c r="I143" t="s">
        <v>5</v>
      </c>
      <c r="J143" t="s">
        <v>6</v>
      </c>
      <c r="L143" s="3">
        <f>G143+H143</f>
        <v>36721.052083333336</v>
      </c>
      <c r="M143">
        <f>L143*1440</f>
        <v>52878315</v>
      </c>
      <c r="N143">
        <f>M143/60/24/365</f>
        <v>100.60562214611873</v>
      </c>
      <c r="O143">
        <f>$N$2-N143</f>
        <v>-0.9670662100456866</v>
      </c>
      <c r="P143" t="s">
        <v>7</v>
      </c>
      <c r="U143" t="s">
        <v>8</v>
      </c>
      <c r="V143" t="s">
        <v>9</v>
      </c>
      <c r="W143" t="s">
        <v>10</v>
      </c>
      <c r="Y143" t="s">
        <v>42</v>
      </c>
      <c r="Z143" t="s">
        <v>43</v>
      </c>
      <c r="AA143">
        <v>0.08</v>
      </c>
      <c r="AB143" t="s">
        <v>13</v>
      </c>
      <c r="AD143" t="s">
        <v>14</v>
      </c>
      <c r="AF143" t="s">
        <v>15</v>
      </c>
      <c r="AH143">
        <v>365.2</v>
      </c>
      <c r="AI143" t="s">
        <v>16</v>
      </c>
      <c r="AJ143" t="s">
        <v>44</v>
      </c>
      <c r="AK143" t="s">
        <v>45</v>
      </c>
      <c r="AL143" t="s">
        <v>19</v>
      </c>
      <c r="AS143" t="s">
        <v>20</v>
      </c>
    </row>
    <row r="144" spans="1:45" x14ac:dyDescent="0.25">
      <c r="A144" t="s">
        <v>0</v>
      </c>
      <c r="B144" t="s">
        <v>1</v>
      </c>
      <c r="C144" t="s">
        <v>82</v>
      </c>
      <c r="D144" t="s">
        <v>3</v>
      </c>
      <c r="E144" t="s">
        <v>4</v>
      </c>
      <c r="G144" s="1">
        <v>36721</v>
      </c>
      <c r="H144" s="2">
        <v>5.2083333333333336E-2</v>
      </c>
      <c r="I144" t="s">
        <v>5</v>
      </c>
      <c r="J144" t="s">
        <v>6</v>
      </c>
      <c r="L144" s="3">
        <f>G144+H144</f>
        <v>36721.052083333336</v>
      </c>
      <c r="M144">
        <f>L144*1440</f>
        <v>52878315</v>
      </c>
      <c r="N144">
        <f>M144/60/24/365</f>
        <v>100.60562214611873</v>
      </c>
      <c r="O144">
        <f>$N$2-N144</f>
        <v>-0.9670662100456866</v>
      </c>
      <c r="P144" t="s">
        <v>7</v>
      </c>
      <c r="U144" t="s">
        <v>8</v>
      </c>
      <c r="V144" t="s">
        <v>9</v>
      </c>
      <c r="W144" t="s">
        <v>10</v>
      </c>
      <c r="Y144" t="s">
        <v>42</v>
      </c>
      <c r="Z144" t="s">
        <v>12</v>
      </c>
      <c r="AA144">
        <v>0.38</v>
      </c>
      <c r="AB144" t="s">
        <v>13</v>
      </c>
      <c r="AD144" t="s">
        <v>14</v>
      </c>
      <c r="AF144" t="s">
        <v>15</v>
      </c>
      <c r="AH144">
        <v>365.2</v>
      </c>
      <c r="AI144" t="s">
        <v>16</v>
      </c>
      <c r="AJ144" t="s">
        <v>44</v>
      </c>
      <c r="AK144" t="s">
        <v>45</v>
      </c>
      <c r="AL144" t="s">
        <v>19</v>
      </c>
      <c r="AS144" t="s">
        <v>20</v>
      </c>
    </row>
    <row r="145" spans="1:45" x14ac:dyDescent="0.25">
      <c r="A145" t="s">
        <v>0</v>
      </c>
      <c r="B145" t="s">
        <v>1</v>
      </c>
      <c r="C145" t="s">
        <v>82</v>
      </c>
      <c r="D145" t="s">
        <v>3</v>
      </c>
      <c r="E145" t="s">
        <v>4</v>
      </c>
      <c r="G145" s="1">
        <v>36721</v>
      </c>
      <c r="H145" s="2">
        <v>5.2083333333333336E-2</v>
      </c>
      <c r="I145" t="s">
        <v>5</v>
      </c>
      <c r="J145" t="s">
        <v>6</v>
      </c>
      <c r="L145" s="3">
        <f>G145+H145</f>
        <v>36721.052083333336</v>
      </c>
      <c r="M145">
        <f>L145*1440</f>
        <v>52878315</v>
      </c>
      <c r="N145">
        <f>M145/60/24/365</f>
        <v>100.60562214611873</v>
      </c>
      <c r="O145">
        <f>$N$2-N145</f>
        <v>-0.9670662100456866</v>
      </c>
      <c r="P145" t="s">
        <v>7</v>
      </c>
      <c r="U145" t="s">
        <v>8</v>
      </c>
      <c r="V145" t="s">
        <v>9</v>
      </c>
      <c r="W145" t="s">
        <v>10</v>
      </c>
      <c r="Y145" t="s">
        <v>46</v>
      </c>
      <c r="AA145">
        <v>0.3</v>
      </c>
      <c r="AB145" t="s">
        <v>47</v>
      </c>
      <c r="AD145" t="s">
        <v>14</v>
      </c>
      <c r="AF145" t="s">
        <v>15</v>
      </c>
      <c r="AH145" t="s">
        <v>27</v>
      </c>
      <c r="AI145" t="s">
        <v>0</v>
      </c>
      <c r="AJ145" t="s">
        <v>27</v>
      </c>
      <c r="AL145" t="s">
        <v>19</v>
      </c>
      <c r="AS145" t="s">
        <v>20</v>
      </c>
    </row>
    <row r="146" spans="1:45" x14ac:dyDescent="0.25">
      <c r="A146" t="s">
        <v>0</v>
      </c>
      <c r="B146" t="s">
        <v>1</v>
      </c>
      <c r="C146" t="s">
        <v>83</v>
      </c>
      <c r="D146" t="s">
        <v>22</v>
      </c>
      <c r="E146" t="s">
        <v>4</v>
      </c>
      <c r="G146" s="1">
        <v>36721</v>
      </c>
      <c r="H146" s="2">
        <v>5.2083333333333336E-2</v>
      </c>
      <c r="I146" t="s">
        <v>5</v>
      </c>
      <c r="J146" t="s">
        <v>6</v>
      </c>
      <c r="L146" s="3">
        <f>G146+H146</f>
        <v>36721.052083333336</v>
      </c>
      <c r="M146">
        <f>L146*1440</f>
        <v>52878315</v>
      </c>
      <c r="N146">
        <f>M146/60/24/365</f>
        <v>100.60562214611873</v>
      </c>
      <c r="O146">
        <f>$N$2-N146</f>
        <v>-0.9670662100456866</v>
      </c>
      <c r="P146" t="s">
        <v>7</v>
      </c>
      <c r="U146" t="s">
        <v>23</v>
      </c>
      <c r="V146" t="s">
        <v>24</v>
      </c>
      <c r="W146" t="s">
        <v>25</v>
      </c>
      <c r="Y146" t="s">
        <v>70</v>
      </c>
      <c r="AA146">
        <v>650</v>
      </c>
      <c r="AB146" t="s">
        <v>71</v>
      </c>
      <c r="AD146" t="s">
        <v>14</v>
      </c>
      <c r="AF146" t="s">
        <v>15</v>
      </c>
      <c r="AH146" t="s">
        <v>27</v>
      </c>
      <c r="AI146" t="s">
        <v>0</v>
      </c>
      <c r="AJ146" t="s">
        <v>27</v>
      </c>
      <c r="AL146" t="s">
        <v>19</v>
      </c>
      <c r="AS146" t="s">
        <v>20</v>
      </c>
    </row>
    <row r="147" spans="1:45" x14ac:dyDescent="0.25">
      <c r="A147" t="s">
        <v>0</v>
      </c>
      <c r="B147" t="s">
        <v>1</v>
      </c>
      <c r="C147" t="s">
        <v>83</v>
      </c>
      <c r="D147" t="s">
        <v>22</v>
      </c>
      <c r="E147" t="s">
        <v>4</v>
      </c>
      <c r="G147" s="1">
        <v>36721</v>
      </c>
      <c r="H147" s="2">
        <v>5.2083333333333336E-2</v>
      </c>
      <c r="I147" t="s">
        <v>5</v>
      </c>
      <c r="J147" t="s">
        <v>6</v>
      </c>
      <c r="L147" s="3">
        <f>G147+H147</f>
        <v>36721.052083333336</v>
      </c>
      <c r="M147">
        <f>L147*1440</f>
        <v>52878315</v>
      </c>
      <c r="N147">
        <f>M147/60/24/365</f>
        <v>100.60562214611873</v>
      </c>
      <c r="O147">
        <f>$N$2-N147</f>
        <v>-0.9670662100456866</v>
      </c>
      <c r="P147" t="s">
        <v>7</v>
      </c>
      <c r="U147" t="s">
        <v>23</v>
      </c>
      <c r="V147" t="s">
        <v>24</v>
      </c>
      <c r="W147" t="s">
        <v>25</v>
      </c>
      <c r="Y147" t="s">
        <v>48</v>
      </c>
      <c r="AA147">
        <v>29.2</v>
      </c>
      <c r="AB147" t="s">
        <v>49</v>
      </c>
      <c r="AD147" t="s">
        <v>14</v>
      </c>
      <c r="AF147" t="s">
        <v>15</v>
      </c>
      <c r="AH147" t="s">
        <v>27</v>
      </c>
      <c r="AI147" t="s">
        <v>0</v>
      </c>
      <c r="AJ147" t="s">
        <v>27</v>
      </c>
      <c r="AL147" t="s">
        <v>19</v>
      </c>
      <c r="AS147" t="s">
        <v>20</v>
      </c>
    </row>
    <row r="148" spans="1:45" x14ac:dyDescent="0.25">
      <c r="A148" t="s">
        <v>0</v>
      </c>
      <c r="B148" t="s">
        <v>1</v>
      </c>
      <c r="C148" t="s">
        <v>82</v>
      </c>
      <c r="D148" t="s">
        <v>3</v>
      </c>
      <c r="E148" t="s">
        <v>4</v>
      </c>
      <c r="G148" s="1">
        <v>36721</v>
      </c>
      <c r="H148" s="2">
        <v>5.2083333333333336E-2</v>
      </c>
      <c r="I148" t="s">
        <v>5</v>
      </c>
      <c r="J148" t="s">
        <v>6</v>
      </c>
      <c r="L148" s="3">
        <f>G148+H148</f>
        <v>36721.052083333336</v>
      </c>
      <c r="M148">
        <f>L148*1440</f>
        <v>52878315</v>
      </c>
      <c r="N148">
        <f>M148/60/24/365</f>
        <v>100.60562214611873</v>
      </c>
      <c r="O148">
        <f>$N$2-N148</f>
        <v>-0.9670662100456866</v>
      </c>
      <c r="P148" t="s">
        <v>7</v>
      </c>
      <c r="U148" t="s">
        <v>8</v>
      </c>
      <c r="V148" t="s">
        <v>9</v>
      </c>
      <c r="W148" t="s">
        <v>10</v>
      </c>
      <c r="Y148" t="s">
        <v>50</v>
      </c>
      <c r="AA148">
        <v>428</v>
      </c>
      <c r="AB148" t="s">
        <v>13</v>
      </c>
      <c r="AD148" t="s">
        <v>14</v>
      </c>
      <c r="AF148" t="s">
        <v>15</v>
      </c>
      <c r="AH148" t="s">
        <v>51</v>
      </c>
      <c r="AI148" t="s">
        <v>31</v>
      </c>
      <c r="AJ148" t="s">
        <v>52</v>
      </c>
      <c r="AK148" t="s">
        <v>53</v>
      </c>
      <c r="AL148" t="s">
        <v>19</v>
      </c>
      <c r="AS148" t="s">
        <v>20</v>
      </c>
    </row>
    <row r="149" spans="1:45" x14ac:dyDescent="0.25">
      <c r="A149" t="s">
        <v>0</v>
      </c>
      <c r="B149" t="s">
        <v>1</v>
      </c>
      <c r="C149" t="s">
        <v>82</v>
      </c>
      <c r="D149" t="s">
        <v>3</v>
      </c>
      <c r="E149" t="s">
        <v>4</v>
      </c>
      <c r="G149" s="1">
        <v>36721</v>
      </c>
      <c r="H149" s="2">
        <v>5.2083333333333336E-2</v>
      </c>
      <c r="I149" t="s">
        <v>5</v>
      </c>
      <c r="J149" t="s">
        <v>6</v>
      </c>
      <c r="L149" s="3">
        <f>G149+H149</f>
        <v>36721.052083333336</v>
      </c>
      <c r="M149">
        <f>L149*1440</f>
        <v>52878315</v>
      </c>
      <c r="N149">
        <f>M149/60/24/365</f>
        <v>100.60562214611873</v>
      </c>
      <c r="O149">
        <f>$N$2-N149</f>
        <v>-0.9670662100456866</v>
      </c>
      <c r="P149" t="s">
        <v>7</v>
      </c>
      <c r="U149" t="s">
        <v>8</v>
      </c>
      <c r="V149" t="s">
        <v>9</v>
      </c>
      <c r="W149" t="s">
        <v>10</v>
      </c>
      <c r="Y149" t="s">
        <v>54</v>
      </c>
      <c r="AA149">
        <v>596</v>
      </c>
      <c r="AB149" t="s">
        <v>13</v>
      </c>
      <c r="AD149" t="s">
        <v>14</v>
      </c>
      <c r="AF149" t="s">
        <v>15</v>
      </c>
      <c r="AH149" t="s">
        <v>55</v>
      </c>
      <c r="AI149" t="s">
        <v>31</v>
      </c>
      <c r="AJ149" t="s">
        <v>56</v>
      </c>
      <c r="AK149" t="s">
        <v>57</v>
      </c>
      <c r="AL149" t="s">
        <v>19</v>
      </c>
      <c r="AS149" t="s">
        <v>20</v>
      </c>
    </row>
    <row r="150" spans="1:45" x14ac:dyDescent="0.25">
      <c r="A150" t="s">
        <v>0</v>
      </c>
      <c r="B150" t="s">
        <v>1</v>
      </c>
      <c r="C150" t="s">
        <v>82</v>
      </c>
      <c r="D150" t="s">
        <v>3</v>
      </c>
      <c r="E150" t="s">
        <v>4</v>
      </c>
      <c r="G150" s="1">
        <v>36721</v>
      </c>
      <c r="H150" s="2">
        <v>5.2083333333333336E-2</v>
      </c>
      <c r="I150" t="s">
        <v>5</v>
      </c>
      <c r="J150" t="s">
        <v>6</v>
      </c>
      <c r="L150" s="3">
        <f>G150+H150</f>
        <v>36721.052083333336</v>
      </c>
      <c r="M150">
        <f>L150*1440</f>
        <v>52878315</v>
      </c>
      <c r="N150">
        <f>M150/60/24/365</f>
        <v>100.60562214611873</v>
      </c>
      <c r="O150">
        <f>$N$2-N150</f>
        <v>-0.9670662100456866</v>
      </c>
      <c r="P150" t="s">
        <v>7</v>
      </c>
      <c r="U150" t="s">
        <v>8</v>
      </c>
      <c r="V150" t="s">
        <v>9</v>
      </c>
      <c r="W150" t="s">
        <v>10</v>
      </c>
      <c r="Y150" t="s">
        <v>58</v>
      </c>
      <c r="AA150">
        <v>168</v>
      </c>
      <c r="AB150" t="s">
        <v>13</v>
      </c>
      <c r="AD150" t="s">
        <v>14</v>
      </c>
      <c r="AF150" t="s">
        <v>15</v>
      </c>
      <c r="AH150" t="s">
        <v>59</v>
      </c>
      <c r="AI150" t="s">
        <v>31</v>
      </c>
      <c r="AJ150" t="s">
        <v>60</v>
      </c>
      <c r="AK150" t="s">
        <v>61</v>
      </c>
      <c r="AL150" t="s">
        <v>19</v>
      </c>
      <c r="AS150" t="s">
        <v>20</v>
      </c>
    </row>
    <row r="151" spans="1:45" x14ac:dyDescent="0.25">
      <c r="A151" t="s">
        <v>0</v>
      </c>
      <c r="B151" t="s">
        <v>1</v>
      </c>
      <c r="C151" t="s">
        <v>84</v>
      </c>
      <c r="D151" t="s">
        <v>3</v>
      </c>
      <c r="E151" t="s">
        <v>4</v>
      </c>
      <c r="G151" s="1">
        <v>36755</v>
      </c>
      <c r="H151" s="2">
        <v>0.47916666666666669</v>
      </c>
      <c r="I151" t="s">
        <v>5</v>
      </c>
      <c r="J151" t="s">
        <v>6</v>
      </c>
      <c r="L151" s="3">
        <f>G151+H151</f>
        <v>36755.479166666664</v>
      </c>
      <c r="M151">
        <f>L151*1440</f>
        <v>52927890</v>
      </c>
      <c r="N151">
        <f>M151/60/24/365</f>
        <v>100.69994292237442</v>
      </c>
      <c r="O151">
        <f>$N$2-N151</f>
        <v>-1.0613869863013718</v>
      </c>
      <c r="P151" t="s">
        <v>7</v>
      </c>
      <c r="U151" t="s">
        <v>8</v>
      </c>
      <c r="V151" t="s">
        <v>9</v>
      </c>
      <c r="W151" t="s">
        <v>10</v>
      </c>
      <c r="Y151" t="s">
        <v>11</v>
      </c>
      <c r="Z151" t="s">
        <v>12</v>
      </c>
      <c r="AA151">
        <v>0.34</v>
      </c>
      <c r="AB151" t="s">
        <v>13</v>
      </c>
      <c r="AD151" t="s">
        <v>14</v>
      </c>
      <c r="AF151" t="s">
        <v>15</v>
      </c>
      <c r="AH151">
        <v>350.1</v>
      </c>
      <c r="AI151" t="s">
        <v>16</v>
      </c>
      <c r="AJ151" t="s">
        <v>17</v>
      </c>
      <c r="AK151" t="s">
        <v>18</v>
      </c>
      <c r="AL151" t="s">
        <v>19</v>
      </c>
      <c r="AS151" t="s">
        <v>20</v>
      </c>
    </row>
    <row r="152" spans="1:45" x14ac:dyDescent="0.25">
      <c r="A152" t="s">
        <v>0</v>
      </c>
      <c r="B152" t="s">
        <v>1</v>
      </c>
      <c r="C152" t="s">
        <v>85</v>
      </c>
      <c r="D152" t="s">
        <v>22</v>
      </c>
      <c r="E152" t="s">
        <v>4</v>
      </c>
      <c r="G152" s="1">
        <v>36755</v>
      </c>
      <c r="H152" s="2">
        <v>0.47916666666666669</v>
      </c>
      <c r="I152" t="s">
        <v>5</v>
      </c>
      <c r="J152" t="s">
        <v>6</v>
      </c>
      <c r="L152" s="3">
        <f>G152+H152</f>
        <v>36755.479166666664</v>
      </c>
      <c r="M152">
        <f>L152*1440</f>
        <v>52927890</v>
      </c>
      <c r="N152">
        <f>M152/60/24/365</f>
        <v>100.69994292237442</v>
      </c>
      <c r="O152">
        <f>$N$2-N152</f>
        <v>-1.0613869863013718</v>
      </c>
      <c r="P152" t="s">
        <v>7</v>
      </c>
      <c r="U152" t="s">
        <v>23</v>
      </c>
      <c r="V152" t="s">
        <v>24</v>
      </c>
      <c r="W152" t="s">
        <v>25</v>
      </c>
      <c r="Y152" t="s">
        <v>26</v>
      </c>
      <c r="AA152">
        <v>8.5</v>
      </c>
      <c r="AB152" t="s">
        <v>13</v>
      </c>
      <c r="AD152" t="s">
        <v>14</v>
      </c>
      <c r="AF152" t="s">
        <v>15</v>
      </c>
      <c r="AH152" t="s">
        <v>27</v>
      </c>
      <c r="AI152" t="s">
        <v>0</v>
      </c>
      <c r="AJ152" t="s">
        <v>27</v>
      </c>
      <c r="AL152" t="s">
        <v>19</v>
      </c>
      <c r="AS152" t="s">
        <v>20</v>
      </c>
    </row>
    <row r="153" spans="1:45" x14ac:dyDescent="0.25">
      <c r="A153" t="s">
        <v>0</v>
      </c>
      <c r="B153" t="s">
        <v>1</v>
      </c>
      <c r="C153" t="s">
        <v>84</v>
      </c>
      <c r="D153" t="s">
        <v>3</v>
      </c>
      <c r="E153" t="s">
        <v>4</v>
      </c>
      <c r="G153" s="1">
        <v>36755</v>
      </c>
      <c r="H153" s="2">
        <v>0.47916666666666669</v>
      </c>
      <c r="I153" t="s">
        <v>5</v>
      </c>
      <c r="J153" t="s">
        <v>6</v>
      </c>
      <c r="L153" s="3">
        <f>G153+H153</f>
        <v>36755.479166666664</v>
      </c>
      <c r="M153">
        <f>L153*1440</f>
        <v>52927890</v>
      </c>
      <c r="N153">
        <f>M153/60/24/365</f>
        <v>100.69994292237442</v>
      </c>
      <c r="O153">
        <f>$N$2-N153</f>
        <v>-1.0613869863013718</v>
      </c>
      <c r="P153" t="s">
        <v>7</v>
      </c>
      <c r="U153" t="s">
        <v>8</v>
      </c>
      <c r="V153" t="s">
        <v>9</v>
      </c>
      <c r="W153" t="s">
        <v>10</v>
      </c>
      <c r="Y153" t="s">
        <v>28</v>
      </c>
      <c r="AA153">
        <v>8500</v>
      </c>
      <c r="AB153" t="s">
        <v>29</v>
      </c>
      <c r="AD153" t="s">
        <v>14</v>
      </c>
      <c r="AF153" t="s">
        <v>15</v>
      </c>
      <c r="AH153" t="s">
        <v>30</v>
      </c>
      <c r="AI153" t="s">
        <v>31</v>
      </c>
      <c r="AJ153" t="s">
        <v>32</v>
      </c>
      <c r="AK153" t="s">
        <v>33</v>
      </c>
      <c r="AL153" t="s">
        <v>19</v>
      </c>
      <c r="AS153" t="s">
        <v>20</v>
      </c>
    </row>
    <row r="154" spans="1:45" x14ac:dyDescent="0.25">
      <c r="A154" t="s">
        <v>0</v>
      </c>
      <c r="B154" t="s">
        <v>1</v>
      </c>
      <c r="C154" t="s">
        <v>84</v>
      </c>
      <c r="D154" t="s">
        <v>3</v>
      </c>
      <c r="E154" t="s">
        <v>4</v>
      </c>
      <c r="G154" s="1">
        <v>36755</v>
      </c>
      <c r="H154" s="2">
        <v>0.47916666666666669</v>
      </c>
      <c r="I154" t="s">
        <v>5</v>
      </c>
      <c r="J154" t="s">
        <v>6</v>
      </c>
      <c r="L154" s="3">
        <f>G154+H154</f>
        <v>36755.479166666664</v>
      </c>
      <c r="M154">
        <f>L154*1440</f>
        <v>52927890</v>
      </c>
      <c r="N154">
        <f>M154/60/24/365</f>
        <v>100.69994292237442</v>
      </c>
      <c r="O154">
        <f>$N$2-N154</f>
        <v>-1.0613869863013718</v>
      </c>
      <c r="P154" t="s">
        <v>7</v>
      </c>
      <c r="U154" t="s">
        <v>8</v>
      </c>
      <c r="V154" t="s">
        <v>9</v>
      </c>
      <c r="W154" t="s">
        <v>10</v>
      </c>
      <c r="Y154" t="s">
        <v>34</v>
      </c>
      <c r="Z154" t="s">
        <v>12</v>
      </c>
      <c r="AA154">
        <v>0.36</v>
      </c>
      <c r="AB154" t="s">
        <v>13</v>
      </c>
      <c r="AD154" t="s">
        <v>14</v>
      </c>
      <c r="AF154" t="s">
        <v>15</v>
      </c>
      <c r="AH154" t="s">
        <v>35</v>
      </c>
      <c r="AI154" t="s">
        <v>31</v>
      </c>
      <c r="AJ154" t="s">
        <v>36</v>
      </c>
      <c r="AL154" t="s">
        <v>19</v>
      </c>
      <c r="AS154" t="s">
        <v>20</v>
      </c>
    </row>
    <row r="155" spans="1:45" x14ac:dyDescent="0.25">
      <c r="A155" t="s">
        <v>0</v>
      </c>
      <c r="B155" t="s">
        <v>1</v>
      </c>
      <c r="C155" t="s">
        <v>84</v>
      </c>
      <c r="D155" t="s">
        <v>3</v>
      </c>
      <c r="E155" t="s">
        <v>4</v>
      </c>
      <c r="G155" s="1">
        <v>36755</v>
      </c>
      <c r="H155" s="2">
        <v>0.47916666666666669</v>
      </c>
      <c r="I155" t="s">
        <v>5</v>
      </c>
      <c r="J155" t="s">
        <v>6</v>
      </c>
      <c r="L155" s="3">
        <f>G155+H155</f>
        <v>36755.479166666664</v>
      </c>
      <c r="M155">
        <f>L155*1440</f>
        <v>52927890</v>
      </c>
      <c r="N155">
        <f>M155/60/24/365</f>
        <v>100.69994292237442</v>
      </c>
      <c r="O155">
        <f>$N$2-N155</f>
        <v>-1.0613869863013718</v>
      </c>
      <c r="P155" t="s">
        <v>7</v>
      </c>
      <c r="U155" t="s">
        <v>8</v>
      </c>
      <c r="V155" t="s">
        <v>9</v>
      </c>
      <c r="W155" t="s">
        <v>10</v>
      </c>
      <c r="Y155" t="s">
        <v>37</v>
      </c>
      <c r="Z155" t="s">
        <v>12</v>
      </c>
      <c r="AA155">
        <v>1.96</v>
      </c>
      <c r="AB155" t="s">
        <v>13</v>
      </c>
      <c r="AD155" t="s">
        <v>14</v>
      </c>
      <c r="AF155" t="s">
        <v>15</v>
      </c>
      <c r="AH155">
        <v>351.2</v>
      </c>
      <c r="AI155" t="s">
        <v>16</v>
      </c>
      <c r="AJ155" t="s">
        <v>38</v>
      </c>
      <c r="AK155" t="s">
        <v>39</v>
      </c>
      <c r="AL155" t="s">
        <v>19</v>
      </c>
      <c r="AS155" t="s">
        <v>20</v>
      </c>
    </row>
    <row r="156" spans="1:45" x14ac:dyDescent="0.25">
      <c r="A156" t="s">
        <v>0</v>
      </c>
      <c r="B156" t="s">
        <v>1</v>
      </c>
      <c r="C156" t="s">
        <v>85</v>
      </c>
      <c r="D156" t="s">
        <v>22</v>
      </c>
      <c r="E156" t="s">
        <v>4</v>
      </c>
      <c r="G156" s="1">
        <v>36755</v>
      </c>
      <c r="H156" s="2">
        <v>0.47916666666666669</v>
      </c>
      <c r="I156" t="s">
        <v>5</v>
      </c>
      <c r="J156" t="s">
        <v>6</v>
      </c>
      <c r="L156" s="3">
        <f>G156+H156</f>
        <v>36755.479166666664</v>
      </c>
      <c r="M156">
        <f>L156*1440</f>
        <v>52927890</v>
      </c>
      <c r="N156">
        <f>M156/60/24/365</f>
        <v>100.69994292237442</v>
      </c>
      <c r="O156">
        <f>$N$2-N156</f>
        <v>-1.0613869863013718</v>
      </c>
      <c r="P156" t="s">
        <v>7</v>
      </c>
      <c r="U156" t="s">
        <v>23</v>
      </c>
      <c r="V156" t="s">
        <v>24</v>
      </c>
      <c r="W156" t="s">
        <v>25</v>
      </c>
      <c r="Y156" t="s">
        <v>40</v>
      </c>
      <c r="AA156">
        <v>7.89</v>
      </c>
      <c r="AB156" t="s">
        <v>41</v>
      </c>
      <c r="AD156" t="s">
        <v>14</v>
      </c>
      <c r="AF156" t="s">
        <v>15</v>
      </c>
      <c r="AH156" t="s">
        <v>27</v>
      </c>
      <c r="AI156" t="s">
        <v>0</v>
      </c>
      <c r="AJ156" t="s">
        <v>27</v>
      </c>
      <c r="AL156" t="s">
        <v>19</v>
      </c>
      <c r="AS156" t="s">
        <v>20</v>
      </c>
    </row>
    <row r="157" spans="1:45" x14ac:dyDescent="0.25">
      <c r="A157" t="s">
        <v>0</v>
      </c>
      <c r="B157" t="s">
        <v>1</v>
      </c>
      <c r="C157" t="s">
        <v>84</v>
      </c>
      <c r="D157" t="s">
        <v>3</v>
      </c>
      <c r="E157" t="s">
        <v>4</v>
      </c>
      <c r="G157" s="1">
        <v>36755</v>
      </c>
      <c r="H157" s="2">
        <v>0.47916666666666669</v>
      </c>
      <c r="I157" t="s">
        <v>5</v>
      </c>
      <c r="J157" t="s">
        <v>6</v>
      </c>
      <c r="L157" s="3">
        <f>G157+H157</f>
        <v>36755.479166666664</v>
      </c>
      <c r="M157">
        <f>L157*1440</f>
        <v>52927890</v>
      </c>
      <c r="N157">
        <f>M157/60/24/365</f>
        <v>100.69994292237442</v>
      </c>
      <c r="O157">
        <f>$N$2-N157</f>
        <v>-1.0613869863013718</v>
      </c>
      <c r="P157" t="s">
        <v>7</v>
      </c>
      <c r="U157" t="s">
        <v>8</v>
      </c>
      <c r="V157" t="s">
        <v>9</v>
      </c>
      <c r="W157" t="s">
        <v>10</v>
      </c>
      <c r="Y157" t="s">
        <v>42</v>
      </c>
      <c r="Z157" t="s">
        <v>12</v>
      </c>
      <c r="AA157">
        <v>0.32</v>
      </c>
      <c r="AB157" t="s">
        <v>13</v>
      </c>
      <c r="AD157" t="s">
        <v>14</v>
      </c>
      <c r="AF157" t="s">
        <v>15</v>
      </c>
      <c r="AH157">
        <v>365.2</v>
      </c>
      <c r="AI157" t="s">
        <v>16</v>
      </c>
      <c r="AJ157" t="s">
        <v>44</v>
      </c>
      <c r="AK157" t="s">
        <v>45</v>
      </c>
      <c r="AL157" t="s">
        <v>19</v>
      </c>
      <c r="AS157" t="s">
        <v>20</v>
      </c>
    </row>
    <row r="158" spans="1:45" x14ac:dyDescent="0.25">
      <c r="A158" t="s">
        <v>0</v>
      </c>
      <c r="B158" t="s">
        <v>1</v>
      </c>
      <c r="C158" t="s">
        <v>84</v>
      </c>
      <c r="D158" t="s">
        <v>3</v>
      </c>
      <c r="E158" t="s">
        <v>4</v>
      </c>
      <c r="G158" s="1">
        <v>36755</v>
      </c>
      <c r="H158" s="2">
        <v>0.47916666666666669</v>
      </c>
      <c r="I158" t="s">
        <v>5</v>
      </c>
      <c r="J158" t="s">
        <v>6</v>
      </c>
      <c r="L158" s="3">
        <f>G158+H158</f>
        <v>36755.479166666664</v>
      </c>
      <c r="M158">
        <f>L158*1440</f>
        <v>52927890</v>
      </c>
      <c r="N158">
        <f>M158/60/24/365</f>
        <v>100.69994292237442</v>
      </c>
      <c r="O158">
        <f>$N$2-N158</f>
        <v>-1.0613869863013718</v>
      </c>
      <c r="P158" t="s">
        <v>7</v>
      </c>
      <c r="U158" t="s">
        <v>8</v>
      </c>
      <c r="V158" t="s">
        <v>9</v>
      </c>
      <c r="W158" t="s">
        <v>10</v>
      </c>
      <c r="Y158" t="s">
        <v>42</v>
      </c>
      <c r="Z158" t="s">
        <v>43</v>
      </c>
      <c r="AA158">
        <v>7.0000000000000007E-2</v>
      </c>
      <c r="AB158" t="s">
        <v>13</v>
      </c>
      <c r="AD158" t="s">
        <v>14</v>
      </c>
      <c r="AF158" t="s">
        <v>15</v>
      </c>
      <c r="AH158">
        <v>365.2</v>
      </c>
      <c r="AI158" t="s">
        <v>16</v>
      </c>
      <c r="AJ158" t="s">
        <v>44</v>
      </c>
      <c r="AK158" t="s">
        <v>45</v>
      </c>
      <c r="AL158" t="s">
        <v>19</v>
      </c>
      <c r="AS158" t="s">
        <v>20</v>
      </c>
    </row>
    <row r="159" spans="1:45" x14ac:dyDescent="0.25">
      <c r="A159" t="s">
        <v>0</v>
      </c>
      <c r="B159" t="s">
        <v>1</v>
      </c>
      <c r="C159" t="s">
        <v>84</v>
      </c>
      <c r="D159" t="s">
        <v>3</v>
      </c>
      <c r="E159" t="s">
        <v>4</v>
      </c>
      <c r="G159" s="1">
        <v>36755</v>
      </c>
      <c r="H159" s="2">
        <v>0.47916666666666669</v>
      </c>
      <c r="I159" t="s">
        <v>5</v>
      </c>
      <c r="J159" t="s">
        <v>6</v>
      </c>
      <c r="L159" s="3">
        <f>G159+H159</f>
        <v>36755.479166666664</v>
      </c>
      <c r="M159">
        <f>L159*1440</f>
        <v>52927890</v>
      </c>
      <c r="N159">
        <f>M159/60/24/365</f>
        <v>100.69994292237442</v>
      </c>
      <c r="O159">
        <f>$N$2-N159</f>
        <v>-1.0613869863013718</v>
      </c>
      <c r="P159" t="s">
        <v>7</v>
      </c>
      <c r="U159" t="s">
        <v>8</v>
      </c>
      <c r="V159" t="s">
        <v>9</v>
      </c>
      <c r="W159" t="s">
        <v>10</v>
      </c>
      <c r="Y159" t="s">
        <v>46</v>
      </c>
      <c r="AA159">
        <v>0.4</v>
      </c>
      <c r="AB159" t="s">
        <v>47</v>
      </c>
      <c r="AD159" t="s">
        <v>14</v>
      </c>
      <c r="AF159" t="s">
        <v>15</v>
      </c>
      <c r="AH159" t="s">
        <v>27</v>
      </c>
      <c r="AI159" t="s">
        <v>0</v>
      </c>
      <c r="AJ159" t="s">
        <v>27</v>
      </c>
      <c r="AL159" t="s">
        <v>19</v>
      </c>
      <c r="AS159" t="s">
        <v>20</v>
      </c>
    </row>
    <row r="160" spans="1:45" x14ac:dyDescent="0.25">
      <c r="A160" t="s">
        <v>0</v>
      </c>
      <c r="B160" t="s">
        <v>1</v>
      </c>
      <c r="C160" t="s">
        <v>85</v>
      </c>
      <c r="D160" t="s">
        <v>22</v>
      </c>
      <c r="E160" t="s">
        <v>4</v>
      </c>
      <c r="G160" s="1">
        <v>36755</v>
      </c>
      <c r="H160" s="2">
        <v>0.47916666666666669</v>
      </c>
      <c r="I160" t="s">
        <v>5</v>
      </c>
      <c r="J160" t="s">
        <v>6</v>
      </c>
      <c r="L160" s="3">
        <f>G160+H160</f>
        <v>36755.479166666664</v>
      </c>
      <c r="M160">
        <f>L160*1440</f>
        <v>52927890</v>
      </c>
      <c r="N160">
        <f>M160/60/24/365</f>
        <v>100.69994292237442</v>
      </c>
      <c r="O160">
        <f>$N$2-N160</f>
        <v>-1.0613869863013718</v>
      </c>
      <c r="P160" t="s">
        <v>7</v>
      </c>
      <c r="U160" t="s">
        <v>23</v>
      </c>
      <c r="V160" t="s">
        <v>24</v>
      </c>
      <c r="W160" t="s">
        <v>25</v>
      </c>
      <c r="Y160" t="s">
        <v>70</v>
      </c>
      <c r="AA160">
        <v>761</v>
      </c>
      <c r="AB160" t="s">
        <v>71</v>
      </c>
      <c r="AD160" t="s">
        <v>14</v>
      </c>
      <c r="AF160" t="s">
        <v>15</v>
      </c>
      <c r="AH160" t="s">
        <v>27</v>
      </c>
      <c r="AI160" t="s">
        <v>0</v>
      </c>
      <c r="AJ160" t="s">
        <v>27</v>
      </c>
      <c r="AL160" t="s">
        <v>19</v>
      </c>
      <c r="AS160" t="s">
        <v>20</v>
      </c>
    </row>
    <row r="161" spans="1:45" x14ac:dyDescent="0.25">
      <c r="A161" t="s">
        <v>0</v>
      </c>
      <c r="B161" t="s">
        <v>1</v>
      </c>
      <c r="C161" t="s">
        <v>85</v>
      </c>
      <c r="D161" t="s">
        <v>22</v>
      </c>
      <c r="E161" t="s">
        <v>4</v>
      </c>
      <c r="G161" s="1">
        <v>36755</v>
      </c>
      <c r="H161" s="2">
        <v>0.47916666666666669</v>
      </c>
      <c r="I161" t="s">
        <v>5</v>
      </c>
      <c r="J161" t="s">
        <v>6</v>
      </c>
      <c r="L161" s="3">
        <f>G161+H161</f>
        <v>36755.479166666664</v>
      </c>
      <c r="M161">
        <f>L161*1440</f>
        <v>52927890</v>
      </c>
      <c r="N161">
        <f>M161/60/24/365</f>
        <v>100.69994292237442</v>
      </c>
      <c r="O161">
        <f>$N$2-N161</f>
        <v>-1.0613869863013718</v>
      </c>
      <c r="P161" t="s">
        <v>7</v>
      </c>
      <c r="U161" t="s">
        <v>23</v>
      </c>
      <c r="V161" t="s">
        <v>24</v>
      </c>
      <c r="W161" t="s">
        <v>25</v>
      </c>
      <c r="Y161" t="s">
        <v>48</v>
      </c>
      <c r="AA161">
        <v>20.7</v>
      </c>
      <c r="AB161" t="s">
        <v>49</v>
      </c>
      <c r="AD161" t="s">
        <v>14</v>
      </c>
      <c r="AF161" t="s">
        <v>15</v>
      </c>
      <c r="AH161" t="s">
        <v>27</v>
      </c>
      <c r="AI161" t="s">
        <v>0</v>
      </c>
      <c r="AJ161" t="s">
        <v>27</v>
      </c>
      <c r="AL161" t="s">
        <v>19</v>
      </c>
      <c r="AS161" t="s">
        <v>20</v>
      </c>
    </row>
    <row r="162" spans="1:45" x14ac:dyDescent="0.25">
      <c r="A162" t="s">
        <v>0</v>
      </c>
      <c r="B162" t="s">
        <v>1</v>
      </c>
      <c r="C162" t="s">
        <v>84</v>
      </c>
      <c r="D162" t="s">
        <v>3</v>
      </c>
      <c r="E162" t="s">
        <v>4</v>
      </c>
      <c r="G162" s="1">
        <v>36755</v>
      </c>
      <c r="H162" s="2">
        <v>0.47916666666666669</v>
      </c>
      <c r="I162" t="s">
        <v>5</v>
      </c>
      <c r="J162" t="s">
        <v>6</v>
      </c>
      <c r="L162" s="3">
        <f>G162+H162</f>
        <v>36755.479166666664</v>
      </c>
      <c r="M162">
        <f>L162*1440</f>
        <v>52927890</v>
      </c>
      <c r="N162">
        <f>M162/60/24/365</f>
        <v>100.69994292237442</v>
      </c>
      <c r="O162">
        <f>$N$2-N162</f>
        <v>-1.0613869863013718</v>
      </c>
      <c r="P162" t="s">
        <v>7</v>
      </c>
      <c r="U162" t="s">
        <v>8</v>
      </c>
      <c r="V162" t="s">
        <v>9</v>
      </c>
      <c r="W162" t="s">
        <v>10</v>
      </c>
      <c r="Y162" t="s">
        <v>50</v>
      </c>
      <c r="AA162">
        <v>556</v>
      </c>
      <c r="AB162" t="s">
        <v>13</v>
      </c>
      <c r="AD162" t="s">
        <v>14</v>
      </c>
      <c r="AF162" t="s">
        <v>15</v>
      </c>
      <c r="AH162" t="s">
        <v>51</v>
      </c>
      <c r="AI162" t="s">
        <v>31</v>
      </c>
      <c r="AJ162" t="s">
        <v>52</v>
      </c>
      <c r="AK162" t="s">
        <v>53</v>
      </c>
      <c r="AL162" t="s">
        <v>19</v>
      </c>
      <c r="AS162" t="s">
        <v>20</v>
      </c>
    </row>
    <row r="163" spans="1:45" x14ac:dyDescent="0.25">
      <c r="A163" t="s">
        <v>0</v>
      </c>
      <c r="B163" t="s">
        <v>1</v>
      </c>
      <c r="C163" t="s">
        <v>84</v>
      </c>
      <c r="D163" t="s">
        <v>3</v>
      </c>
      <c r="E163" t="s">
        <v>4</v>
      </c>
      <c r="G163" s="1">
        <v>36755</v>
      </c>
      <c r="H163" s="2">
        <v>0.47916666666666669</v>
      </c>
      <c r="I163" t="s">
        <v>5</v>
      </c>
      <c r="J163" t="s">
        <v>6</v>
      </c>
      <c r="L163" s="3">
        <f>G163+H163</f>
        <v>36755.479166666664</v>
      </c>
      <c r="M163">
        <f>L163*1440</f>
        <v>52927890</v>
      </c>
      <c r="N163">
        <f>M163/60/24/365</f>
        <v>100.69994292237442</v>
      </c>
      <c r="O163">
        <f>$N$2-N163</f>
        <v>-1.0613869863013718</v>
      </c>
      <c r="P163" t="s">
        <v>7</v>
      </c>
      <c r="U163" t="s">
        <v>8</v>
      </c>
      <c r="V163" t="s">
        <v>9</v>
      </c>
      <c r="W163" t="s">
        <v>10</v>
      </c>
      <c r="Y163" t="s">
        <v>54</v>
      </c>
      <c r="AA163">
        <v>600</v>
      </c>
      <c r="AB163" t="s">
        <v>13</v>
      </c>
      <c r="AD163" t="s">
        <v>14</v>
      </c>
      <c r="AF163" t="s">
        <v>15</v>
      </c>
      <c r="AH163" t="s">
        <v>55</v>
      </c>
      <c r="AI163" t="s">
        <v>31</v>
      </c>
      <c r="AJ163" t="s">
        <v>56</v>
      </c>
      <c r="AK163" t="s">
        <v>57</v>
      </c>
      <c r="AL163" t="s">
        <v>19</v>
      </c>
      <c r="AS163" t="s">
        <v>20</v>
      </c>
    </row>
    <row r="164" spans="1:45" x14ac:dyDescent="0.25">
      <c r="A164" t="s">
        <v>0</v>
      </c>
      <c r="B164" t="s">
        <v>1</v>
      </c>
      <c r="C164" t="s">
        <v>84</v>
      </c>
      <c r="D164" t="s">
        <v>3</v>
      </c>
      <c r="E164" t="s">
        <v>4</v>
      </c>
      <c r="G164" s="1">
        <v>36755</v>
      </c>
      <c r="H164" s="2">
        <v>0.47916666666666669</v>
      </c>
      <c r="I164" t="s">
        <v>5</v>
      </c>
      <c r="J164" t="s">
        <v>6</v>
      </c>
      <c r="L164" s="3">
        <f>G164+H164</f>
        <v>36755.479166666664</v>
      </c>
      <c r="M164">
        <f>L164*1440</f>
        <v>52927890</v>
      </c>
      <c r="N164">
        <f>M164/60/24/365</f>
        <v>100.69994292237442</v>
      </c>
      <c r="O164">
        <f>$N$2-N164</f>
        <v>-1.0613869863013718</v>
      </c>
      <c r="P164" t="s">
        <v>7</v>
      </c>
      <c r="U164" t="s">
        <v>8</v>
      </c>
      <c r="V164" t="s">
        <v>9</v>
      </c>
      <c r="W164" t="s">
        <v>10</v>
      </c>
      <c r="Y164" t="s">
        <v>58</v>
      </c>
      <c r="AA164">
        <v>44</v>
      </c>
      <c r="AB164" t="s">
        <v>13</v>
      </c>
      <c r="AD164" t="s">
        <v>14</v>
      </c>
      <c r="AF164" t="s">
        <v>15</v>
      </c>
      <c r="AH164" t="s">
        <v>59</v>
      </c>
      <c r="AI164" t="s">
        <v>31</v>
      </c>
      <c r="AJ164" t="s">
        <v>60</v>
      </c>
      <c r="AK164" t="s">
        <v>61</v>
      </c>
      <c r="AL164" t="s">
        <v>19</v>
      </c>
      <c r="AS164" t="s">
        <v>20</v>
      </c>
    </row>
    <row r="165" spans="1:45" x14ac:dyDescent="0.25">
      <c r="A165" t="s">
        <v>0</v>
      </c>
      <c r="B165" t="s">
        <v>1</v>
      </c>
      <c r="C165" t="s">
        <v>86</v>
      </c>
      <c r="D165" t="s">
        <v>3</v>
      </c>
      <c r="E165" t="s">
        <v>4</v>
      </c>
      <c r="G165" s="1">
        <v>36775</v>
      </c>
      <c r="H165" s="2">
        <v>0.53125</v>
      </c>
      <c r="I165" t="s">
        <v>5</v>
      </c>
      <c r="J165" t="s">
        <v>6</v>
      </c>
      <c r="L165" s="3">
        <f>G165+H165</f>
        <v>36775.53125</v>
      </c>
      <c r="M165">
        <f>L165*1440</f>
        <v>52956765</v>
      </c>
      <c r="N165">
        <f>M165/60/24/365</f>
        <v>100.7548801369863</v>
      </c>
      <c r="O165">
        <f>$N$2-N165</f>
        <v>-1.1163242009132546</v>
      </c>
      <c r="P165" t="s">
        <v>7</v>
      </c>
      <c r="U165" t="s">
        <v>8</v>
      </c>
      <c r="V165" t="s">
        <v>9</v>
      </c>
      <c r="W165" t="s">
        <v>10</v>
      </c>
      <c r="Y165" t="s">
        <v>11</v>
      </c>
      <c r="Z165" t="s">
        <v>12</v>
      </c>
      <c r="AA165">
        <v>0.09</v>
      </c>
      <c r="AB165" t="s">
        <v>13</v>
      </c>
      <c r="AD165" t="s">
        <v>14</v>
      </c>
      <c r="AF165" t="s">
        <v>15</v>
      </c>
      <c r="AH165">
        <v>350.1</v>
      </c>
      <c r="AI165" t="s">
        <v>16</v>
      </c>
      <c r="AJ165" t="s">
        <v>17</v>
      </c>
      <c r="AK165" t="s">
        <v>18</v>
      </c>
      <c r="AL165" t="s">
        <v>19</v>
      </c>
      <c r="AS165" t="s">
        <v>20</v>
      </c>
    </row>
    <row r="166" spans="1:45" x14ac:dyDescent="0.25">
      <c r="A166" t="s">
        <v>0</v>
      </c>
      <c r="B166" t="s">
        <v>1</v>
      </c>
      <c r="C166" t="s">
        <v>87</v>
      </c>
      <c r="D166" t="s">
        <v>22</v>
      </c>
      <c r="E166" t="s">
        <v>4</v>
      </c>
      <c r="G166" s="1">
        <v>36775</v>
      </c>
      <c r="H166" s="2">
        <v>0.53125</v>
      </c>
      <c r="I166" t="s">
        <v>5</v>
      </c>
      <c r="J166" t="s">
        <v>6</v>
      </c>
      <c r="L166" s="3">
        <f>G166+H166</f>
        <v>36775.53125</v>
      </c>
      <c r="M166">
        <f>L166*1440</f>
        <v>52956765</v>
      </c>
      <c r="N166">
        <f>M166/60/24/365</f>
        <v>100.7548801369863</v>
      </c>
      <c r="O166">
        <f>$N$2-N166</f>
        <v>-1.1163242009132546</v>
      </c>
      <c r="P166" t="s">
        <v>7</v>
      </c>
      <c r="U166" t="s">
        <v>23</v>
      </c>
      <c r="V166" t="s">
        <v>24</v>
      </c>
      <c r="W166" t="s">
        <v>25</v>
      </c>
      <c r="Y166" t="s">
        <v>26</v>
      </c>
      <c r="AA166">
        <v>9.4</v>
      </c>
      <c r="AB166" t="s">
        <v>13</v>
      </c>
      <c r="AD166" t="s">
        <v>14</v>
      </c>
      <c r="AF166" t="s">
        <v>15</v>
      </c>
      <c r="AH166" t="s">
        <v>27</v>
      </c>
      <c r="AI166" t="s">
        <v>0</v>
      </c>
      <c r="AJ166" t="s">
        <v>27</v>
      </c>
      <c r="AL166" t="s">
        <v>19</v>
      </c>
      <c r="AS166" t="s">
        <v>20</v>
      </c>
    </row>
    <row r="167" spans="1:45" x14ac:dyDescent="0.25">
      <c r="A167" t="s">
        <v>0</v>
      </c>
      <c r="B167" t="s">
        <v>1</v>
      </c>
      <c r="C167" t="s">
        <v>86</v>
      </c>
      <c r="D167" t="s">
        <v>3</v>
      </c>
      <c r="E167" t="s">
        <v>4</v>
      </c>
      <c r="G167" s="1">
        <v>36775</v>
      </c>
      <c r="H167" s="2">
        <v>0.53125</v>
      </c>
      <c r="I167" t="s">
        <v>5</v>
      </c>
      <c r="J167" t="s">
        <v>6</v>
      </c>
      <c r="L167" s="3">
        <f>G167+H167</f>
        <v>36775.53125</v>
      </c>
      <c r="M167">
        <f>L167*1440</f>
        <v>52956765</v>
      </c>
      <c r="N167">
        <f>M167/60/24/365</f>
        <v>100.7548801369863</v>
      </c>
      <c r="O167">
        <f>$N$2-N167</f>
        <v>-1.1163242009132546</v>
      </c>
      <c r="P167" t="s">
        <v>7</v>
      </c>
      <c r="U167" t="s">
        <v>8</v>
      </c>
      <c r="V167" t="s">
        <v>9</v>
      </c>
      <c r="W167" t="s">
        <v>10</v>
      </c>
      <c r="Y167" t="s">
        <v>28</v>
      </c>
      <c r="AA167">
        <v>400</v>
      </c>
      <c r="AB167" t="s">
        <v>29</v>
      </c>
      <c r="AD167" t="s">
        <v>14</v>
      </c>
      <c r="AF167" t="s">
        <v>15</v>
      </c>
      <c r="AH167" t="s">
        <v>30</v>
      </c>
      <c r="AI167" t="s">
        <v>31</v>
      </c>
      <c r="AJ167" t="s">
        <v>32</v>
      </c>
      <c r="AK167" t="s">
        <v>33</v>
      </c>
      <c r="AL167" t="s">
        <v>19</v>
      </c>
      <c r="AS167" t="s">
        <v>20</v>
      </c>
    </row>
    <row r="168" spans="1:45" x14ac:dyDescent="0.25">
      <c r="A168" t="s">
        <v>0</v>
      </c>
      <c r="B168" t="s">
        <v>1</v>
      </c>
      <c r="C168" t="s">
        <v>86</v>
      </c>
      <c r="D168" t="s">
        <v>3</v>
      </c>
      <c r="E168" t="s">
        <v>4</v>
      </c>
      <c r="G168" s="1">
        <v>36775</v>
      </c>
      <c r="H168" s="2">
        <v>0.53125</v>
      </c>
      <c r="I168" t="s">
        <v>5</v>
      </c>
      <c r="J168" t="s">
        <v>6</v>
      </c>
      <c r="L168" s="3">
        <f>G168+H168</f>
        <v>36775.53125</v>
      </c>
      <c r="M168">
        <f>L168*1440</f>
        <v>52956765</v>
      </c>
      <c r="N168">
        <f>M168/60/24/365</f>
        <v>100.7548801369863</v>
      </c>
      <c r="O168">
        <f>$N$2-N168</f>
        <v>-1.1163242009132546</v>
      </c>
      <c r="P168" t="s">
        <v>7</v>
      </c>
      <c r="U168" t="s">
        <v>8</v>
      </c>
      <c r="V168" t="s">
        <v>9</v>
      </c>
      <c r="W168" t="s">
        <v>10</v>
      </c>
      <c r="Y168" t="s">
        <v>34</v>
      </c>
      <c r="Z168" t="s">
        <v>12</v>
      </c>
      <c r="AA168">
        <v>0.05</v>
      </c>
      <c r="AB168" t="s">
        <v>13</v>
      </c>
      <c r="AD168" t="s">
        <v>14</v>
      </c>
      <c r="AF168" t="s">
        <v>15</v>
      </c>
      <c r="AH168" t="s">
        <v>35</v>
      </c>
      <c r="AI168" t="s">
        <v>31</v>
      </c>
      <c r="AJ168" t="s">
        <v>36</v>
      </c>
      <c r="AL168" t="s">
        <v>19</v>
      </c>
      <c r="AS168" t="s">
        <v>20</v>
      </c>
    </row>
    <row r="169" spans="1:45" x14ac:dyDescent="0.25">
      <c r="A169" t="s">
        <v>0</v>
      </c>
      <c r="B169" t="s">
        <v>1</v>
      </c>
      <c r="C169" t="s">
        <v>86</v>
      </c>
      <c r="D169" t="s">
        <v>3</v>
      </c>
      <c r="E169" t="s">
        <v>4</v>
      </c>
      <c r="G169" s="1">
        <v>36775</v>
      </c>
      <c r="H169" s="2">
        <v>0.53125</v>
      </c>
      <c r="I169" t="s">
        <v>5</v>
      </c>
      <c r="J169" t="s">
        <v>6</v>
      </c>
      <c r="L169" s="3">
        <f>G169+H169</f>
        <v>36775.53125</v>
      </c>
      <c r="M169">
        <f>L169*1440</f>
        <v>52956765</v>
      </c>
      <c r="N169">
        <f>M169/60/24/365</f>
        <v>100.7548801369863</v>
      </c>
      <c r="O169">
        <f>$N$2-N169</f>
        <v>-1.1163242009132546</v>
      </c>
      <c r="P169" t="s">
        <v>7</v>
      </c>
      <c r="U169" t="s">
        <v>8</v>
      </c>
      <c r="V169" t="s">
        <v>9</v>
      </c>
      <c r="W169" t="s">
        <v>10</v>
      </c>
      <c r="Y169" t="s">
        <v>37</v>
      </c>
      <c r="Z169" t="s">
        <v>12</v>
      </c>
      <c r="AA169">
        <v>2.2599999999999998</v>
      </c>
      <c r="AB169" t="s">
        <v>13</v>
      </c>
      <c r="AD169" t="s">
        <v>14</v>
      </c>
      <c r="AF169" t="s">
        <v>15</v>
      </c>
      <c r="AH169">
        <v>351.2</v>
      </c>
      <c r="AI169" t="s">
        <v>16</v>
      </c>
      <c r="AJ169" t="s">
        <v>38</v>
      </c>
      <c r="AK169" t="s">
        <v>39</v>
      </c>
      <c r="AL169" t="s">
        <v>19</v>
      </c>
      <c r="AS169" t="s">
        <v>20</v>
      </c>
    </row>
    <row r="170" spans="1:45" x14ac:dyDescent="0.25">
      <c r="A170" t="s">
        <v>0</v>
      </c>
      <c r="B170" t="s">
        <v>1</v>
      </c>
      <c r="C170" t="s">
        <v>87</v>
      </c>
      <c r="D170" t="s">
        <v>22</v>
      </c>
      <c r="E170" t="s">
        <v>4</v>
      </c>
      <c r="G170" s="1">
        <v>36775</v>
      </c>
      <c r="H170" s="2">
        <v>0.53125</v>
      </c>
      <c r="I170" t="s">
        <v>5</v>
      </c>
      <c r="J170" t="s">
        <v>6</v>
      </c>
      <c r="L170" s="3">
        <f>G170+H170</f>
        <v>36775.53125</v>
      </c>
      <c r="M170">
        <f>L170*1440</f>
        <v>52956765</v>
      </c>
      <c r="N170">
        <f>M170/60/24/365</f>
        <v>100.7548801369863</v>
      </c>
      <c r="O170">
        <f>$N$2-N170</f>
        <v>-1.1163242009132546</v>
      </c>
      <c r="P170" t="s">
        <v>7</v>
      </c>
      <c r="U170" t="s">
        <v>23</v>
      </c>
      <c r="V170" t="s">
        <v>24</v>
      </c>
      <c r="W170" t="s">
        <v>25</v>
      </c>
      <c r="Y170" t="s">
        <v>40</v>
      </c>
      <c r="AA170">
        <v>8.27</v>
      </c>
      <c r="AB170" t="s">
        <v>41</v>
      </c>
      <c r="AD170" t="s">
        <v>14</v>
      </c>
      <c r="AF170" t="s">
        <v>15</v>
      </c>
      <c r="AH170" t="s">
        <v>27</v>
      </c>
      <c r="AI170" t="s">
        <v>0</v>
      </c>
      <c r="AJ170" t="s">
        <v>27</v>
      </c>
      <c r="AL170" t="s">
        <v>19</v>
      </c>
      <c r="AS170" t="s">
        <v>20</v>
      </c>
    </row>
    <row r="171" spans="1:45" x14ac:dyDescent="0.25">
      <c r="A171" t="s">
        <v>0</v>
      </c>
      <c r="B171" t="s">
        <v>1</v>
      </c>
      <c r="C171" t="s">
        <v>86</v>
      </c>
      <c r="D171" t="s">
        <v>3</v>
      </c>
      <c r="E171" t="s">
        <v>4</v>
      </c>
      <c r="G171" s="1">
        <v>36775</v>
      </c>
      <c r="H171" s="2">
        <v>0.53125</v>
      </c>
      <c r="I171" t="s">
        <v>5</v>
      </c>
      <c r="J171" t="s">
        <v>6</v>
      </c>
      <c r="L171" s="3">
        <f>G171+H171</f>
        <v>36775.53125</v>
      </c>
      <c r="M171">
        <f>L171*1440</f>
        <v>52956765</v>
      </c>
      <c r="N171">
        <f>M171/60/24/365</f>
        <v>100.7548801369863</v>
      </c>
      <c r="O171">
        <f>$N$2-N171</f>
        <v>-1.1163242009132546</v>
      </c>
      <c r="P171" t="s">
        <v>7</v>
      </c>
      <c r="U171" t="s">
        <v>8</v>
      </c>
      <c r="V171" t="s">
        <v>9</v>
      </c>
      <c r="W171" t="s">
        <v>10</v>
      </c>
      <c r="Y171" t="s">
        <v>42</v>
      </c>
      <c r="Z171" t="s">
        <v>43</v>
      </c>
      <c r="AA171">
        <v>0.02</v>
      </c>
      <c r="AB171" t="s">
        <v>13</v>
      </c>
      <c r="AD171" t="s">
        <v>14</v>
      </c>
      <c r="AF171" t="s">
        <v>15</v>
      </c>
      <c r="AH171">
        <v>365.2</v>
      </c>
      <c r="AI171" t="s">
        <v>16</v>
      </c>
      <c r="AJ171" t="s">
        <v>44</v>
      </c>
      <c r="AK171" t="s">
        <v>45</v>
      </c>
      <c r="AL171" t="s">
        <v>19</v>
      </c>
      <c r="AS171" t="s">
        <v>20</v>
      </c>
    </row>
    <row r="172" spans="1:45" x14ac:dyDescent="0.25">
      <c r="A172" t="s">
        <v>0</v>
      </c>
      <c r="B172" t="s">
        <v>1</v>
      </c>
      <c r="C172" t="s">
        <v>86</v>
      </c>
      <c r="D172" t="s">
        <v>3</v>
      </c>
      <c r="E172" t="s">
        <v>4</v>
      </c>
      <c r="G172" s="1">
        <v>36775</v>
      </c>
      <c r="H172" s="2">
        <v>0.53125</v>
      </c>
      <c r="I172" t="s">
        <v>5</v>
      </c>
      <c r="J172" t="s">
        <v>6</v>
      </c>
      <c r="L172" s="3">
        <f>G172+H172</f>
        <v>36775.53125</v>
      </c>
      <c r="M172">
        <f>L172*1440</f>
        <v>52956765</v>
      </c>
      <c r="N172">
        <f>M172/60/24/365</f>
        <v>100.7548801369863</v>
      </c>
      <c r="O172">
        <f>$N$2-N172</f>
        <v>-1.1163242009132546</v>
      </c>
      <c r="P172" t="s">
        <v>7</v>
      </c>
      <c r="U172" t="s">
        <v>8</v>
      </c>
      <c r="V172" t="s">
        <v>9</v>
      </c>
      <c r="W172" t="s">
        <v>10</v>
      </c>
      <c r="Y172" t="s">
        <v>42</v>
      </c>
      <c r="Z172" t="s">
        <v>12</v>
      </c>
      <c r="AA172">
        <v>0.34</v>
      </c>
      <c r="AB172" t="s">
        <v>13</v>
      </c>
      <c r="AD172" t="s">
        <v>14</v>
      </c>
      <c r="AF172" t="s">
        <v>15</v>
      </c>
      <c r="AH172">
        <v>365.2</v>
      </c>
      <c r="AI172" t="s">
        <v>16</v>
      </c>
      <c r="AJ172" t="s">
        <v>44</v>
      </c>
      <c r="AK172" t="s">
        <v>45</v>
      </c>
      <c r="AL172" t="s">
        <v>19</v>
      </c>
      <c r="AS172" t="s">
        <v>20</v>
      </c>
    </row>
    <row r="173" spans="1:45" x14ac:dyDescent="0.25">
      <c r="A173" t="s">
        <v>0</v>
      </c>
      <c r="B173" t="s">
        <v>1</v>
      </c>
      <c r="C173" t="s">
        <v>86</v>
      </c>
      <c r="D173" t="s">
        <v>3</v>
      </c>
      <c r="E173" t="s">
        <v>4</v>
      </c>
      <c r="G173" s="1">
        <v>36775</v>
      </c>
      <c r="H173" s="2">
        <v>0.53125</v>
      </c>
      <c r="I173" t="s">
        <v>5</v>
      </c>
      <c r="J173" t="s">
        <v>6</v>
      </c>
      <c r="L173" s="3">
        <f>G173+H173</f>
        <v>36775.53125</v>
      </c>
      <c r="M173">
        <f>L173*1440</f>
        <v>52956765</v>
      </c>
      <c r="N173">
        <f>M173/60/24/365</f>
        <v>100.7548801369863</v>
      </c>
      <c r="O173">
        <f>$N$2-N173</f>
        <v>-1.1163242009132546</v>
      </c>
      <c r="P173" t="s">
        <v>7</v>
      </c>
      <c r="U173" t="s">
        <v>8</v>
      </c>
      <c r="V173" t="s">
        <v>9</v>
      </c>
      <c r="W173" t="s">
        <v>10</v>
      </c>
      <c r="Y173" t="s">
        <v>46</v>
      </c>
      <c r="AA173">
        <v>0.3</v>
      </c>
      <c r="AB173" t="s">
        <v>47</v>
      </c>
      <c r="AD173" t="s">
        <v>14</v>
      </c>
      <c r="AF173" t="s">
        <v>15</v>
      </c>
      <c r="AH173" t="s">
        <v>27</v>
      </c>
      <c r="AI173" t="s">
        <v>0</v>
      </c>
      <c r="AJ173" t="s">
        <v>27</v>
      </c>
      <c r="AL173" t="s">
        <v>19</v>
      </c>
      <c r="AS173" t="s">
        <v>20</v>
      </c>
    </row>
    <row r="174" spans="1:45" x14ac:dyDescent="0.25">
      <c r="A174" t="s">
        <v>0</v>
      </c>
      <c r="B174" t="s">
        <v>1</v>
      </c>
      <c r="C174" t="s">
        <v>87</v>
      </c>
      <c r="D174" t="s">
        <v>22</v>
      </c>
      <c r="E174" t="s">
        <v>4</v>
      </c>
      <c r="G174" s="1">
        <v>36775</v>
      </c>
      <c r="H174" s="2">
        <v>0.53125</v>
      </c>
      <c r="I174" t="s">
        <v>5</v>
      </c>
      <c r="J174" t="s">
        <v>6</v>
      </c>
      <c r="L174" s="3">
        <f>G174+H174</f>
        <v>36775.53125</v>
      </c>
      <c r="M174">
        <f>L174*1440</f>
        <v>52956765</v>
      </c>
      <c r="N174">
        <f>M174/60/24/365</f>
        <v>100.7548801369863</v>
      </c>
      <c r="O174">
        <f>$N$2-N174</f>
        <v>-1.1163242009132546</v>
      </c>
      <c r="P174" t="s">
        <v>7</v>
      </c>
      <c r="U174" t="s">
        <v>23</v>
      </c>
      <c r="V174" t="s">
        <v>24</v>
      </c>
      <c r="W174" t="s">
        <v>25</v>
      </c>
      <c r="Y174" t="s">
        <v>70</v>
      </c>
      <c r="AA174">
        <v>574</v>
      </c>
      <c r="AB174" t="s">
        <v>71</v>
      </c>
      <c r="AD174" t="s">
        <v>14</v>
      </c>
      <c r="AF174" t="s">
        <v>15</v>
      </c>
      <c r="AH174" t="s">
        <v>27</v>
      </c>
      <c r="AI174" t="s">
        <v>0</v>
      </c>
      <c r="AJ174" t="s">
        <v>27</v>
      </c>
      <c r="AL174" t="s">
        <v>19</v>
      </c>
      <c r="AS174" t="s">
        <v>20</v>
      </c>
    </row>
    <row r="175" spans="1:45" x14ac:dyDescent="0.25">
      <c r="A175" t="s">
        <v>0</v>
      </c>
      <c r="B175" t="s">
        <v>1</v>
      </c>
      <c r="C175" t="s">
        <v>87</v>
      </c>
      <c r="D175" t="s">
        <v>22</v>
      </c>
      <c r="E175" t="s">
        <v>4</v>
      </c>
      <c r="G175" s="1">
        <v>36775</v>
      </c>
      <c r="H175" s="2">
        <v>0.53125</v>
      </c>
      <c r="I175" t="s">
        <v>5</v>
      </c>
      <c r="J175" t="s">
        <v>6</v>
      </c>
      <c r="L175" s="3">
        <f>G175+H175</f>
        <v>36775.53125</v>
      </c>
      <c r="M175">
        <f>L175*1440</f>
        <v>52956765</v>
      </c>
      <c r="N175">
        <f>M175/60/24/365</f>
        <v>100.7548801369863</v>
      </c>
      <c r="O175">
        <f>$N$2-N175</f>
        <v>-1.1163242009132546</v>
      </c>
      <c r="P175" t="s">
        <v>7</v>
      </c>
      <c r="U175" t="s">
        <v>23</v>
      </c>
      <c r="V175" t="s">
        <v>24</v>
      </c>
      <c r="W175" t="s">
        <v>25</v>
      </c>
      <c r="Y175" t="s">
        <v>48</v>
      </c>
      <c r="AA175">
        <v>19.899999999999999</v>
      </c>
      <c r="AB175" t="s">
        <v>49</v>
      </c>
      <c r="AD175" t="s">
        <v>14</v>
      </c>
      <c r="AF175" t="s">
        <v>15</v>
      </c>
      <c r="AH175" t="s">
        <v>27</v>
      </c>
      <c r="AI175" t="s">
        <v>0</v>
      </c>
      <c r="AJ175" t="s">
        <v>27</v>
      </c>
      <c r="AL175" t="s">
        <v>19</v>
      </c>
      <c r="AS175" t="s">
        <v>20</v>
      </c>
    </row>
    <row r="176" spans="1:45" x14ac:dyDescent="0.25">
      <c r="A176" t="s">
        <v>0</v>
      </c>
      <c r="B176" t="s">
        <v>1</v>
      </c>
      <c r="C176" t="s">
        <v>86</v>
      </c>
      <c r="D176" t="s">
        <v>3</v>
      </c>
      <c r="E176" t="s">
        <v>4</v>
      </c>
      <c r="G176" s="1">
        <v>36775</v>
      </c>
      <c r="H176" s="2">
        <v>0.53125</v>
      </c>
      <c r="I176" t="s">
        <v>5</v>
      </c>
      <c r="J176" t="s">
        <v>6</v>
      </c>
      <c r="L176" s="3">
        <f>G176+H176</f>
        <v>36775.53125</v>
      </c>
      <c r="M176">
        <f>L176*1440</f>
        <v>52956765</v>
      </c>
      <c r="N176">
        <f>M176/60/24/365</f>
        <v>100.7548801369863</v>
      </c>
      <c r="O176">
        <f>$N$2-N176</f>
        <v>-1.1163242009132546</v>
      </c>
      <c r="P176" t="s">
        <v>7</v>
      </c>
      <c r="U176" t="s">
        <v>8</v>
      </c>
      <c r="V176" t="s">
        <v>9</v>
      </c>
      <c r="W176" t="s">
        <v>10</v>
      </c>
      <c r="Y176" t="s">
        <v>50</v>
      </c>
      <c r="AA176">
        <v>556</v>
      </c>
      <c r="AB176" t="s">
        <v>13</v>
      </c>
      <c r="AD176" t="s">
        <v>14</v>
      </c>
      <c r="AF176" t="s">
        <v>15</v>
      </c>
      <c r="AH176" t="s">
        <v>51</v>
      </c>
      <c r="AI176" t="s">
        <v>31</v>
      </c>
      <c r="AJ176" t="s">
        <v>52</v>
      </c>
      <c r="AK176" t="s">
        <v>53</v>
      </c>
      <c r="AL176" t="s">
        <v>19</v>
      </c>
      <c r="AS176" t="s">
        <v>20</v>
      </c>
    </row>
    <row r="177" spans="1:45" x14ac:dyDescent="0.25">
      <c r="A177" t="s">
        <v>0</v>
      </c>
      <c r="B177" t="s">
        <v>1</v>
      </c>
      <c r="C177" t="s">
        <v>86</v>
      </c>
      <c r="D177" t="s">
        <v>3</v>
      </c>
      <c r="E177" t="s">
        <v>4</v>
      </c>
      <c r="G177" s="1">
        <v>36775</v>
      </c>
      <c r="H177" s="2">
        <v>0.53125</v>
      </c>
      <c r="I177" t="s">
        <v>5</v>
      </c>
      <c r="J177" t="s">
        <v>6</v>
      </c>
      <c r="L177" s="3">
        <f>G177+H177</f>
        <v>36775.53125</v>
      </c>
      <c r="M177">
        <f>L177*1440</f>
        <v>52956765</v>
      </c>
      <c r="N177">
        <f>M177/60/24/365</f>
        <v>100.7548801369863</v>
      </c>
      <c r="O177">
        <f>$N$2-N177</f>
        <v>-1.1163242009132546</v>
      </c>
      <c r="P177" t="s">
        <v>7</v>
      </c>
      <c r="U177" t="s">
        <v>8</v>
      </c>
      <c r="V177" t="s">
        <v>9</v>
      </c>
      <c r="W177" t="s">
        <v>10</v>
      </c>
      <c r="Y177" t="s">
        <v>54</v>
      </c>
      <c r="AA177">
        <v>624</v>
      </c>
      <c r="AB177" t="s">
        <v>13</v>
      </c>
      <c r="AD177" t="s">
        <v>14</v>
      </c>
      <c r="AF177" t="s">
        <v>15</v>
      </c>
      <c r="AH177" t="s">
        <v>55</v>
      </c>
      <c r="AI177" t="s">
        <v>31</v>
      </c>
      <c r="AJ177" t="s">
        <v>56</v>
      </c>
      <c r="AK177" t="s">
        <v>57</v>
      </c>
      <c r="AL177" t="s">
        <v>19</v>
      </c>
      <c r="AS177" t="s">
        <v>20</v>
      </c>
    </row>
    <row r="178" spans="1:45" x14ac:dyDescent="0.25">
      <c r="A178" t="s">
        <v>0</v>
      </c>
      <c r="B178" t="s">
        <v>1</v>
      </c>
      <c r="C178" t="s">
        <v>86</v>
      </c>
      <c r="D178" t="s">
        <v>3</v>
      </c>
      <c r="E178" t="s">
        <v>4</v>
      </c>
      <c r="G178" s="1">
        <v>36775</v>
      </c>
      <c r="H178" s="2">
        <v>0.53125</v>
      </c>
      <c r="I178" t="s">
        <v>5</v>
      </c>
      <c r="J178" t="s">
        <v>6</v>
      </c>
      <c r="L178" s="3">
        <f>G178+H178</f>
        <v>36775.53125</v>
      </c>
      <c r="M178">
        <f>L178*1440</f>
        <v>52956765</v>
      </c>
      <c r="N178">
        <f>M178/60/24/365</f>
        <v>100.7548801369863</v>
      </c>
      <c r="O178">
        <f>$N$2-N178</f>
        <v>-1.1163242009132546</v>
      </c>
      <c r="P178" t="s">
        <v>7</v>
      </c>
      <c r="U178" t="s">
        <v>8</v>
      </c>
      <c r="V178" t="s">
        <v>9</v>
      </c>
      <c r="W178" t="s">
        <v>10</v>
      </c>
      <c r="Y178" t="s">
        <v>58</v>
      </c>
      <c r="AA178">
        <v>68</v>
      </c>
      <c r="AB178" t="s">
        <v>13</v>
      </c>
      <c r="AD178" t="s">
        <v>14</v>
      </c>
      <c r="AF178" t="s">
        <v>15</v>
      </c>
      <c r="AH178" t="s">
        <v>59</v>
      </c>
      <c r="AI178" t="s">
        <v>31</v>
      </c>
      <c r="AJ178" t="s">
        <v>60</v>
      </c>
      <c r="AK178" t="s">
        <v>61</v>
      </c>
      <c r="AL178" t="s">
        <v>19</v>
      </c>
      <c r="AS178" t="s">
        <v>20</v>
      </c>
    </row>
    <row r="179" spans="1:45" x14ac:dyDescent="0.25">
      <c r="A179" t="s">
        <v>0</v>
      </c>
      <c r="B179" t="s">
        <v>1</v>
      </c>
      <c r="C179" t="s">
        <v>88</v>
      </c>
      <c r="D179" t="s">
        <v>3</v>
      </c>
      <c r="E179" t="s">
        <v>4</v>
      </c>
      <c r="G179" s="1">
        <v>36817</v>
      </c>
      <c r="H179" s="2">
        <v>0.4513888888888889</v>
      </c>
      <c r="I179" t="s">
        <v>5</v>
      </c>
      <c r="J179" t="s">
        <v>6</v>
      </c>
      <c r="L179" s="3">
        <f>G179+H179</f>
        <v>36817.451388888891</v>
      </c>
      <c r="M179">
        <f>L179*1440</f>
        <v>53017130</v>
      </c>
      <c r="N179">
        <f>M179/60/24/365</f>
        <v>100.8697298325723</v>
      </c>
      <c r="O179">
        <f>$N$2-N179</f>
        <v>-1.2311738964992571</v>
      </c>
      <c r="P179" t="s">
        <v>7</v>
      </c>
      <c r="U179" t="s">
        <v>8</v>
      </c>
      <c r="V179" t="s">
        <v>9</v>
      </c>
      <c r="W179" t="s">
        <v>10</v>
      </c>
      <c r="Y179" t="s">
        <v>11</v>
      </c>
      <c r="Z179" t="s">
        <v>12</v>
      </c>
      <c r="AA179">
        <v>0.12</v>
      </c>
      <c r="AB179" t="s">
        <v>13</v>
      </c>
      <c r="AD179" t="s">
        <v>14</v>
      </c>
      <c r="AF179" t="s">
        <v>15</v>
      </c>
      <c r="AH179">
        <v>350.1</v>
      </c>
      <c r="AI179" t="s">
        <v>16</v>
      </c>
      <c r="AJ179" t="s">
        <v>17</v>
      </c>
      <c r="AK179" t="s">
        <v>18</v>
      </c>
      <c r="AL179" t="s">
        <v>19</v>
      </c>
      <c r="AS179" t="s">
        <v>20</v>
      </c>
    </row>
    <row r="180" spans="1:45" x14ac:dyDescent="0.25">
      <c r="A180" t="s">
        <v>0</v>
      </c>
      <c r="B180" t="s">
        <v>1</v>
      </c>
      <c r="C180" t="s">
        <v>89</v>
      </c>
      <c r="D180" t="s">
        <v>22</v>
      </c>
      <c r="E180" t="s">
        <v>4</v>
      </c>
      <c r="G180" s="1">
        <v>36817</v>
      </c>
      <c r="H180" s="2">
        <v>0.4513888888888889</v>
      </c>
      <c r="I180" t="s">
        <v>5</v>
      </c>
      <c r="J180" t="s">
        <v>6</v>
      </c>
      <c r="L180" s="3">
        <f>G180+H180</f>
        <v>36817.451388888891</v>
      </c>
      <c r="M180">
        <f>L180*1440</f>
        <v>53017130</v>
      </c>
      <c r="N180">
        <f>M180/60/24/365</f>
        <v>100.8697298325723</v>
      </c>
      <c r="O180">
        <f>$N$2-N180</f>
        <v>-1.2311738964992571</v>
      </c>
      <c r="P180" t="s">
        <v>7</v>
      </c>
      <c r="U180" t="s">
        <v>23</v>
      </c>
      <c r="V180" t="s">
        <v>24</v>
      </c>
      <c r="W180" t="s">
        <v>25</v>
      </c>
      <c r="Y180" t="s">
        <v>26</v>
      </c>
      <c r="AA180">
        <v>10.8</v>
      </c>
      <c r="AB180" t="s">
        <v>13</v>
      </c>
      <c r="AD180" t="s">
        <v>14</v>
      </c>
      <c r="AF180" t="s">
        <v>15</v>
      </c>
      <c r="AH180" t="s">
        <v>27</v>
      </c>
      <c r="AI180" t="s">
        <v>0</v>
      </c>
      <c r="AJ180" t="s">
        <v>27</v>
      </c>
      <c r="AL180" t="s">
        <v>19</v>
      </c>
      <c r="AS180" t="s">
        <v>20</v>
      </c>
    </row>
    <row r="181" spans="1:45" x14ac:dyDescent="0.25">
      <c r="A181" t="s">
        <v>0</v>
      </c>
      <c r="B181" t="s">
        <v>1</v>
      </c>
      <c r="C181" t="s">
        <v>88</v>
      </c>
      <c r="D181" t="s">
        <v>3</v>
      </c>
      <c r="E181" t="s">
        <v>4</v>
      </c>
      <c r="G181" s="1">
        <v>36817</v>
      </c>
      <c r="H181" s="2">
        <v>0.4513888888888889</v>
      </c>
      <c r="I181" t="s">
        <v>5</v>
      </c>
      <c r="J181" t="s">
        <v>6</v>
      </c>
      <c r="L181" s="3">
        <f>G181+H181</f>
        <v>36817.451388888891</v>
      </c>
      <c r="M181">
        <f>L181*1440</f>
        <v>53017130</v>
      </c>
      <c r="N181">
        <f>M181/60/24/365</f>
        <v>100.8697298325723</v>
      </c>
      <c r="O181">
        <f>$N$2-N181</f>
        <v>-1.2311738964992571</v>
      </c>
      <c r="P181" t="s">
        <v>7</v>
      </c>
      <c r="U181" t="s">
        <v>8</v>
      </c>
      <c r="V181" t="s">
        <v>9</v>
      </c>
      <c r="W181" t="s">
        <v>10</v>
      </c>
      <c r="Y181" t="s">
        <v>28</v>
      </c>
      <c r="AA181">
        <v>50</v>
      </c>
      <c r="AB181" t="s">
        <v>29</v>
      </c>
      <c r="AD181" t="s">
        <v>14</v>
      </c>
      <c r="AF181" t="s">
        <v>15</v>
      </c>
      <c r="AH181" t="s">
        <v>30</v>
      </c>
      <c r="AI181" t="s">
        <v>31</v>
      </c>
      <c r="AJ181" t="s">
        <v>32</v>
      </c>
      <c r="AK181" t="s">
        <v>33</v>
      </c>
      <c r="AL181" t="s">
        <v>19</v>
      </c>
      <c r="AS181" t="s">
        <v>20</v>
      </c>
    </row>
    <row r="182" spans="1:45" x14ac:dyDescent="0.25">
      <c r="A182" t="s">
        <v>0</v>
      </c>
      <c r="B182" t="s">
        <v>1</v>
      </c>
      <c r="C182" t="s">
        <v>88</v>
      </c>
      <c r="D182" t="s">
        <v>3</v>
      </c>
      <c r="E182" t="s">
        <v>4</v>
      </c>
      <c r="G182" s="1">
        <v>36817</v>
      </c>
      <c r="H182" s="2">
        <v>0.4513888888888889</v>
      </c>
      <c r="I182" t="s">
        <v>5</v>
      </c>
      <c r="J182" t="s">
        <v>6</v>
      </c>
      <c r="L182" s="3">
        <f>G182+H182</f>
        <v>36817.451388888891</v>
      </c>
      <c r="M182">
        <f>L182*1440</f>
        <v>53017130</v>
      </c>
      <c r="N182">
        <f>M182/60/24/365</f>
        <v>100.8697298325723</v>
      </c>
      <c r="O182">
        <f>$N$2-N182</f>
        <v>-1.2311738964992571</v>
      </c>
      <c r="P182" t="s">
        <v>7</v>
      </c>
      <c r="U182" t="s">
        <v>8</v>
      </c>
      <c r="V182" t="s">
        <v>9</v>
      </c>
      <c r="W182" t="s">
        <v>10</v>
      </c>
      <c r="Y182" t="s">
        <v>34</v>
      </c>
      <c r="Z182" t="s">
        <v>12</v>
      </c>
      <c r="AA182">
        <v>0.04</v>
      </c>
      <c r="AB182" t="s">
        <v>13</v>
      </c>
      <c r="AD182" t="s">
        <v>14</v>
      </c>
      <c r="AF182" t="s">
        <v>15</v>
      </c>
      <c r="AH182" t="s">
        <v>35</v>
      </c>
      <c r="AI182" t="s">
        <v>31</v>
      </c>
      <c r="AJ182" t="s">
        <v>36</v>
      </c>
      <c r="AL182" t="s">
        <v>19</v>
      </c>
      <c r="AS182" t="s">
        <v>20</v>
      </c>
    </row>
    <row r="183" spans="1:45" x14ac:dyDescent="0.25">
      <c r="A183" t="s">
        <v>0</v>
      </c>
      <c r="B183" t="s">
        <v>1</v>
      </c>
      <c r="C183" t="s">
        <v>88</v>
      </c>
      <c r="D183" t="s">
        <v>3</v>
      </c>
      <c r="E183" t="s">
        <v>4</v>
      </c>
      <c r="G183" s="1">
        <v>36817</v>
      </c>
      <c r="H183" s="2">
        <v>0.4513888888888889</v>
      </c>
      <c r="I183" t="s">
        <v>5</v>
      </c>
      <c r="J183" t="s">
        <v>6</v>
      </c>
      <c r="L183" s="3">
        <f>G183+H183</f>
        <v>36817.451388888891</v>
      </c>
      <c r="M183">
        <f>L183*1440</f>
        <v>53017130</v>
      </c>
      <c r="N183">
        <f>M183/60/24/365</f>
        <v>100.8697298325723</v>
      </c>
      <c r="O183">
        <f>$N$2-N183</f>
        <v>-1.2311738964992571</v>
      </c>
      <c r="P183" t="s">
        <v>7</v>
      </c>
      <c r="U183" t="s">
        <v>8</v>
      </c>
      <c r="V183" t="s">
        <v>9</v>
      </c>
      <c r="W183" t="s">
        <v>10</v>
      </c>
      <c r="Y183" t="s">
        <v>37</v>
      </c>
      <c r="Z183" t="s">
        <v>12</v>
      </c>
      <c r="AA183">
        <v>2.23</v>
      </c>
      <c r="AB183" t="s">
        <v>13</v>
      </c>
      <c r="AD183" t="s">
        <v>14</v>
      </c>
      <c r="AF183" t="s">
        <v>15</v>
      </c>
      <c r="AH183">
        <v>351.2</v>
      </c>
      <c r="AI183" t="s">
        <v>16</v>
      </c>
      <c r="AJ183" t="s">
        <v>38</v>
      </c>
      <c r="AK183" t="s">
        <v>39</v>
      </c>
      <c r="AL183" t="s">
        <v>19</v>
      </c>
      <c r="AS183" t="s">
        <v>20</v>
      </c>
    </row>
    <row r="184" spans="1:45" x14ac:dyDescent="0.25">
      <c r="A184" t="s">
        <v>0</v>
      </c>
      <c r="B184" t="s">
        <v>1</v>
      </c>
      <c r="C184" t="s">
        <v>89</v>
      </c>
      <c r="D184" t="s">
        <v>22</v>
      </c>
      <c r="E184" t="s">
        <v>4</v>
      </c>
      <c r="G184" s="1">
        <v>36817</v>
      </c>
      <c r="H184" s="2">
        <v>0.4513888888888889</v>
      </c>
      <c r="I184" t="s">
        <v>5</v>
      </c>
      <c r="J184" t="s">
        <v>6</v>
      </c>
      <c r="L184" s="3">
        <f>G184+H184</f>
        <v>36817.451388888891</v>
      </c>
      <c r="M184">
        <f>L184*1440</f>
        <v>53017130</v>
      </c>
      <c r="N184">
        <f>M184/60/24/365</f>
        <v>100.8697298325723</v>
      </c>
      <c r="O184">
        <f>$N$2-N184</f>
        <v>-1.2311738964992571</v>
      </c>
      <c r="P184" t="s">
        <v>7</v>
      </c>
      <c r="U184" t="s">
        <v>23</v>
      </c>
      <c r="V184" t="s">
        <v>24</v>
      </c>
      <c r="W184" t="s">
        <v>25</v>
      </c>
      <c r="Y184" t="s">
        <v>40</v>
      </c>
      <c r="AA184">
        <v>8.5</v>
      </c>
      <c r="AB184" t="s">
        <v>41</v>
      </c>
      <c r="AD184" t="s">
        <v>14</v>
      </c>
      <c r="AF184" t="s">
        <v>15</v>
      </c>
      <c r="AH184" t="s">
        <v>27</v>
      </c>
      <c r="AI184" t="s">
        <v>0</v>
      </c>
      <c r="AJ184" t="s">
        <v>27</v>
      </c>
      <c r="AL184" t="s">
        <v>19</v>
      </c>
      <c r="AS184" t="s">
        <v>20</v>
      </c>
    </row>
    <row r="185" spans="1:45" x14ac:dyDescent="0.25">
      <c r="A185" t="s">
        <v>0</v>
      </c>
      <c r="B185" t="s">
        <v>1</v>
      </c>
      <c r="C185" t="s">
        <v>88</v>
      </c>
      <c r="D185" t="s">
        <v>3</v>
      </c>
      <c r="E185" t="s">
        <v>4</v>
      </c>
      <c r="G185" s="1">
        <v>36817</v>
      </c>
      <c r="H185" s="2">
        <v>0.4513888888888889</v>
      </c>
      <c r="I185" t="s">
        <v>5</v>
      </c>
      <c r="J185" t="s">
        <v>6</v>
      </c>
      <c r="L185" s="3">
        <f>G185+H185</f>
        <v>36817.451388888891</v>
      </c>
      <c r="M185">
        <f>L185*1440</f>
        <v>53017130</v>
      </c>
      <c r="N185">
        <f>M185/60/24/365</f>
        <v>100.8697298325723</v>
      </c>
      <c r="O185">
        <f>$N$2-N185</f>
        <v>-1.2311738964992571</v>
      </c>
      <c r="P185" t="s">
        <v>7</v>
      </c>
      <c r="U185" t="s">
        <v>8</v>
      </c>
      <c r="V185" t="s">
        <v>9</v>
      </c>
      <c r="W185" t="s">
        <v>10</v>
      </c>
      <c r="Y185" t="s">
        <v>42</v>
      </c>
      <c r="Z185" t="s">
        <v>43</v>
      </c>
      <c r="AA185">
        <v>0.04</v>
      </c>
      <c r="AB185" t="s">
        <v>13</v>
      </c>
      <c r="AD185" t="s">
        <v>14</v>
      </c>
      <c r="AF185" t="s">
        <v>15</v>
      </c>
      <c r="AH185">
        <v>365.2</v>
      </c>
      <c r="AI185" t="s">
        <v>16</v>
      </c>
      <c r="AJ185" t="s">
        <v>44</v>
      </c>
      <c r="AK185" t="s">
        <v>45</v>
      </c>
      <c r="AL185" t="s">
        <v>19</v>
      </c>
      <c r="AS185" t="s">
        <v>20</v>
      </c>
    </row>
    <row r="186" spans="1:45" x14ac:dyDescent="0.25">
      <c r="A186" t="s">
        <v>0</v>
      </c>
      <c r="B186" t="s">
        <v>1</v>
      </c>
      <c r="C186" t="s">
        <v>88</v>
      </c>
      <c r="D186" t="s">
        <v>3</v>
      </c>
      <c r="E186" t="s">
        <v>4</v>
      </c>
      <c r="G186" s="1">
        <v>36817</v>
      </c>
      <c r="H186" s="2">
        <v>0.4513888888888889</v>
      </c>
      <c r="I186" t="s">
        <v>5</v>
      </c>
      <c r="J186" t="s">
        <v>6</v>
      </c>
      <c r="L186" s="3">
        <f>G186+H186</f>
        <v>36817.451388888891</v>
      </c>
      <c r="M186">
        <f>L186*1440</f>
        <v>53017130</v>
      </c>
      <c r="N186">
        <f>M186/60/24/365</f>
        <v>100.8697298325723</v>
      </c>
      <c r="O186">
        <f>$N$2-N186</f>
        <v>-1.2311738964992571</v>
      </c>
      <c r="P186" t="s">
        <v>7</v>
      </c>
      <c r="U186" t="s">
        <v>8</v>
      </c>
      <c r="V186" t="s">
        <v>9</v>
      </c>
      <c r="W186" t="s">
        <v>10</v>
      </c>
      <c r="Y186" t="s">
        <v>42</v>
      </c>
      <c r="Z186" t="s">
        <v>12</v>
      </c>
      <c r="AA186">
        <v>0.36</v>
      </c>
      <c r="AB186" t="s">
        <v>13</v>
      </c>
      <c r="AD186" t="s">
        <v>14</v>
      </c>
      <c r="AF186" t="s">
        <v>15</v>
      </c>
      <c r="AH186">
        <v>365.2</v>
      </c>
      <c r="AI186" t="s">
        <v>16</v>
      </c>
      <c r="AJ186" t="s">
        <v>44</v>
      </c>
      <c r="AK186" t="s">
        <v>45</v>
      </c>
      <c r="AL186" t="s">
        <v>19</v>
      </c>
      <c r="AS186" t="s">
        <v>20</v>
      </c>
    </row>
    <row r="187" spans="1:45" x14ac:dyDescent="0.25">
      <c r="A187" t="s">
        <v>0</v>
      </c>
      <c r="B187" t="s">
        <v>1</v>
      </c>
      <c r="C187" t="s">
        <v>88</v>
      </c>
      <c r="D187" t="s">
        <v>3</v>
      </c>
      <c r="E187" t="s">
        <v>4</v>
      </c>
      <c r="G187" s="1">
        <v>36817</v>
      </c>
      <c r="H187" s="2">
        <v>0.4513888888888889</v>
      </c>
      <c r="I187" t="s">
        <v>5</v>
      </c>
      <c r="J187" t="s">
        <v>6</v>
      </c>
      <c r="L187" s="3">
        <f>G187+H187</f>
        <v>36817.451388888891</v>
      </c>
      <c r="M187">
        <f>L187*1440</f>
        <v>53017130</v>
      </c>
      <c r="N187">
        <f>M187/60/24/365</f>
        <v>100.8697298325723</v>
      </c>
      <c r="O187">
        <f>$N$2-N187</f>
        <v>-1.2311738964992571</v>
      </c>
      <c r="P187" t="s">
        <v>7</v>
      </c>
      <c r="U187" t="s">
        <v>8</v>
      </c>
      <c r="V187" t="s">
        <v>9</v>
      </c>
      <c r="W187" t="s">
        <v>10</v>
      </c>
      <c r="Y187" t="s">
        <v>46</v>
      </c>
      <c r="AA187">
        <v>0.4</v>
      </c>
      <c r="AB187" t="s">
        <v>47</v>
      </c>
      <c r="AD187" t="s">
        <v>14</v>
      </c>
      <c r="AF187" t="s">
        <v>15</v>
      </c>
      <c r="AH187" t="s">
        <v>27</v>
      </c>
      <c r="AI187" t="s">
        <v>0</v>
      </c>
      <c r="AJ187" t="s">
        <v>27</v>
      </c>
      <c r="AL187" t="s">
        <v>19</v>
      </c>
      <c r="AS187" t="s">
        <v>20</v>
      </c>
    </row>
    <row r="188" spans="1:45" x14ac:dyDescent="0.25">
      <c r="A188" t="s">
        <v>0</v>
      </c>
      <c r="B188" t="s">
        <v>1</v>
      </c>
      <c r="C188" t="s">
        <v>89</v>
      </c>
      <c r="D188" t="s">
        <v>22</v>
      </c>
      <c r="E188" t="s">
        <v>4</v>
      </c>
      <c r="G188" s="1">
        <v>36817</v>
      </c>
      <c r="H188" s="2">
        <v>0.4513888888888889</v>
      </c>
      <c r="I188" t="s">
        <v>5</v>
      </c>
      <c r="J188" t="s">
        <v>6</v>
      </c>
      <c r="L188" s="3">
        <f>G188+H188</f>
        <v>36817.451388888891</v>
      </c>
      <c r="M188">
        <f>L188*1440</f>
        <v>53017130</v>
      </c>
      <c r="N188">
        <f>M188/60/24/365</f>
        <v>100.8697298325723</v>
      </c>
      <c r="O188">
        <f>$N$2-N188</f>
        <v>-1.2311738964992571</v>
      </c>
      <c r="P188" t="s">
        <v>7</v>
      </c>
      <c r="U188" t="s">
        <v>23</v>
      </c>
      <c r="V188" t="s">
        <v>24</v>
      </c>
      <c r="W188" t="s">
        <v>25</v>
      </c>
      <c r="Y188" t="s">
        <v>70</v>
      </c>
      <c r="AA188">
        <v>823</v>
      </c>
      <c r="AB188" t="s">
        <v>71</v>
      </c>
      <c r="AD188" t="s">
        <v>14</v>
      </c>
      <c r="AF188" t="s">
        <v>15</v>
      </c>
      <c r="AH188" t="s">
        <v>27</v>
      </c>
      <c r="AI188" t="s">
        <v>0</v>
      </c>
      <c r="AJ188" t="s">
        <v>27</v>
      </c>
      <c r="AL188" t="s">
        <v>19</v>
      </c>
      <c r="AS188" t="s">
        <v>20</v>
      </c>
    </row>
    <row r="189" spans="1:45" x14ac:dyDescent="0.25">
      <c r="A189" t="s">
        <v>0</v>
      </c>
      <c r="B189" t="s">
        <v>1</v>
      </c>
      <c r="C189" t="s">
        <v>89</v>
      </c>
      <c r="D189" t="s">
        <v>22</v>
      </c>
      <c r="E189" t="s">
        <v>4</v>
      </c>
      <c r="G189" s="1">
        <v>36817</v>
      </c>
      <c r="H189" s="2">
        <v>0.4513888888888889</v>
      </c>
      <c r="I189" t="s">
        <v>5</v>
      </c>
      <c r="J189" t="s">
        <v>6</v>
      </c>
      <c r="L189" s="3">
        <f>G189+H189</f>
        <v>36817.451388888891</v>
      </c>
      <c r="M189">
        <f>L189*1440</f>
        <v>53017130</v>
      </c>
      <c r="N189">
        <f>M189/60/24/365</f>
        <v>100.8697298325723</v>
      </c>
      <c r="O189">
        <f>$N$2-N189</f>
        <v>-1.2311738964992571</v>
      </c>
      <c r="P189" t="s">
        <v>7</v>
      </c>
      <c r="U189" t="s">
        <v>23</v>
      </c>
      <c r="V189" t="s">
        <v>24</v>
      </c>
      <c r="W189" t="s">
        <v>25</v>
      </c>
      <c r="Y189" t="s">
        <v>48</v>
      </c>
      <c r="AA189">
        <v>9.6</v>
      </c>
      <c r="AB189" t="s">
        <v>49</v>
      </c>
      <c r="AD189" t="s">
        <v>14</v>
      </c>
      <c r="AF189" t="s">
        <v>15</v>
      </c>
      <c r="AH189" t="s">
        <v>27</v>
      </c>
      <c r="AI189" t="s">
        <v>0</v>
      </c>
      <c r="AJ189" t="s">
        <v>27</v>
      </c>
      <c r="AL189" t="s">
        <v>19</v>
      </c>
      <c r="AS189" t="s">
        <v>20</v>
      </c>
    </row>
    <row r="190" spans="1:45" x14ac:dyDescent="0.25">
      <c r="A190" t="s">
        <v>0</v>
      </c>
      <c r="B190" t="s">
        <v>1</v>
      </c>
      <c r="C190" t="s">
        <v>88</v>
      </c>
      <c r="D190" t="s">
        <v>3</v>
      </c>
      <c r="E190" t="s">
        <v>4</v>
      </c>
      <c r="G190" s="1">
        <v>36817</v>
      </c>
      <c r="H190" s="2">
        <v>0.4513888888888889</v>
      </c>
      <c r="I190" t="s">
        <v>5</v>
      </c>
      <c r="J190" t="s">
        <v>6</v>
      </c>
      <c r="L190" s="3">
        <f>G190+H190</f>
        <v>36817.451388888891</v>
      </c>
      <c r="M190">
        <f>L190*1440</f>
        <v>53017130</v>
      </c>
      <c r="N190">
        <f>M190/60/24/365</f>
        <v>100.8697298325723</v>
      </c>
      <c r="O190">
        <f>$N$2-N190</f>
        <v>-1.2311738964992571</v>
      </c>
      <c r="P190" t="s">
        <v>7</v>
      </c>
      <c r="U190" t="s">
        <v>8</v>
      </c>
      <c r="V190" t="s">
        <v>9</v>
      </c>
      <c r="W190" t="s">
        <v>10</v>
      </c>
      <c r="Y190" t="s">
        <v>50</v>
      </c>
      <c r="AA190">
        <v>504</v>
      </c>
      <c r="AB190" t="s">
        <v>13</v>
      </c>
      <c r="AD190" t="s">
        <v>14</v>
      </c>
      <c r="AF190" t="s">
        <v>15</v>
      </c>
      <c r="AH190" t="s">
        <v>51</v>
      </c>
      <c r="AI190" t="s">
        <v>31</v>
      </c>
      <c r="AJ190" t="s">
        <v>52</v>
      </c>
      <c r="AK190" t="s">
        <v>53</v>
      </c>
      <c r="AL190" t="s">
        <v>19</v>
      </c>
      <c r="AS190" t="s">
        <v>20</v>
      </c>
    </row>
    <row r="191" spans="1:45" x14ac:dyDescent="0.25">
      <c r="A191" t="s">
        <v>0</v>
      </c>
      <c r="B191" t="s">
        <v>1</v>
      </c>
      <c r="C191" t="s">
        <v>88</v>
      </c>
      <c r="D191" t="s">
        <v>3</v>
      </c>
      <c r="E191" t="s">
        <v>4</v>
      </c>
      <c r="G191" s="1">
        <v>36817</v>
      </c>
      <c r="H191" s="2">
        <v>0.4513888888888889</v>
      </c>
      <c r="I191" t="s">
        <v>5</v>
      </c>
      <c r="J191" t="s">
        <v>6</v>
      </c>
      <c r="L191" s="3">
        <f>G191+H191</f>
        <v>36817.451388888891</v>
      </c>
      <c r="M191">
        <f>L191*1440</f>
        <v>53017130</v>
      </c>
      <c r="N191">
        <f>M191/60/24/365</f>
        <v>100.8697298325723</v>
      </c>
      <c r="O191">
        <f>$N$2-N191</f>
        <v>-1.2311738964992571</v>
      </c>
      <c r="P191" t="s">
        <v>7</v>
      </c>
      <c r="U191" t="s">
        <v>8</v>
      </c>
      <c r="V191" t="s">
        <v>9</v>
      </c>
      <c r="W191" t="s">
        <v>10</v>
      </c>
      <c r="Y191" t="s">
        <v>54</v>
      </c>
      <c r="AA191">
        <v>540</v>
      </c>
      <c r="AB191" t="s">
        <v>13</v>
      </c>
      <c r="AD191" t="s">
        <v>14</v>
      </c>
      <c r="AF191" t="s">
        <v>15</v>
      </c>
      <c r="AH191" t="s">
        <v>55</v>
      </c>
      <c r="AI191" t="s">
        <v>31</v>
      </c>
      <c r="AJ191" t="s">
        <v>56</v>
      </c>
      <c r="AK191" t="s">
        <v>57</v>
      </c>
      <c r="AL191" t="s">
        <v>19</v>
      </c>
      <c r="AS191" t="s">
        <v>20</v>
      </c>
    </row>
    <row r="192" spans="1:45" x14ac:dyDescent="0.25">
      <c r="A192" t="s">
        <v>0</v>
      </c>
      <c r="B192" t="s">
        <v>1</v>
      </c>
      <c r="C192" t="s">
        <v>88</v>
      </c>
      <c r="D192" t="s">
        <v>3</v>
      </c>
      <c r="E192" t="s">
        <v>4</v>
      </c>
      <c r="G192" s="1">
        <v>36817</v>
      </c>
      <c r="H192" s="2">
        <v>0.4513888888888889</v>
      </c>
      <c r="I192" t="s">
        <v>5</v>
      </c>
      <c r="J192" t="s">
        <v>6</v>
      </c>
      <c r="L192" s="3">
        <f>G192+H192</f>
        <v>36817.451388888891</v>
      </c>
      <c r="M192">
        <f>L192*1440</f>
        <v>53017130</v>
      </c>
      <c r="N192">
        <f>M192/60/24/365</f>
        <v>100.8697298325723</v>
      </c>
      <c r="O192">
        <f>$N$2-N192</f>
        <v>-1.2311738964992571</v>
      </c>
      <c r="P192" t="s">
        <v>7</v>
      </c>
      <c r="U192" t="s">
        <v>8</v>
      </c>
      <c r="V192" t="s">
        <v>9</v>
      </c>
      <c r="W192" t="s">
        <v>10</v>
      </c>
      <c r="Y192" t="s">
        <v>58</v>
      </c>
      <c r="AA192">
        <v>36</v>
      </c>
      <c r="AB192" t="s">
        <v>13</v>
      </c>
      <c r="AD192" t="s">
        <v>14</v>
      </c>
      <c r="AF192" t="s">
        <v>15</v>
      </c>
      <c r="AH192" t="s">
        <v>59</v>
      </c>
      <c r="AI192" t="s">
        <v>31</v>
      </c>
      <c r="AJ192" t="s">
        <v>60</v>
      </c>
      <c r="AK192" t="s">
        <v>61</v>
      </c>
      <c r="AL192" t="s">
        <v>19</v>
      </c>
      <c r="AS192" t="s">
        <v>20</v>
      </c>
    </row>
    <row r="193" spans="1:45" x14ac:dyDescent="0.25">
      <c r="A193" t="s">
        <v>0</v>
      </c>
      <c r="B193" t="s">
        <v>1</v>
      </c>
      <c r="C193" t="s">
        <v>90</v>
      </c>
      <c r="D193" t="s">
        <v>22</v>
      </c>
      <c r="E193" t="s">
        <v>4</v>
      </c>
      <c r="G193" s="1">
        <v>38649</v>
      </c>
      <c r="H193" s="2">
        <v>0.47916666666666669</v>
      </c>
      <c r="I193" t="s">
        <v>5</v>
      </c>
      <c r="J193" t="s">
        <v>91</v>
      </c>
      <c r="L193" s="3">
        <f>G193+H193</f>
        <v>38649.479166666664</v>
      </c>
      <c r="M193">
        <f>L193*1440</f>
        <v>55655250</v>
      </c>
      <c r="N193">
        <f>M193/60/24/365</f>
        <v>105.88898401826484</v>
      </c>
      <c r="O193">
        <f>$N$2-N193</f>
        <v>-6.2504280821917888</v>
      </c>
      <c r="P193" t="s">
        <v>7</v>
      </c>
      <c r="U193" t="s">
        <v>23</v>
      </c>
      <c r="V193" t="s">
        <v>92</v>
      </c>
      <c r="W193" t="s">
        <v>25</v>
      </c>
      <c r="Y193" t="s">
        <v>26</v>
      </c>
      <c r="AA193">
        <v>18.75</v>
      </c>
      <c r="AB193" t="s">
        <v>13</v>
      </c>
      <c r="AD193" t="s">
        <v>14</v>
      </c>
      <c r="AF193" t="s">
        <v>15</v>
      </c>
      <c r="AH193" t="s">
        <v>27</v>
      </c>
      <c r="AI193" t="s">
        <v>0</v>
      </c>
      <c r="AJ193" t="s">
        <v>27</v>
      </c>
      <c r="AL193" t="s">
        <v>93</v>
      </c>
      <c r="AS193" t="s">
        <v>20</v>
      </c>
    </row>
    <row r="194" spans="1:45" x14ac:dyDescent="0.25">
      <c r="A194" t="s">
        <v>0</v>
      </c>
      <c r="B194" t="s">
        <v>1</v>
      </c>
      <c r="C194" t="s">
        <v>94</v>
      </c>
      <c r="D194" t="s">
        <v>3</v>
      </c>
      <c r="E194" t="s">
        <v>4</v>
      </c>
      <c r="G194" s="1">
        <v>38649</v>
      </c>
      <c r="H194" s="2">
        <v>0.47916666666666669</v>
      </c>
      <c r="I194" t="s">
        <v>5</v>
      </c>
      <c r="J194" t="s">
        <v>91</v>
      </c>
      <c r="L194" s="3">
        <f>G194+H194</f>
        <v>38649.479166666664</v>
      </c>
      <c r="M194">
        <f>L194*1440</f>
        <v>55655250</v>
      </c>
      <c r="N194">
        <f>M194/60/24/365</f>
        <v>105.88898401826484</v>
      </c>
      <c r="O194">
        <f>$N$2-N194</f>
        <v>-6.2504280821917888</v>
      </c>
      <c r="P194" t="s">
        <v>7</v>
      </c>
      <c r="U194" t="s">
        <v>8</v>
      </c>
      <c r="V194" t="s">
        <v>9</v>
      </c>
      <c r="W194" t="s">
        <v>10</v>
      </c>
      <c r="Y194" t="s">
        <v>95</v>
      </c>
      <c r="AA194">
        <v>24</v>
      </c>
      <c r="AB194" t="s">
        <v>29</v>
      </c>
      <c r="AD194" t="s">
        <v>14</v>
      </c>
      <c r="AF194" t="s">
        <v>15</v>
      </c>
      <c r="AH194" t="s">
        <v>96</v>
      </c>
      <c r="AI194" t="s">
        <v>31</v>
      </c>
      <c r="AJ194" t="s">
        <v>97</v>
      </c>
      <c r="AK194" t="s">
        <v>98</v>
      </c>
      <c r="AL194" t="s">
        <v>93</v>
      </c>
      <c r="AS194" t="s">
        <v>20</v>
      </c>
    </row>
    <row r="195" spans="1:45" x14ac:dyDescent="0.25">
      <c r="A195" t="s">
        <v>0</v>
      </c>
      <c r="B195" t="s">
        <v>1</v>
      </c>
      <c r="C195" t="s">
        <v>94</v>
      </c>
      <c r="D195" t="s">
        <v>3</v>
      </c>
      <c r="E195" t="s">
        <v>4</v>
      </c>
      <c r="G195" s="1">
        <v>38649</v>
      </c>
      <c r="H195" s="2">
        <v>0.47916666666666669</v>
      </c>
      <c r="I195" t="s">
        <v>5</v>
      </c>
      <c r="J195" t="s">
        <v>91</v>
      </c>
      <c r="L195" s="3">
        <f>G195+H195</f>
        <v>38649.479166666664</v>
      </c>
      <c r="M195">
        <f>L195*1440</f>
        <v>55655250</v>
      </c>
      <c r="N195">
        <f>M195/60/24/365</f>
        <v>105.88898401826484</v>
      </c>
      <c r="O195">
        <f>$N$2-N195</f>
        <v>-6.2504280821917888</v>
      </c>
      <c r="P195" t="s">
        <v>7</v>
      </c>
      <c r="U195" t="s">
        <v>8</v>
      </c>
      <c r="V195" t="s">
        <v>9</v>
      </c>
      <c r="W195" t="s">
        <v>10</v>
      </c>
      <c r="X195" t="s">
        <v>99</v>
      </c>
      <c r="Y195" t="s">
        <v>28</v>
      </c>
      <c r="AD195" t="s">
        <v>14</v>
      </c>
      <c r="AF195" t="s">
        <v>15</v>
      </c>
      <c r="AH195" t="s">
        <v>30</v>
      </c>
      <c r="AI195" t="s">
        <v>31</v>
      </c>
      <c r="AJ195" t="s">
        <v>32</v>
      </c>
      <c r="AK195" t="s">
        <v>33</v>
      </c>
      <c r="AL195" t="s">
        <v>93</v>
      </c>
      <c r="AO195" t="s">
        <v>100</v>
      </c>
      <c r="AP195">
        <v>10</v>
      </c>
      <c r="AQ195" t="s">
        <v>29</v>
      </c>
      <c r="AS195" t="s">
        <v>20</v>
      </c>
    </row>
    <row r="196" spans="1:45" x14ac:dyDescent="0.25">
      <c r="A196" t="s">
        <v>0</v>
      </c>
      <c r="B196" t="s">
        <v>1</v>
      </c>
      <c r="C196" t="s">
        <v>94</v>
      </c>
      <c r="D196" t="s">
        <v>3</v>
      </c>
      <c r="E196" t="s">
        <v>4</v>
      </c>
      <c r="G196" s="1">
        <v>38649</v>
      </c>
      <c r="H196" s="2">
        <v>0.47916666666666669</v>
      </c>
      <c r="I196" t="s">
        <v>5</v>
      </c>
      <c r="J196" t="s">
        <v>91</v>
      </c>
      <c r="L196" s="3">
        <f>G196+H196</f>
        <v>38649.479166666664</v>
      </c>
      <c r="M196">
        <f>L196*1440</f>
        <v>55655250</v>
      </c>
      <c r="N196">
        <f>M196/60/24/365</f>
        <v>105.88898401826484</v>
      </c>
      <c r="O196">
        <f>$N$2-N196</f>
        <v>-6.2504280821917888</v>
      </c>
      <c r="P196" t="s">
        <v>7</v>
      </c>
      <c r="U196" t="s">
        <v>8</v>
      </c>
      <c r="V196" t="s">
        <v>9</v>
      </c>
      <c r="W196" t="s">
        <v>10</v>
      </c>
      <c r="Y196" t="s">
        <v>34</v>
      </c>
      <c r="Z196" t="s">
        <v>12</v>
      </c>
      <c r="AA196">
        <v>0.9</v>
      </c>
      <c r="AB196" t="s">
        <v>13</v>
      </c>
      <c r="AD196" t="s">
        <v>14</v>
      </c>
      <c r="AF196" t="s">
        <v>15</v>
      </c>
      <c r="AH196" t="s">
        <v>35</v>
      </c>
      <c r="AI196" t="s">
        <v>31</v>
      </c>
      <c r="AJ196" t="s">
        <v>36</v>
      </c>
      <c r="AL196" t="s">
        <v>93</v>
      </c>
      <c r="AO196" t="s">
        <v>100</v>
      </c>
      <c r="AP196">
        <v>0.1</v>
      </c>
      <c r="AQ196" t="s">
        <v>13</v>
      </c>
      <c r="AS196" t="s">
        <v>20</v>
      </c>
    </row>
    <row r="197" spans="1:45" x14ac:dyDescent="0.25">
      <c r="A197" t="s">
        <v>0</v>
      </c>
      <c r="B197" t="s">
        <v>1</v>
      </c>
      <c r="C197" t="s">
        <v>90</v>
      </c>
      <c r="D197" t="s">
        <v>22</v>
      </c>
      <c r="E197" t="s">
        <v>4</v>
      </c>
      <c r="G197" s="1">
        <v>38649</v>
      </c>
      <c r="H197" s="2">
        <v>0.47916666666666669</v>
      </c>
      <c r="I197" t="s">
        <v>5</v>
      </c>
      <c r="J197" t="s">
        <v>91</v>
      </c>
      <c r="L197" s="3">
        <f>G197+H197</f>
        <v>38649.479166666664</v>
      </c>
      <c r="M197">
        <f>L197*1440</f>
        <v>55655250</v>
      </c>
      <c r="N197">
        <f>M197/60/24/365</f>
        <v>105.88898401826484</v>
      </c>
      <c r="O197">
        <f>$N$2-N197</f>
        <v>-6.2504280821917888</v>
      </c>
      <c r="P197" t="s">
        <v>7</v>
      </c>
      <c r="U197" t="s">
        <v>23</v>
      </c>
      <c r="V197" t="s">
        <v>92</v>
      </c>
      <c r="W197" t="s">
        <v>25</v>
      </c>
      <c r="Y197" t="s">
        <v>40</v>
      </c>
      <c r="AA197">
        <v>8.51</v>
      </c>
      <c r="AB197" t="s">
        <v>41</v>
      </c>
      <c r="AD197" t="s">
        <v>14</v>
      </c>
      <c r="AF197" t="s">
        <v>15</v>
      </c>
      <c r="AH197" t="s">
        <v>27</v>
      </c>
      <c r="AI197" t="s">
        <v>0</v>
      </c>
      <c r="AJ197" t="s">
        <v>27</v>
      </c>
      <c r="AL197" t="s">
        <v>93</v>
      </c>
      <c r="AS197" t="s">
        <v>20</v>
      </c>
    </row>
    <row r="198" spans="1:45" x14ac:dyDescent="0.25">
      <c r="A198" t="s">
        <v>0</v>
      </c>
      <c r="B198" t="s">
        <v>1</v>
      </c>
      <c r="C198" t="s">
        <v>90</v>
      </c>
      <c r="D198" t="s">
        <v>22</v>
      </c>
      <c r="E198" t="s">
        <v>4</v>
      </c>
      <c r="G198" s="1">
        <v>38649</v>
      </c>
      <c r="H198" s="2">
        <v>0.47916666666666669</v>
      </c>
      <c r="I198" t="s">
        <v>5</v>
      </c>
      <c r="J198" t="s">
        <v>91</v>
      </c>
      <c r="L198" s="3">
        <f>G198+H198</f>
        <v>38649.479166666664</v>
      </c>
      <c r="M198">
        <f>L198*1440</f>
        <v>55655250</v>
      </c>
      <c r="N198">
        <f>M198/60/24/365</f>
        <v>105.88898401826484</v>
      </c>
      <c r="O198">
        <f>$N$2-N198</f>
        <v>-6.2504280821917888</v>
      </c>
      <c r="P198" t="s">
        <v>7</v>
      </c>
      <c r="U198" t="s">
        <v>23</v>
      </c>
      <c r="V198" t="s">
        <v>92</v>
      </c>
      <c r="W198" t="s">
        <v>25</v>
      </c>
      <c r="Y198" t="s">
        <v>46</v>
      </c>
      <c r="AA198">
        <v>0.5</v>
      </c>
      <c r="AB198" t="s">
        <v>101</v>
      </c>
      <c r="AD198" t="s">
        <v>14</v>
      </c>
      <c r="AF198" t="s">
        <v>15</v>
      </c>
      <c r="AH198" t="s">
        <v>27</v>
      </c>
      <c r="AI198" t="s">
        <v>0</v>
      </c>
      <c r="AJ198" t="s">
        <v>27</v>
      </c>
      <c r="AL198" t="s">
        <v>93</v>
      </c>
      <c r="AS198" t="s">
        <v>20</v>
      </c>
    </row>
    <row r="199" spans="1:45" x14ac:dyDescent="0.25">
      <c r="A199" t="s">
        <v>0</v>
      </c>
      <c r="B199" t="s">
        <v>1</v>
      </c>
      <c r="C199" t="s">
        <v>90</v>
      </c>
      <c r="D199" t="s">
        <v>22</v>
      </c>
      <c r="E199" t="s">
        <v>4</v>
      </c>
      <c r="G199" s="1">
        <v>38649</v>
      </c>
      <c r="H199" s="2">
        <v>0.47916666666666669</v>
      </c>
      <c r="I199" t="s">
        <v>5</v>
      </c>
      <c r="J199" t="s">
        <v>91</v>
      </c>
      <c r="L199" s="3">
        <f>G199+H199</f>
        <v>38649.479166666664</v>
      </c>
      <c r="M199">
        <f>L199*1440</f>
        <v>55655250</v>
      </c>
      <c r="N199">
        <f>M199/60/24/365</f>
        <v>105.88898401826484</v>
      </c>
      <c r="O199">
        <f>$N$2-N199</f>
        <v>-6.2504280821917888</v>
      </c>
      <c r="P199" t="s">
        <v>7</v>
      </c>
      <c r="U199" t="s">
        <v>23</v>
      </c>
      <c r="V199" t="s">
        <v>92</v>
      </c>
      <c r="W199" t="s">
        <v>25</v>
      </c>
      <c r="Y199" t="s">
        <v>70</v>
      </c>
      <c r="AA199">
        <v>997</v>
      </c>
      <c r="AB199" t="s">
        <v>71</v>
      </c>
      <c r="AD199" t="s">
        <v>14</v>
      </c>
      <c r="AF199" t="s">
        <v>15</v>
      </c>
      <c r="AH199" t="s">
        <v>27</v>
      </c>
      <c r="AI199" t="s">
        <v>0</v>
      </c>
      <c r="AJ199" t="s">
        <v>27</v>
      </c>
      <c r="AL199" t="s">
        <v>93</v>
      </c>
      <c r="AS199" t="s">
        <v>20</v>
      </c>
    </row>
    <row r="200" spans="1:45" x14ac:dyDescent="0.25">
      <c r="A200" t="s">
        <v>0</v>
      </c>
      <c r="B200" t="s">
        <v>1</v>
      </c>
      <c r="C200" t="s">
        <v>94</v>
      </c>
      <c r="D200" t="s">
        <v>3</v>
      </c>
      <c r="E200" t="s">
        <v>4</v>
      </c>
      <c r="G200" s="1">
        <v>38649</v>
      </c>
      <c r="H200" s="2">
        <v>0.47916666666666669</v>
      </c>
      <c r="I200" t="s">
        <v>5</v>
      </c>
      <c r="J200" t="s">
        <v>91</v>
      </c>
      <c r="L200" s="3">
        <f>G200+H200</f>
        <v>38649.479166666664</v>
      </c>
      <c r="M200">
        <f>L200*1440</f>
        <v>55655250</v>
      </c>
      <c r="N200">
        <f>M200/60/24/365</f>
        <v>105.88898401826484</v>
      </c>
      <c r="O200">
        <f>$N$2-N200</f>
        <v>-6.2504280821917888</v>
      </c>
      <c r="P200" t="s">
        <v>7</v>
      </c>
      <c r="U200" t="s">
        <v>8</v>
      </c>
      <c r="V200" t="s">
        <v>9</v>
      </c>
      <c r="W200" t="s">
        <v>10</v>
      </c>
      <c r="Y200" t="s">
        <v>58</v>
      </c>
      <c r="AA200">
        <v>35</v>
      </c>
      <c r="AB200" t="s">
        <v>13</v>
      </c>
      <c r="AD200" t="s">
        <v>14</v>
      </c>
      <c r="AF200" t="s">
        <v>15</v>
      </c>
      <c r="AH200" t="s">
        <v>59</v>
      </c>
      <c r="AI200" t="s">
        <v>31</v>
      </c>
      <c r="AJ200" t="s">
        <v>60</v>
      </c>
      <c r="AK200" t="s">
        <v>61</v>
      </c>
      <c r="AL200" t="s">
        <v>93</v>
      </c>
      <c r="AO200" t="s">
        <v>100</v>
      </c>
      <c r="AP200">
        <v>3</v>
      </c>
      <c r="AQ200" t="s">
        <v>13</v>
      </c>
      <c r="AS200" t="s">
        <v>20</v>
      </c>
    </row>
    <row r="201" spans="1:45" x14ac:dyDescent="0.25">
      <c r="A201" t="s">
        <v>0</v>
      </c>
      <c r="B201" t="s">
        <v>1</v>
      </c>
      <c r="C201" t="s">
        <v>94</v>
      </c>
      <c r="D201" t="s">
        <v>3</v>
      </c>
      <c r="E201" t="s">
        <v>4</v>
      </c>
      <c r="G201" s="1">
        <v>38649</v>
      </c>
      <c r="H201" s="2">
        <v>0.47916666666666669</v>
      </c>
      <c r="I201" t="s">
        <v>5</v>
      </c>
      <c r="J201" t="s">
        <v>91</v>
      </c>
      <c r="L201" s="3">
        <f>G201+H201</f>
        <v>38649.479166666664</v>
      </c>
      <c r="M201">
        <f>L201*1440</f>
        <v>55655250</v>
      </c>
      <c r="N201">
        <f>M201/60/24/365</f>
        <v>105.88898401826484</v>
      </c>
      <c r="O201">
        <f>$N$2-N201</f>
        <v>-6.2504280821917888</v>
      </c>
      <c r="P201" t="s">
        <v>7</v>
      </c>
      <c r="U201" t="s">
        <v>8</v>
      </c>
      <c r="V201" t="s">
        <v>9</v>
      </c>
      <c r="W201" t="s">
        <v>10</v>
      </c>
      <c r="Y201" t="s">
        <v>102</v>
      </c>
      <c r="AA201" t="s">
        <v>103</v>
      </c>
      <c r="AB201" t="s">
        <v>41</v>
      </c>
      <c r="AD201" t="s">
        <v>14</v>
      </c>
      <c r="AF201" t="s">
        <v>15</v>
      </c>
      <c r="AH201" t="s">
        <v>27</v>
      </c>
      <c r="AI201" t="s">
        <v>0</v>
      </c>
      <c r="AJ201" t="s">
        <v>27</v>
      </c>
      <c r="AL201" t="s">
        <v>93</v>
      </c>
      <c r="AO201" t="s">
        <v>100</v>
      </c>
      <c r="AS201" t="s">
        <v>20</v>
      </c>
    </row>
    <row r="202" spans="1:45" x14ac:dyDescent="0.25">
      <c r="A202" t="s">
        <v>0</v>
      </c>
      <c r="B202" t="s">
        <v>1</v>
      </c>
      <c r="C202" t="s">
        <v>104</v>
      </c>
      <c r="D202" t="s">
        <v>22</v>
      </c>
      <c r="E202" t="s">
        <v>4</v>
      </c>
      <c r="G202" s="1">
        <v>38811</v>
      </c>
      <c r="H202" s="2">
        <v>6.25E-2</v>
      </c>
      <c r="I202" t="s">
        <v>5</v>
      </c>
      <c r="J202" t="s">
        <v>91</v>
      </c>
      <c r="L202" s="3">
        <f>G202+H202</f>
        <v>38811.0625</v>
      </c>
      <c r="M202">
        <f>L202*1440</f>
        <v>55887930</v>
      </c>
      <c r="N202">
        <f>M202/60/24/365</f>
        <v>106.33167808219179</v>
      </c>
      <c r="O202">
        <f>$N$2-N202</f>
        <v>-6.6931221461187391</v>
      </c>
      <c r="P202" t="s">
        <v>7</v>
      </c>
      <c r="Q202" t="s">
        <v>105</v>
      </c>
      <c r="U202" t="s">
        <v>23</v>
      </c>
      <c r="V202" t="s">
        <v>92</v>
      </c>
      <c r="W202" t="s">
        <v>25</v>
      </c>
      <c r="Y202" t="s">
        <v>26</v>
      </c>
      <c r="AA202">
        <v>13.04</v>
      </c>
      <c r="AB202" t="s">
        <v>13</v>
      </c>
      <c r="AD202" t="s">
        <v>14</v>
      </c>
      <c r="AF202" t="s">
        <v>15</v>
      </c>
      <c r="AG202" t="s">
        <v>105</v>
      </c>
      <c r="AH202" t="s">
        <v>27</v>
      </c>
      <c r="AI202" t="s">
        <v>0</v>
      </c>
      <c r="AJ202" t="s">
        <v>27</v>
      </c>
      <c r="AL202" t="s">
        <v>93</v>
      </c>
      <c r="AS202" t="s">
        <v>20</v>
      </c>
    </row>
    <row r="203" spans="1:45" x14ac:dyDescent="0.25">
      <c r="A203" t="s">
        <v>0</v>
      </c>
      <c r="B203" t="s">
        <v>1</v>
      </c>
      <c r="C203" t="s">
        <v>106</v>
      </c>
      <c r="D203" t="s">
        <v>3</v>
      </c>
      <c r="E203" t="s">
        <v>4</v>
      </c>
      <c r="G203" s="1">
        <v>38811</v>
      </c>
      <c r="H203" s="2">
        <v>6.25E-2</v>
      </c>
      <c r="I203" t="s">
        <v>5</v>
      </c>
      <c r="J203" t="s">
        <v>91</v>
      </c>
      <c r="L203" s="3">
        <f>G203+H203</f>
        <v>38811.0625</v>
      </c>
      <c r="M203">
        <f>L203*1440</f>
        <v>55887930</v>
      </c>
      <c r="N203">
        <f>M203/60/24/365</f>
        <v>106.33167808219179</v>
      </c>
      <c r="O203">
        <f>$N$2-N203</f>
        <v>-6.6931221461187391</v>
      </c>
      <c r="P203" t="s">
        <v>7</v>
      </c>
      <c r="Q203" t="s">
        <v>105</v>
      </c>
      <c r="U203" t="s">
        <v>8</v>
      </c>
      <c r="V203" t="s">
        <v>9</v>
      </c>
      <c r="W203" t="s">
        <v>10</v>
      </c>
      <c r="Y203" t="s">
        <v>28</v>
      </c>
      <c r="AA203">
        <v>10</v>
      </c>
      <c r="AB203" t="s">
        <v>29</v>
      </c>
      <c r="AD203" t="s">
        <v>14</v>
      </c>
      <c r="AF203" t="s">
        <v>15</v>
      </c>
      <c r="AG203" t="s">
        <v>105</v>
      </c>
      <c r="AH203" t="s">
        <v>30</v>
      </c>
      <c r="AI203" t="s">
        <v>31</v>
      </c>
      <c r="AJ203" t="s">
        <v>32</v>
      </c>
      <c r="AK203" t="s">
        <v>33</v>
      </c>
      <c r="AL203" t="s">
        <v>93</v>
      </c>
      <c r="AS203" t="s">
        <v>20</v>
      </c>
    </row>
    <row r="204" spans="1:45" x14ac:dyDescent="0.25">
      <c r="A204" t="s">
        <v>0</v>
      </c>
      <c r="B204" t="s">
        <v>1</v>
      </c>
      <c r="C204" t="s">
        <v>104</v>
      </c>
      <c r="D204" t="s">
        <v>22</v>
      </c>
      <c r="E204" t="s">
        <v>4</v>
      </c>
      <c r="G204" s="1">
        <v>38811</v>
      </c>
      <c r="H204" s="2">
        <v>6.25E-2</v>
      </c>
      <c r="I204" t="s">
        <v>5</v>
      </c>
      <c r="J204" t="s">
        <v>91</v>
      </c>
      <c r="L204" s="3">
        <f>G204+H204</f>
        <v>38811.0625</v>
      </c>
      <c r="M204">
        <f>L204*1440</f>
        <v>55887930</v>
      </c>
      <c r="N204">
        <f>M204/60/24/365</f>
        <v>106.33167808219179</v>
      </c>
      <c r="O204">
        <f>$N$2-N204</f>
        <v>-6.6931221461187391</v>
      </c>
      <c r="P204" t="s">
        <v>7</v>
      </c>
      <c r="Q204" t="s">
        <v>105</v>
      </c>
      <c r="U204" t="s">
        <v>23</v>
      </c>
      <c r="V204" t="s">
        <v>92</v>
      </c>
      <c r="W204" t="s">
        <v>25</v>
      </c>
      <c r="Y204" t="s">
        <v>40</v>
      </c>
      <c r="AA204">
        <v>7.38</v>
      </c>
      <c r="AB204" t="s">
        <v>41</v>
      </c>
      <c r="AD204" t="s">
        <v>14</v>
      </c>
      <c r="AF204" t="s">
        <v>15</v>
      </c>
      <c r="AG204" t="s">
        <v>105</v>
      </c>
      <c r="AH204" t="s">
        <v>27</v>
      </c>
      <c r="AI204" t="s">
        <v>0</v>
      </c>
      <c r="AJ204" t="s">
        <v>27</v>
      </c>
      <c r="AL204" t="s">
        <v>93</v>
      </c>
      <c r="AS204" t="s">
        <v>20</v>
      </c>
    </row>
    <row r="205" spans="1:45" x14ac:dyDescent="0.25">
      <c r="A205" t="s">
        <v>0</v>
      </c>
      <c r="B205" t="s">
        <v>1</v>
      </c>
      <c r="C205" t="s">
        <v>104</v>
      </c>
      <c r="D205" t="s">
        <v>22</v>
      </c>
      <c r="E205" t="s">
        <v>4</v>
      </c>
      <c r="G205" s="1">
        <v>38811</v>
      </c>
      <c r="H205" s="2">
        <v>6.25E-2</v>
      </c>
      <c r="I205" t="s">
        <v>5</v>
      </c>
      <c r="J205" t="s">
        <v>91</v>
      </c>
      <c r="L205" s="3">
        <f>G205+H205</f>
        <v>38811.0625</v>
      </c>
      <c r="M205">
        <f>L205*1440</f>
        <v>55887930</v>
      </c>
      <c r="N205">
        <f>M205/60/24/365</f>
        <v>106.33167808219179</v>
      </c>
      <c r="O205">
        <f>$N$2-N205</f>
        <v>-6.6931221461187391</v>
      </c>
      <c r="P205" t="s">
        <v>7</v>
      </c>
      <c r="Q205" t="s">
        <v>105</v>
      </c>
      <c r="U205" t="s">
        <v>23</v>
      </c>
      <c r="V205" t="s">
        <v>92</v>
      </c>
      <c r="W205" t="s">
        <v>25</v>
      </c>
      <c r="Y205" t="s">
        <v>46</v>
      </c>
      <c r="AA205">
        <v>0.4</v>
      </c>
      <c r="AB205" t="s">
        <v>101</v>
      </c>
      <c r="AD205" t="s">
        <v>14</v>
      </c>
      <c r="AF205" t="s">
        <v>15</v>
      </c>
      <c r="AG205" t="s">
        <v>105</v>
      </c>
      <c r="AH205" t="s">
        <v>27</v>
      </c>
      <c r="AI205" t="s">
        <v>0</v>
      </c>
      <c r="AJ205" t="s">
        <v>27</v>
      </c>
      <c r="AL205" t="s">
        <v>93</v>
      </c>
      <c r="AS205" t="s">
        <v>20</v>
      </c>
    </row>
    <row r="206" spans="1:45" x14ac:dyDescent="0.25">
      <c r="A206" t="s">
        <v>0</v>
      </c>
      <c r="B206" t="s">
        <v>1</v>
      </c>
      <c r="C206" t="s">
        <v>104</v>
      </c>
      <c r="D206" t="s">
        <v>22</v>
      </c>
      <c r="E206" t="s">
        <v>4</v>
      </c>
      <c r="G206" s="1">
        <v>38811</v>
      </c>
      <c r="H206" s="2">
        <v>6.25E-2</v>
      </c>
      <c r="I206" t="s">
        <v>5</v>
      </c>
      <c r="J206" t="s">
        <v>91</v>
      </c>
      <c r="L206" s="3">
        <f>G206+H206</f>
        <v>38811.0625</v>
      </c>
      <c r="M206">
        <f>L206*1440</f>
        <v>55887930</v>
      </c>
      <c r="N206">
        <f>M206/60/24/365</f>
        <v>106.33167808219179</v>
      </c>
      <c r="O206">
        <f>$N$2-N206</f>
        <v>-6.6931221461187391</v>
      </c>
      <c r="P206" t="s">
        <v>7</v>
      </c>
      <c r="Q206" t="s">
        <v>105</v>
      </c>
      <c r="U206" t="s">
        <v>23</v>
      </c>
      <c r="V206" t="s">
        <v>92</v>
      </c>
      <c r="W206" t="s">
        <v>25</v>
      </c>
      <c r="Y206" t="s">
        <v>70</v>
      </c>
      <c r="AA206">
        <v>802</v>
      </c>
      <c r="AB206" t="s">
        <v>71</v>
      </c>
      <c r="AD206" t="s">
        <v>14</v>
      </c>
      <c r="AF206" t="s">
        <v>15</v>
      </c>
      <c r="AG206" t="s">
        <v>105</v>
      </c>
      <c r="AH206" t="s">
        <v>27</v>
      </c>
      <c r="AI206" t="s">
        <v>0</v>
      </c>
      <c r="AJ206" t="s">
        <v>27</v>
      </c>
      <c r="AL206" t="s">
        <v>93</v>
      </c>
      <c r="AS206" t="s">
        <v>20</v>
      </c>
    </row>
    <row r="207" spans="1:45" x14ac:dyDescent="0.25">
      <c r="A207" t="s">
        <v>0</v>
      </c>
      <c r="B207" t="s">
        <v>1</v>
      </c>
      <c r="C207" t="s">
        <v>106</v>
      </c>
      <c r="D207" t="s">
        <v>3</v>
      </c>
      <c r="E207" t="s">
        <v>4</v>
      </c>
      <c r="G207" s="1">
        <v>38811</v>
      </c>
      <c r="H207" s="2">
        <v>6.25E-2</v>
      </c>
      <c r="I207" t="s">
        <v>5</v>
      </c>
      <c r="J207" t="s">
        <v>91</v>
      </c>
      <c r="L207" s="3">
        <f>G207+H207</f>
        <v>38811.0625</v>
      </c>
      <c r="M207">
        <f>L207*1440</f>
        <v>55887930</v>
      </c>
      <c r="N207">
        <f>M207/60/24/365</f>
        <v>106.33167808219179</v>
      </c>
      <c r="O207">
        <f>$N$2-N207</f>
        <v>-6.6931221461187391</v>
      </c>
      <c r="P207" t="s">
        <v>7</v>
      </c>
      <c r="Q207" t="s">
        <v>105</v>
      </c>
      <c r="U207" t="s">
        <v>8</v>
      </c>
      <c r="V207" t="s">
        <v>9</v>
      </c>
      <c r="W207" t="s">
        <v>10</v>
      </c>
      <c r="Y207" t="s">
        <v>58</v>
      </c>
      <c r="AA207">
        <v>118</v>
      </c>
      <c r="AB207" t="s">
        <v>13</v>
      </c>
      <c r="AD207" t="s">
        <v>14</v>
      </c>
      <c r="AF207" t="s">
        <v>15</v>
      </c>
      <c r="AG207" t="s">
        <v>105</v>
      </c>
      <c r="AH207" t="s">
        <v>59</v>
      </c>
      <c r="AI207" t="s">
        <v>31</v>
      </c>
      <c r="AJ207" t="s">
        <v>60</v>
      </c>
      <c r="AK207" t="s">
        <v>61</v>
      </c>
      <c r="AL207" t="s">
        <v>93</v>
      </c>
      <c r="AS207" t="s">
        <v>20</v>
      </c>
    </row>
    <row r="208" spans="1:45" x14ac:dyDescent="0.25">
      <c r="A208" t="s">
        <v>0</v>
      </c>
      <c r="B208" t="s">
        <v>1</v>
      </c>
      <c r="C208" t="s">
        <v>106</v>
      </c>
      <c r="D208" t="s">
        <v>3</v>
      </c>
      <c r="E208" t="s">
        <v>4</v>
      </c>
      <c r="G208" s="1">
        <v>38811</v>
      </c>
      <c r="H208" s="2">
        <v>6.25E-2</v>
      </c>
      <c r="I208" t="s">
        <v>5</v>
      </c>
      <c r="J208" t="s">
        <v>91</v>
      </c>
      <c r="L208" s="3">
        <f>G208+H208</f>
        <v>38811.0625</v>
      </c>
      <c r="M208">
        <f>L208*1440</f>
        <v>55887930</v>
      </c>
      <c r="N208">
        <f>M208/60/24/365</f>
        <v>106.33167808219179</v>
      </c>
      <c r="O208">
        <f>$N$2-N208</f>
        <v>-6.6931221461187391</v>
      </c>
      <c r="P208" t="s">
        <v>7</v>
      </c>
      <c r="Q208" t="s">
        <v>105</v>
      </c>
      <c r="U208" t="s">
        <v>8</v>
      </c>
      <c r="V208" t="s">
        <v>9</v>
      </c>
      <c r="W208" t="s">
        <v>10</v>
      </c>
      <c r="Y208" t="s">
        <v>102</v>
      </c>
      <c r="AA208" t="s">
        <v>107</v>
      </c>
      <c r="AB208" t="s">
        <v>41</v>
      </c>
      <c r="AD208" t="s">
        <v>14</v>
      </c>
      <c r="AF208" t="s">
        <v>15</v>
      </c>
      <c r="AG208" t="s">
        <v>105</v>
      </c>
      <c r="AH208" t="s">
        <v>27</v>
      </c>
      <c r="AI208" t="s">
        <v>0</v>
      </c>
      <c r="AJ208" t="s">
        <v>27</v>
      </c>
      <c r="AL208" t="s">
        <v>93</v>
      </c>
      <c r="AS208" t="s">
        <v>20</v>
      </c>
    </row>
    <row r="209" spans="1:45" x14ac:dyDescent="0.25">
      <c r="A209" t="s">
        <v>0</v>
      </c>
      <c r="B209" t="s">
        <v>1</v>
      </c>
      <c r="C209" t="s">
        <v>108</v>
      </c>
      <c r="D209" t="s">
        <v>22</v>
      </c>
      <c r="E209" t="s">
        <v>4</v>
      </c>
      <c r="G209" s="1">
        <v>38838</v>
      </c>
      <c r="H209" s="2">
        <v>0.52083333333333337</v>
      </c>
      <c r="I209" t="s">
        <v>5</v>
      </c>
      <c r="J209" t="s">
        <v>91</v>
      </c>
      <c r="L209" s="3">
        <f>G209+H209</f>
        <v>38838.520833333336</v>
      </c>
      <c r="M209">
        <f>L209*1440</f>
        <v>55927470</v>
      </c>
      <c r="N209">
        <f>M209/60/24/365</f>
        <v>106.40690639269407</v>
      </c>
      <c r="O209">
        <f>$N$2-N209</f>
        <v>-6.7683504566210217</v>
      </c>
      <c r="P209" t="s">
        <v>7</v>
      </c>
      <c r="U209" t="s">
        <v>23</v>
      </c>
      <c r="V209" t="s">
        <v>92</v>
      </c>
      <c r="W209" t="s">
        <v>25</v>
      </c>
      <c r="Y209" t="s">
        <v>26</v>
      </c>
      <c r="AA209">
        <v>11.44</v>
      </c>
      <c r="AB209" t="s">
        <v>13</v>
      </c>
      <c r="AD209" t="s">
        <v>14</v>
      </c>
      <c r="AF209" t="s">
        <v>15</v>
      </c>
      <c r="AH209" t="s">
        <v>27</v>
      </c>
      <c r="AI209" t="s">
        <v>0</v>
      </c>
      <c r="AJ209" t="s">
        <v>27</v>
      </c>
      <c r="AL209" t="s">
        <v>93</v>
      </c>
      <c r="AS209" t="s">
        <v>20</v>
      </c>
    </row>
    <row r="210" spans="1:45" x14ac:dyDescent="0.25">
      <c r="A210" t="s">
        <v>0</v>
      </c>
      <c r="B210" t="s">
        <v>1</v>
      </c>
      <c r="C210" t="s">
        <v>109</v>
      </c>
      <c r="D210" t="s">
        <v>3</v>
      </c>
      <c r="E210" t="s">
        <v>4</v>
      </c>
      <c r="G210" s="1">
        <v>38838</v>
      </c>
      <c r="H210" s="2">
        <v>0.52083333333333337</v>
      </c>
      <c r="I210" t="s">
        <v>5</v>
      </c>
      <c r="J210" t="s">
        <v>91</v>
      </c>
      <c r="L210" s="3">
        <f>G210+H210</f>
        <v>38838.520833333336</v>
      </c>
      <c r="M210">
        <f>L210*1440</f>
        <v>55927470</v>
      </c>
      <c r="N210">
        <f>M210/60/24/365</f>
        <v>106.40690639269407</v>
      </c>
      <c r="O210">
        <f>$N$2-N210</f>
        <v>-6.7683504566210217</v>
      </c>
      <c r="P210" t="s">
        <v>7</v>
      </c>
      <c r="U210" t="s">
        <v>8</v>
      </c>
      <c r="V210" t="s">
        <v>9</v>
      </c>
      <c r="W210" t="s">
        <v>10</v>
      </c>
      <c r="Y210" t="s">
        <v>95</v>
      </c>
      <c r="AA210">
        <v>517</v>
      </c>
      <c r="AB210" t="s">
        <v>29</v>
      </c>
      <c r="AD210" t="s">
        <v>14</v>
      </c>
      <c r="AF210" t="s">
        <v>15</v>
      </c>
      <c r="AH210" t="s">
        <v>96</v>
      </c>
      <c r="AI210" t="s">
        <v>31</v>
      </c>
      <c r="AJ210" t="s">
        <v>97</v>
      </c>
      <c r="AK210" t="s">
        <v>98</v>
      </c>
      <c r="AL210" t="s">
        <v>93</v>
      </c>
      <c r="AS210" t="s">
        <v>20</v>
      </c>
    </row>
    <row r="211" spans="1:45" x14ac:dyDescent="0.25">
      <c r="A211" t="s">
        <v>0</v>
      </c>
      <c r="B211" t="s">
        <v>1</v>
      </c>
      <c r="C211" t="s">
        <v>109</v>
      </c>
      <c r="D211" t="s">
        <v>3</v>
      </c>
      <c r="E211" t="s">
        <v>4</v>
      </c>
      <c r="G211" s="1">
        <v>38838</v>
      </c>
      <c r="H211" s="2">
        <v>0.52083333333333337</v>
      </c>
      <c r="I211" t="s">
        <v>5</v>
      </c>
      <c r="J211" t="s">
        <v>91</v>
      </c>
      <c r="L211" s="3">
        <f>G211+H211</f>
        <v>38838.520833333336</v>
      </c>
      <c r="M211">
        <f>L211*1440</f>
        <v>55927470</v>
      </c>
      <c r="N211">
        <f>M211/60/24/365</f>
        <v>106.40690639269407</v>
      </c>
      <c r="O211">
        <f>$N$2-N211</f>
        <v>-6.7683504566210217</v>
      </c>
      <c r="P211" t="s">
        <v>7</v>
      </c>
      <c r="U211" t="s">
        <v>8</v>
      </c>
      <c r="V211" t="s">
        <v>9</v>
      </c>
      <c r="W211" t="s">
        <v>10</v>
      </c>
      <c r="Y211" t="s">
        <v>28</v>
      </c>
      <c r="AA211">
        <v>250</v>
      </c>
      <c r="AB211" t="s">
        <v>29</v>
      </c>
      <c r="AD211" t="s">
        <v>14</v>
      </c>
      <c r="AF211" t="s">
        <v>15</v>
      </c>
      <c r="AH211" t="s">
        <v>30</v>
      </c>
      <c r="AI211" t="s">
        <v>31</v>
      </c>
      <c r="AJ211" t="s">
        <v>32</v>
      </c>
      <c r="AK211" t="s">
        <v>33</v>
      </c>
      <c r="AL211" t="s">
        <v>93</v>
      </c>
      <c r="AS211" t="s">
        <v>20</v>
      </c>
    </row>
    <row r="212" spans="1:45" x14ac:dyDescent="0.25">
      <c r="A212" t="s">
        <v>0</v>
      </c>
      <c r="B212" t="s">
        <v>1</v>
      </c>
      <c r="C212" t="s">
        <v>108</v>
      </c>
      <c r="D212" t="s">
        <v>22</v>
      </c>
      <c r="E212" t="s">
        <v>4</v>
      </c>
      <c r="G212" s="1">
        <v>38838</v>
      </c>
      <c r="H212" s="2">
        <v>0.52083333333333337</v>
      </c>
      <c r="I212" t="s">
        <v>5</v>
      </c>
      <c r="J212" t="s">
        <v>91</v>
      </c>
      <c r="L212" s="3">
        <f>G212+H212</f>
        <v>38838.520833333336</v>
      </c>
      <c r="M212">
        <f>L212*1440</f>
        <v>55927470</v>
      </c>
      <c r="N212">
        <f>M212/60/24/365</f>
        <v>106.40690639269407</v>
      </c>
      <c r="O212">
        <f>$N$2-N212</f>
        <v>-6.7683504566210217</v>
      </c>
      <c r="P212" t="s">
        <v>7</v>
      </c>
      <c r="U212" t="s">
        <v>23</v>
      </c>
      <c r="V212" t="s">
        <v>92</v>
      </c>
      <c r="W212" t="s">
        <v>25</v>
      </c>
      <c r="Y212" t="s">
        <v>40</v>
      </c>
      <c r="AA212">
        <v>7.08</v>
      </c>
      <c r="AB212" t="s">
        <v>41</v>
      </c>
      <c r="AD212" t="s">
        <v>14</v>
      </c>
      <c r="AF212" t="s">
        <v>15</v>
      </c>
      <c r="AH212" t="s">
        <v>27</v>
      </c>
      <c r="AI212" t="s">
        <v>0</v>
      </c>
      <c r="AJ212" t="s">
        <v>27</v>
      </c>
      <c r="AL212" t="s">
        <v>93</v>
      </c>
      <c r="AS212" t="s">
        <v>20</v>
      </c>
    </row>
    <row r="213" spans="1:45" x14ac:dyDescent="0.25">
      <c r="A213" t="s">
        <v>0</v>
      </c>
      <c r="B213" t="s">
        <v>1</v>
      </c>
      <c r="C213" t="s">
        <v>108</v>
      </c>
      <c r="D213" t="s">
        <v>22</v>
      </c>
      <c r="E213" t="s">
        <v>4</v>
      </c>
      <c r="G213" s="1">
        <v>38838</v>
      </c>
      <c r="H213" s="2">
        <v>0.52083333333333337</v>
      </c>
      <c r="I213" t="s">
        <v>5</v>
      </c>
      <c r="J213" t="s">
        <v>91</v>
      </c>
      <c r="L213" s="3">
        <f>G213+H213</f>
        <v>38838.520833333336</v>
      </c>
      <c r="M213">
        <f>L213*1440</f>
        <v>55927470</v>
      </c>
      <c r="N213">
        <f>M213/60/24/365</f>
        <v>106.40690639269407</v>
      </c>
      <c r="O213">
        <f>$N$2-N213</f>
        <v>-6.7683504566210217</v>
      </c>
      <c r="P213" t="s">
        <v>7</v>
      </c>
      <c r="U213" t="s">
        <v>23</v>
      </c>
      <c r="V213" t="s">
        <v>92</v>
      </c>
      <c r="W213" t="s">
        <v>25</v>
      </c>
      <c r="Y213" t="s">
        <v>46</v>
      </c>
      <c r="AA213">
        <v>0.5</v>
      </c>
      <c r="AB213" t="s">
        <v>101</v>
      </c>
      <c r="AD213" t="s">
        <v>14</v>
      </c>
      <c r="AF213" t="s">
        <v>15</v>
      </c>
      <c r="AH213" t="s">
        <v>27</v>
      </c>
      <c r="AI213" t="s">
        <v>0</v>
      </c>
      <c r="AJ213" t="s">
        <v>27</v>
      </c>
      <c r="AL213" t="s">
        <v>93</v>
      </c>
      <c r="AS213" t="s">
        <v>20</v>
      </c>
    </row>
    <row r="214" spans="1:45" x14ac:dyDescent="0.25">
      <c r="A214" t="s">
        <v>0</v>
      </c>
      <c r="B214" t="s">
        <v>1</v>
      </c>
      <c r="C214" t="s">
        <v>108</v>
      </c>
      <c r="D214" t="s">
        <v>22</v>
      </c>
      <c r="E214" t="s">
        <v>4</v>
      </c>
      <c r="G214" s="1">
        <v>38838</v>
      </c>
      <c r="H214" s="2">
        <v>0.52083333333333337</v>
      </c>
      <c r="I214" t="s">
        <v>5</v>
      </c>
      <c r="J214" t="s">
        <v>91</v>
      </c>
      <c r="L214" s="3">
        <f>G214+H214</f>
        <v>38838.520833333336</v>
      </c>
      <c r="M214">
        <f>L214*1440</f>
        <v>55927470</v>
      </c>
      <c r="N214">
        <f>M214/60/24/365</f>
        <v>106.40690639269407</v>
      </c>
      <c r="O214">
        <f>$N$2-N214</f>
        <v>-6.7683504566210217</v>
      </c>
      <c r="P214" t="s">
        <v>7</v>
      </c>
      <c r="U214" t="s">
        <v>23</v>
      </c>
      <c r="V214" t="s">
        <v>92</v>
      </c>
      <c r="W214" t="s">
        <v>25</v>
      </c>
      <c r="Y214" t="s">
        <v>70</v>
      </c>
      <c r="AA214">
        <v>1064</v>
      </c>
      <c r="AB214" t="s">
        <v>71</v>
      </c>
      <c r="AD214" t="s">
        <v>14</v>
      </c>
      <c r="AF214" t="s">
        <v>15</v>
      </c>
      <c r="AH214" t="s">
        <v>27</v>
      </c>
      <c r="AI214" t="s">
        <v>0</v>
      </c>
      <c r="AJ214" t="s">
        <v>27</v>
      </c>
      <c r="AL214" t="s">
        <v>93</v>
      </c>
      <c r="AS214" t="s">
        <v>20</v>
      </c>
    </row>
    <row r="215" spans="1:45" x14ac:dyDescent="0.25">
      <c r="A215" t="s">
        <v>0</v>
      </c>
      <c r="B215" t="s">
        <v>1</v>
      </c>
      <c r="C215" t="s">
        <v>109</v>
      </c>
      <c r="D215" t="s">
        <v>3</v>
      </c>
      <c r="E215" t="s">
        <v>4</v>
      </c>
      <c r="G215" s="1">
        <v>38838</v>
      </c>
      <c r="H215" s="2">
        <v>0.52083333333333337</v>
      </c>
      <c r="I215" t="s">
        <v>5</v>
      </c>
      <c r="J215" t="s">
        <v>91</v>
      </c>
      <c r="L215" s="3">
        <f>G215+H215</f>
        <v>38838.520833333336</v>
      </c>
      <c r="M215">
        <f>L215*1440</f>
        <v>55927470</v>
      </c>
      <c r="N215">
        <f>M215/60/24/365</f>
        <v>106.40690639269407</v>
      </c>
      <c r="O215">
        <f>$N$2-N215</f>
        <v>-6.7683504566210217</v>
      </c>
      <c r="P215" t="s">
        <v>7</v>
      </c>
      <c r="U215" t="s">
        <v>8</v>
      </c>
      <c r="V215" t="s">
        <v>9</v>
      </c>
      <c r="W215" t="s">
        <v>10</v>
      </c>
      <c r="Y215" t="s">
        <v>58</v>
      </c>
      <c r="AA215">
        <v>43</v>
      </c>
      <c r="AB215" t="s">
        <v>13</v>
      </c>
      <c r="AD215" t="s">
        <v>14</v>
      </c>
      <c r="AF215" t="s">
        <v>15</v>
      </c>
      <c r="AH215" t="s">
        <v>59</v>
      </c>
      <c r="AI215" t="s">
        <v>31</v>
      </c>
      <c r="AJ215" t="s">
        <v>60</v>
      </c>
      <c r="AK215" t="s">
        <v>61</v>
      </c>
      <c r="AL215" t="s">
        <v>93</v>
      </c>
      <c r="AS215" t="s">
        <v>20</v>
      </c>
    </row>
    <row r="216" spans="1:45" x14ac:dyDescent="0.25">
      <c r="A216" t="s">
        <v>0</v>
      </c>
      <c r="B216" t="s">
        <v>1</v>
      </c>
      <c r="C216" t="s">
        <v>109</v>
      </c>
      <c r="D216" t="s">
        <v>3</v>
      </c>
      <c r="E216" t="s">
        <v>4</v>
      </c>
      <c r="G216" s="1">
        <v>38838</v>
      </c>
      <c r="H216" s="2">
        <v>0.52083333333333337</v>
      </c>
      <c r="I216" t="s">
        <v>5</v>
      </c>
      <c r="J216" t="s">
        <v>91</v>
      </c>
      <c r="L216" s="3">
        <f>G216+H216</f>
        <v>38838.520833333336</v>
      </c>
      <c r="M216">
        <f>L216*1440</f>
        <v>55927470</v>
      </c>
      <c r="N216">
        <f>M216/60/24/365</f>
        <v>106.40690639269407</v>
      </c>
      <c r="O216">
        <f>$N$2-N216</f>
        <v>-6.7683504566210217</v>
      </c>
      <c r="P216" t="s">
        <v>7</v>
      </c>
      <c r="U216" t="s">
        <v>8</v>
      </c>
      <c r="V216" t="s">
        <v>9</v>
      </c>
      <c r="W216" t="s">
        <v>10</v>
      </c>
      <c r="Y216" t="s">
        <v>102</v>
      </c>
      <c r="AA216" t="s">
        <v>110</v>
      </c>
      <c r="AB216" t="s">
        <v>41</v>
      </c>
      <c r="AD216" t="s">
        <v>14</v>
      </c>
      <c r="AF216" t="s">
        <v>15</v>
      </c>
      <c r="AH216" t="s">
        <v>27</v>
      </c>
      <c r="AI216" t="s">
        <v>0</v>
      </c>
      <c r="AJ216" t="s">
        <v>27</v>
      </c>
      <c r="AL216" t="s">
        <v>93</v>
      </c>
      <c r="AS216" t="s">
        <v>20</v>
      </c>
    </row>
    <row r="217" spans="1:45" x14ac:dyDescent="0.25">
      <c r="A217" t="s">
        <v>0</v>
      </c>
      <c r="B217" t="s">
        <v>1</v>
      </c>
      <c r="C217" t="s">
        <v>111</v>
      </c>
      <c r="D217" t="s">
        <v>22</v>
      </c>
      <c r="E217" t="s">
        <v>4</v>
      </c>
      <c r="G217" s="1">
        <v>38874</v>
      </c>
      <c r="H217" s="2">
        <v>0.51736111111111105</v>
      </c>
      <c r="I217" t="s">
        <v>5</v>
      </c>
      <c r="J217" t="s">
        <v>91</v>
      </c>
      <c r="L217" s="3">
        <f>G217+H217</f>
        <v>38874.517361111109</v>
      </c>
      <c r="M217">
        <f>L217*1440</f>
        <v>55979305</v>
      </c>
      <c r="N217">
        <f>M217/60/24/365</f>
        <v>106.50552701674276</v>
      </c>
      <c r="O217">
        <f>$N$2-N217</f>
        <v>-6.866971080669714</v>
      </c>
      <c r="P217" t="s">
        <v>7</v>
      </c>
      <c r="U217" t="s">
        <v>23</v>
      </c>
      <c r="V217" t="s">
        <v>92</v>
      </c>
      <c r="W217" t="s">
        <v>25</v>
      </c>
      <c r="Y217" t="s">
        <v>26</v>
      </c>
      <c r="AA217">
        <v>11.26</v>
      </c>
      <c r="AB217" t="s">
        <v>13</v>
      </c>
      <c r="AD217" t="s">
        <v>14</v>
      </c>
      <c r="AF217" t="s">
        <v>15</v>
      </c>
      <c r="AH217" t="s">
        <v>27</v>
      </c>
      <c r="AI217" t="s">
        <v>0</v>
      </c>
      <c r="AJ217" t="s">
        <v>27</v>
      </c>
      <c r="AL217" t="s">
        <v>93</v>
      </c>
      <c r="AS217" t="s">
        <v>20</v>
      </c>
    </row>
    <row r="218" spans="1:45" x14ac:dyDescent="0.25">
      <c r="A218" t="s">
        <v>0</v>
      </c>
      <c r="B218" t="s">
        <v>1</v>
      </c>
      <c r="C218" t="s">
        <v>112</v>
      </c>
      <c r="D218" t="s">
        <v>3</v>
      </c>
      <c r="E218" t="s">
        <v>4</v>
      </c>
      <c r="G218" s="1">
        <v>38874</v>
      </c>
      <c r="H218" s="2">
        <v>0.51736111111111105</v>
      </c>
      <c r="I218" t="s">
        <v>5</v>
      </c>
      <c r="J218" t="s">
        <v>91</v>
      </c>
      <c r="L218" s="3">
        <f>G218+H218</f>
        <v>38874.517361111109</v>
      </c>
      <c r="M218">
        <f>L218*1440</f>
        <v>55979305</v>
      </c>
      <c r="N218">
        <f>M218/60/24/365</f>
        <v>106.50552701674276</v>
      </c>
      <c r="O218">
        <f>$N$2-N218</f>
        <v>-6.866971080669714</v>
      </c>
      <c r="P218" t="s">
        <v>7</v>
      </c>
      <c r="U218" t="s">
        <v>8</v>
      </c>
      <c r="V218" t="s">
        <v>9</v>
      </c>
      <c r="W218" t="s">
        <v>10</v>
      </c>
      <c r="Y218" t="s">
        <v>95</v>
      </c>
      <c r="AA218">
        <v>27.5</v>
      </c>
      <c r="AB218" t="s">
        <v>29</v>
      </c>
      <c r="AD218" t="s">
        <v>14</v>
      </c>
      <c r="AF218" t="s">
        <v>15</v>
      </c>
      <c r="AH218" t="s">
        <v>96</v>
      </c>
      <c r="AI218" t="s">
        <v>31</v>
      </c>
      <c r="AJ218" t="s">
        <v>97</v>
      </c>
      <c r="AK218" t="s">
        <v>98</v>
      </c>
      <c r="AL218" t="s">
        <v>93</v>
      </c>
      <c r="AS218" t="s">
        <v>20</v>
      </c>
    </row>
    <row r="219" spans="1:45" x14ac:dyDescent="0.25">
      <c r="A219" t="s">
        <v>0</v>
      </c>
      <c r="B219" t="s">
        <v>1</v>
      </c>
      <c r="C219" t="s">
        <v>112</v>
      </c>
      <c r="D219" t="s">
        <v>3</v>
      </c>
      <c r="E219" t="s">
        <v>4</v>
      </c>
      <c r="G219" s="1">
        <v>38874</v>
      </c>
      <c r="H219" s="2">
        <v>0.51736111111111105</v>
      </c>
      <c r="I219" t="s">
        <v>5</v>
      </c>
      <c r="J219" t="s">
        <v>91</v>
      </c>
      <c r="L219" s="3">
        <f>G219+H219</f>
        <v>38874.517361111109</v>
      </c>
      <c r="M219">
        <f>L219*1440</f>
        <v>55979305</v>
      </c>
      <c r="N219">
        <f>M219/60/24/365</f>
        <v>106.50552701674276</v>
      </c>
      <c r="O219">
        <f>$N$2-N219</f>
        <v>-6.866971080669714</v>
      </c>
      <c r="P219" t="s">
        <v>7</v>
      </c>
      <c r="U219" t="s">
        <v>8</v>
      </c>
      <c r="V219" t="s">
        <v>9</v>
      </c>
      <c r="W219" t="s">
        <v>10</v>
      </c>
      <c r="Y219" t="s">
        <v>28</v>
      </c>
      <c r="AA219">
        <v>20</v>
      </c>
      <c r="AB219" t="s">
        <v>29</v>
      </c>
      <c r="AD219" t="s">
        <v>14</v>
      </c>
      <c r="AF219" t="s">
        <v>15</v>
      </c>
      <c r="AH219" t="s">
        <v>30</v>
      </c>
      <c r="AI219" t="s">
        <v>31</v>
      </c>
      <c r="AJ219" t="s">
        <v>32</v>
      </c>
      <c r="AK219" t="s">
        <v>33</v>
      </c>
      <c r="AL219" t="s">
        <v>93</v>
      </c>
      <c r="AS219" t="s">
        <v>20</v>
      </c>
    </row>
    <row r="220" spans="1:45" x14ac:dyDescent="0.25">
      <c r="A220" t="s">
        <v>0</v>
      </c>
      <c r="B220" t="s">
        <v>1</v>
      </c>
      <c r="C220" t="s">
        <v>111</v>
      </c>
      <c r="D220" t="s">
        <v>22</v>
      </c>
      <c r="E220" t="s">
        <v>4</v>
      </c>
      <c r="G220" s="1">
        <v>38874</v>
      </c>
      <c r="H220" s="2">
        <v>0.51736111111111105</v>
      </c>
      <c r="I220" t="s">
        <v>5</v>
      </c>
      <c r="J220" t="s">
        <v>91</v>
      </c>
      <c r="L220" s="3">
        <f>G220+H220</f>
        <v>38874.517361111109</v>
      </c>
      <c r="M220">
        <f>L220*1440</f>
        <v>55979305</v>
      </c>
      <c r="N220">
        <f>M220/60/24/365</f>
        <v>106.50552701674276</v>
      </c>
      <c r="O220">
        <f>$N$2-N220</f>
        <v>-6.866971080669714</v>
      </c>
      <c r="P220" t="s">
        <v>7</v>
      </c>
      <c r="U220" t="s">
        <v>23</v>
      </c>
      <c r="V220" t="s">
        <v>92</v>
      </c>
      <c r="W220" t="s">
        <v>25</v>
      </c>
      <c r="Y220" t="s">
        <v>40</v>
      </c>
      <c r="AA220">
        <v>8.6</v>
      </c>
      <c r="AB220" t="s">
        <v>41</v>
      </c>
      <c r="AD220" t="s">
        <v>14</v>
      </c>
      <c r="AF220" t="s">
        <v>15</v>
      </c>
      <c r="AH220" t="s">
        <v>27</v>
      </c>
      <c r="AI220" t="s">
        <v>0</v>
      </c>
      <c r="AJ220" t="s">
        <v>27</v>
      </c>
      <c r="AL220" t="s">
        <v>93</v>
      </c>
      <c r="AS220" t="s">
        <v>20</v>
      </c>
    </row>
    <row r="221" spans="1:45" x14ac:dyDescent="0.25">
      <c r="A221" t="s">
        <v>0</v>
      </c>
      <c r="B221" t="s">
        <v>1</v>
      </c>
      <c r="C221" t="s">
        <v>111</v>
      </c>
      <c r="D221" t="s">
        <v>22</v>
      </c>
      <c r="E221" t="s">
        <v>4</v>
      </c>
      <c r="G221" s="1">
        <v>38874</v>
      </c>
      <c r="H221" s="2">
        <v>0.51736111111111105</v>
      </c>
      <c r="I221" t="s">
        <v>5</v>
      </c>
      <c r="J221" t="s">
        <v>91</v>
      </c>
      <c r="L221" s="3">
        <f>G221+H221</f>
        <v>38874.517361111109</v>
      </c>
      <c r="M221">
        <f>L221*1440</f>
        <v>55979305</v>
      </c>
      <c r="N221">
        <f>M221/60/24/365</f>
        <v>106.50552701674276</v>
      </c>
      <c r="O221">
        <f>$N$2-N221</f>
        <v>-6.866971080669714</v>
      </c>
      <c r="P221" t="s">
        <v>7</v>
      </c>
      <c r="U221" t="s">
        <v>23</v>
      </c>
      <c r="V221" t="s">
        <v>92</v>
      </c>
      <c r="W221" t="s">
        <v>25</v>
      </c>
      <c r="Y221" t="s">
        <v>46</v>
      </c>
      <c r="AA221">
        <v>0.4</v>
      </c>
      <c r="AB221" t="s">
        <v>101</v>
      </c>
      <c r="AD221" t="s">
        <v>14</v>
      </c>
      <c r="AF221" t="s">
        <v>15</v>
      </c>
      <c r="AH221" t="s">
        <v>27</v>
      </c>
      <c r="AI221" t="s">
        <v>0</v>
      </c>
      <c r="AJ221" t="s">
        <v>27</v>
      </c>
      <c r="AL221" t="s">
        <v>93</v>
      </c>
      <c r="AS221" t="s">
        <v>20</v>
      </c>
    </row>
    <row r="222" spans="1:45" x14ac:dyDescent="0.25">
      <c r="A222" t="s">
        <v>0</v>
      </c>
      <c r="B222" t="s">
        <v>1</v>
      </c>
      <c r="C222" t="s">
        <v>111</v>
      </c>
      <c r="D222" t="s">
        <v>22</v>
      </c>
      <c r="E222" t="s">
        <v>4</v>
      </c>
      <c r="G222" s="1">
        <v>38874</v>
      </c>
      <c r="H222" s="2">
        <v>0.51736111111111105</v>
      </c>
      <c r="I222" t="s">
        <v>5</v>
      </c>
      <c r="J222" t="s">
        <v>91</v>
      </c>
      <c r="L222" s="3">
        <f>G222+H222</f>
        <v>38874.517361111109</v>
      </c>
      <c r="M222">
        <f>L222*1440</f>
        <v>55979305</v>
      </c>
      <c r="N222">
        <f>M222/60/24/365</f>
        <v>106.50552701674276</v>
      </c>
      <c r="O222">
        <f>$N$2-N222</f>
        <v>-6.866971080669714</v>
      </c>
      <c r="P222" t="s">
        <v>7</v>
      </c>
      <c r="U222" t="s">
        <v>23</v>
      </c>
      <c r="V222" t="s">
        <v>92</v>
      </c>
      <c r="W222" t="s">
        <v>25</v>
      </c>
      <c r="Y222" t="s">
        <v>70</v>
      </c>
      <c r="AA222">
        <v>916</v>
      </c>
      <c r="AB222" t="s">
        <v>71</v>
      </c>
      <c r="AD222" t="s">
        <v>14</v>
      </c>
      <c r="AF222" t="s">
        <v>15</v>
      </c>
      <c r="AH222" t="s">
        <v>27</v>
      </c>
      <c r="AI222" t="s">
        <v>0</v>
      </c>
      <c r="AJ222" t="s">
        <v>27</v>
      </c>
      <c r="AL222" t="s">
        <v>93</v>
      </c>
      <c r="AS222" t="s">
        <v>20</v>
      </c>
    </row>
    <row r="223" spans="1:45" x14ac:dyDescent="0.25">
      <c r="A223" t="s">
        <v>0</v>
      </c>
      <c r="B223" t="s">
        <v>1</v>
      </c>
      <c r="C223" t="s">
        <v>112</v>
      </c>
      <c r="D223" t="s">
        <v>3</v>
      </c>
      <c r="E223" t="s">
        <v>4</v>
      </c>
      <c r="G223" s="1">
        <v>38874</v>
      </c>
      <c r="H223" s="2">
        <v>0.51736111111111105</v>
      </c>
      <c r="I223" t="s">
        <v>5</v>
      </c>
      <c r="J223" t="s">
        <v>91</v>
      </c>
      <c r="L223" s="3">
        <f>G223+H223</f>
        <v>38874.517361111109</v>
      </c>
      <c r="M223">
        <f>L223*1440</f>
        <v>55979305</v>
      </c>
      <c r="N223">
        <f>M223/60/24/365</f>
        <v>106.50552701674276</v>
      </c>
      <c r="O223">
        <f>$N$2-N223</f>
        <v>-6.866971080669714</v>
      </c>
      <c r="P223" t="s">
        <v>7</v>
      </c>
      <c r="U223" t="s">
        <v>8</v>
      </c>
      <c r="V223" t="s">
        <v>9</v>
      </c>
      <c r="W223" t="s">
        <v>10</v>
      </c>
      <c r="Y223" t="s">
        <v>58</v>
      </c>
      <c r="AA223">
        <v>84</v>
      </c>
      <c r="AB223" t="s">
        <v>13</v>
      </c>
      <c r="AD223" t="s">
        <v>14</v>
      </c>
      <c r="AF223" t="s">
        <v>15</v>
      </c>
      <c r="AH223" t="s">
        <v>59</v>
      </c>
      <c r="AI223" t="s">
        <v>31</v>
      </c>
      <c r="AJ223" t="s">
        <v>60</v>
      </c>
      <c r="AK223" t="s">
        <v>61</v>
      </c>
      <c r="AL223" t="s">
        <v>93</v>
      </c>
      <c r="AS223" t="s">
        <v>20</v>
      </c>
    </row>
    <row r="224" spans="1:45" x14ac:dyDescent="0.25">
      <c r="A224" t="s">
        <v>0</v>
      </c>
      <c r="B224" t="s">
        <v>1</v>
      </c>
      <c r="C224" t="s">
        <v>112</v>
      </c>
      <c r="D224" t="s">
        <v>3</v>
      </c>
      <c r="E224" t="s">
        <v>4</v>
      </c>
      <c r="G224" s="1">
        <v>38874</v>
      </c>
      <c r="H224" s="2">
        <v>0.51736111111111105</v>
      </c>
      <c r="I224" t="s">
        <v>5</v>
      </c>
      <c r="J224" t="s">
        <v>91</v>
      </c>
      <c r="L224" s="3">
        <f>G224+H224</f>
        <v>38874.517361111109</v>
      </c>
      <c r="M224">
        <f>L224*1440</f>
        <v>55979305</v>
      </c>
      <c r="N224">
        <f>M224/60/24/365</f>
        <v>106.50552701674276</v>
      </c>
      <c r="O224">
        <f>$N$2-N224</f>
        <v>-6.866971080669714</v>
      </c>
      <c r="P224" t="s">
        <v>7</v>
      </c>
      <c r="U224" t="s">
        <v>8</v>
      </c>
      <c r="V224" t="s">
        <v>9</v>
      </c>
      <c r="W224" t="s">
        <v>10</v>
      </c>
      <c r="Y224" t="s">
        <v>102</v>
      </c>
      <c r="AA224" t="s">
        <v>113</v>
      </c>
      <c r="AB224" t="s">
        <v>41</v>
      </c>
      <c r="AD224" t="s">
        <v>14</v>
      </c>
      <c r="AF224" t="s">
        <v>15</v>
      </c>
      <c r="AH224" t="s">
        <v>27</v>
      </c>
      <c r="AI224" t="s">
        <v>0</v>
      </c>
      <c r="AJ224" t="s">
        <v>27</v>
      </c>
      <c r="AL224" t="s">
        <v>93</v>
      </c>
      <c r="AS224" t="s">
        <v>20</v>
      </c>
    </row>
    <row r="225" spans="1:45" x14ac:dyDescent="0.25">
      <c r="A225" t="s">
        <v>0</v>
      </c>
      <c r="B225" t="s">
        <v>1</v>
      </c>
      <c r="C225" t="s">
        <v>114</v>
      </c>
      <c r="D225" t="s">
        <v>22</v>
      </c>
      <c r="E225" t="s">
        <v>4</v>
      </c>
      <c r="G225" s="1">
        <v>38909</v>
      </c>
      <c r="H225" s="2">
        <v>0.5395833333333333</v>
      </c>
      <c r="I225" t="s">
        <v>5</v>
      </c>
      <c r="J225" t="s">
        <v>91</v>
      </c>
      <c r="L225" s="3">
        <f>G225+H225</f>
        <v>38909.539583333331</v>
      </c>
      <c r="M225">
        <f>L225*1440</f>
        <v>56029737</v>
      </c>
      <c r="N225">
        <f>M225/60/24/365</f>
        <v>106.60147831050227</v>
      </c>
      <c r="O225">
        <f>$N$2-N225</f>
        <v>-6.9629223744292261</v>
      </c>
      <c r="P225" t="s">
        <v>7</v>
      </c>
      <c r="U225" t="s">
        <v>23</v>
      </c>
      <c r="V225" t="s">
        <v>92</v>
      </c>
      <c r="W225" t="s">
        <v>25</v>
      </c>
      <c r="Y225" t="s">
        <v>26</v>
      </c>
      <c r="AA225">
        <v>12</v>
      </c>
      <c r="AB225" t="s">
        <v>13</v>
      </c>
      <c r="AD225" t="s">
        <v>14</v>
      </c>
      <c r="AF225" t="s">
        <v>15</v>
      </c>
      <c r="AH225" t="s">
        <v>27</v>
      </c>
      <c r="AI225" t="s">
        <v>0</v>
      </c>
      <c r="AJ225" t="s">
        <v>27</v>
      </c>
      <c r="AL225" t="s">
        <v>93</v>
      </c>
      <c r="AS225" t="s">
        <v>20</v>
      </c>
    </row>
    <row r="226" spans="1:45" x14ac:dyDescent="0.25">
      <c r="A226" t="s">
        <v>0</v>
      </c>
      <c r="B226" t="s">
        <v>1</v>
      </c>
      <c r="C226" t="s">
        <v>115</v>
      </c>
      <c r="D226" t="s">
        <v>3</v>
      </c>
      <c r="E226" t="s">
        <v>4</v>
      </c>
      <c r="G226" s="1">
        <v>38909</v>
      </c>
      <c r="H226" s="2">
        <v>0.5395833333333333</v>
      </c>
      <c r="I226" t="s">
        <v>5</v>
      </c>
      <c r="J226" t="s">
        <v>91</v>
      </c>
      <c r="L226" s="3">
        <f>G226+H226</f>
        <v>38909.539583333331</v>
      </c>
      <c r="M226">
        <f>L226*1440</f>
        <v>56029737</v>
      </c>
      <c r="N226">
        <f>M226/60/24/365</f>
        <v>106.60147831050227</v>
      </c>
      <c r="O226">
        <f>$N$2-N226</f>
        <v>-6.9629223744292261</v>
      </c>
      <c r="P226" t="s">
        <v>7</v>
      </c>
      <c r="U226" t="s">
        <v>8</v>
      </c>
      <c r="V226" t="s">
        <v>9</v>
      </c>
      <c r="W226" t="s">
        <v>10</v>
      </c>
      <c r="Y226" t="s">
        <v>95</v>
      </c>
      <c r="AA226">
        <v>18.899999999999999</v>
      </c>
      <c r="AB226" t="s">
        <v>29</v>
      </c>
      <c r="AD226" t="s">
        <v>14</v>
      </c>
      <c r="AF226" t="s">
        <v>15</v>
      </c>
      <c r="AH226" t="s">
        <v>96</v>
      </c>
      <c r="AI226" t="s">
        <v>31</v>
      </c>
      <c r="AJ226" t="s">
        <v>97</v>
      </c>
      <c r="AK226" t="s">
        <v>98</v>
      </c>
      <c r="AL226" t="s">
        <v>93</v>
      </c>
      <c r="AS226" t="s">
        <v>20</v>
      </c>
    </row>
    <row r="227" spans="1:45" x14ac:dyDescent="0.25">
      <c r="A227" t="s">
        <v>0</v>
      </c>
      <c r="B227" t="s">
        <v>1</v>
      </c>
      <c r="C227" t="s">
        <v>115</v>
      </c>
      <c r="D227" t="s">
        <v>3</v>
      </c>
      <c r="E227" t="s">
        <v>4</v>
      </c>
      <c r="G227" s="1">
        <v>38909</v>
      </c>
      <c r="H227" s="2">
        <v>0.5395833333333333</v>
      </c>
      <c r="I227" t="s">
        <v>5</v>
      </c>
      <c r="J227" t="s">
        <v>91</v>
      </c>
      <c r="L227" s="3">
        <f>G227+H227</f>
        <v>38909.539583333331</v>
      </c>
      <c r="M227">
        <f>L227*1440</f>
        <v>56029737</v>
      </c>
      <c r="N227">
        <f>M227/60/24/365</f>
        <v>106.60147831050227</v>
      </c>
      <c r="O227">
        <f>$N$2-N227</f>
        <v>-6.9629223744292261</v>
      </c>
      <c r="P227" t="s">
        <v>7</v>
      </c>
      <c r="U227" t="s">
        <v>8</v>
      </c>
      <c r="V227" t="s">
        <v>9</v>
      </c>
      <c r="W227" t="s">
        <v>10</v>
      </c>
      <c r="Y227" t="s">
        <v>28</v>
      </c>
      <c r="AA227">
        <v>30</v>
      </c>
      <c r="AB227" t="s">
        <v>29</v>
      </c>
      <c r="AD227" t="s">
        <v>14</v>
      </c>
      <c r="AF227" t="s">
        <v>15</v>
      </c>
      <c r="AH227" t="s">
        <v>30</v>
      </c>
      <c r="AI227" t="s">
        <v>31</v>
      </c>
      <c r="AJ227" t="s">
        <v>32</v>
      </c>
      <c r="AK227" t="s">
        <v>33</v>
      </c>
      <c r="AL227" t="s">
        <v>93</v>
      </c>
      <c r="AS227" t="s">
        <v>20</v>
      </c>
    </row>
    <row r="228" spans="1:45" x14ac:dyDescent="0.25">
      <c r="A228" t="s">
        <v>0</v>
      </c>
      <c r="B228" t="s">
        <v>1</v>
      </c>
      <c r="C228" t="s">
        <v>114</v>
      </c>
      <c r="D228" t="s">
        <v>22</v>
      </c>
      <c r="E228" t="s">
        <v>4</v>
      </c>
      <c r="G228" s="1">
        <v>38909</v>
      </c>
      <c r="H228" s="2">
        <v>0.5395833333333333</v>
      </c>
      <c r="I228" t="s">
        <v>5</v>
      </c>
      <c r="J228" t="s">
        <v>91</v>
      </c>
      <c r="L228" s="3">
        <f>G228+H228</f>
        <v>38909.539583333331</v>
      </c>
      <c r="M228">
        <f>L228*1440</f>
        <v>56029737</v>
      </c>
      <c r="N228">
        <f>M228/60/24/365</f>
        <v>106.60147831050227</v>
      </c>
      <c r="O228">
        <f>$N$2-N228</f>
        <v>-6.9629223744292261</v>
      </c>
      <c r="P228" t="s">
        <v>7</v>
      </c>
      <c r="U228" t="s">
        <v>23</v>
      </c>
      <c r="V228" t="s">
        <v>92</v>
      </c>
      <c r="W228" t="s">
        <v>25</v>
      </c>
      <c r="Y228" t="s">
        <v>40</v>
      </c>
      <c r="AA228">
        <v>8.66</v>
      </c>
      <c r="AB228" t="s">
        <v>41</v>
      </c>
      <c r="AD228" t="s">
        <v>14</v>
      </c>
      <c r="AF228" t="s">
        <v>15</v>
      </c>
      <c r="AH228" t="s">
        <v>27</v>
      </c>
      <c r="AI228" t="s">
        <v>0</v>
      </c>
      <c r="AJ228" t="s">
        <v>27</v>
      </c>
      <c r="AL228" t="s">
        <v>93</v>
      </c>
      <c r="AS228" t="s">
        <v>20</v>
      </c>
    </row>
    <row r="229" spans="1:45" x14ac:dyDescent="0.25">
      <c r="A229" t="s">
        <v>0</v>
      </c>
      <c r="B229" t="s">
        <v>1</v>
      </c>
      <c r="C229" t="s">
        <v>114</v>
      </c>
      <c r="D229" t="s">
        <v>22</v>
      </c>
      <c r="E229" t="s">
        <v>4</v>
      </c>
      <c r="G229" s="1">
        <v>38909</v>
      </c>
      <c r="H229" s="2">
        <v>0.5395833333333333</v>
      </c>
      <c r="I229" t="s">
        <v>5</v>
      </c>
      <c r="J229" t="s">
        <v>91</v>
      </c>
      <c r="L229" s="3">
        <f>G229+H229</f>
        <v>38909.539583333331</v>
      </c>
      <c r="M229">
        <f>L229*1440</f>
        <v>56029737</v>
      </c>
      <c r="N229">
        <f>M229/60/24/365</f>
        <v>106.60147831050227</v>
      </c>
      <c r="O229">
        <f>$N$2-N229</f>
        <v>-6.9629223744292261</v>
      </c>
      <c r="P229" t="s">
        <v>7</v>
      </c>
      <c r="U229" t="s">
        <v>23</v>
      </c>
      <c r="V229" t="s">
        <v>92</v>
      </c>
      <c r="W229" t="s">
        <v>25</v>
      </c>
      <c r="Y229" t="s">
        <v>46</v>
      </c>
      <c r="AA229">
        <v>0</v>
      </c>
      <c r="AB229" t="s">
        <v>101</v>
      </c>
      <c r="AD229" t="s">
        <v>14</v>
      </c>
      <c r="AF229" t="s">
        <v>15</v>
      </c>
      <c r="AH229" t="s">
        <v>27</v>
      </c>
      <c r="AI229" t="s">
        <v>0</v>
      </c>
      <c r="AJ229" t="s">
        <v>27</v>
      </c>
      <c r="AL229" t="s">
        <v>93</v>
      </c>
      <c r="AS229" t="s">
        <v>20</v>
      </c>
    </row>
    <row r="230" spans="1:45" x14ac:dyDescent="0.25">
      <c r="A230" t="s">
        <v>0</v>
      </c>
      <c r="B230" t="s">
        <v>1</v>
      </c>
      <c r="C230" t="s">
        <v>115</v>
      </c>
      <c r="D230" t="s">
        <v>3</v>
      </c>
      <c r="E230" t="s">
        <v>4</v>
      </c>
      <c r="G230" s="1">
        <v>38909</v>
      </c>
      <c r="H230" s="2">
        <v>0.5395833333333333</v>
      </c>
      <c r="I230" t="s">
        <v>5</v>
      </c>
      <c r="J230" t="s">
        <v>91</v>
      </c>
      <c r="L230" s="3">
        <f>G230+H230</f>
        <v>38909.539583333331</v>
      </c>
      <c r="M230">
        <f>L230*1440</f>
        <v>56029737</v>
      </c>
      <c r="N230">
        <f>M230/60/24/365</f>
        <v>106.60147831050227</v>
      </c>
      <c r="O230">
        <f>$N$2-N230</f>
        <v>-6.9629223744292261</v>
      </c>
      <c r="P230" t="s">
        <v>7</v>
      </c>
      <c r="U230" t="s">
        <v>8</v>
      </c>
      <c r="V230" t="s">
        <v>9</v>
      </c>
      <c r="W230" t="s">
        <v>10</v>
      </c>
      <c r="Y230" t="s">
        <v>58</v>
      </c>
      <c r="AA230">
        <v>134</v>
      </c>
      <c r="AB230" t="s">
        <v>13</v>
      </c>
      <c r="AD230" t="s">
        <v>14</v>
      </c>
      <c r="AF230" t="s">
        <v>15</v>
      </c>
      <c r="AH230" t="s">
        <v>59</v>
      </c>
      <c r="AI230" t="s">
        <v>31</v>
      </c>
      <c r="AJ230" t="s">
        <v>60</v>
      </c>
      <c r="AK230" t="s">
        <v>61</v>
      </c>
      <c r="AL230" t="s">
        <v>93</v>
      </c>
      <c r="AS230" t="s">
        <v>20</v>
      </c>
    </row>
    <row r="231" spans="1:45" x14ac:dyDescent="0.25">
      <c r="A231" t="s">
        <v>0</v>
      </c>
      <c r="B231" t="s">
        <v>1</v>
      </c>
      <c r="C231" t="s">
        <v>115</v>
      </c>
      <c r="D231" t="s">
        <v>3</v>
      </c>
      <c r="E231" t="s">
        <v>4</v>
      </c>
      <c r="G231" s="1">
        <v>38909</v>
      </c>
      <c r="H231" s="2">
        <v>0.5395833333333333</v>
      </c>
      <c r="I231" t="s">
        <v>5</v>
      </c>
      <c r="J231" t="s">
        <v>91</v>
      </c>
      <c r="L231" s="3">
        <f>G231+H231</f>
        <v>38909.539583333331</v>
      </c>
      <c r="M231">
        <f>L231*1440</f>
        <v>56029737</v>
      </c>
      <c r="N231">
        <f>M231/60/24/365</f>
        <v>106.60147831050227</v>
      </c>
      <c r="O231">
        <f>$N$2-N231</f>
        <v>-6.9629223744292261</v>
      </c>
      <c r="P231" t="s">
        <v>7</v>
      </c>
      <c r="U231" t="s">
        <v>8</v>
      </c>
      <c r="V231" t="s">
        <v>9</v>
      </c>
      <c r="W231" t="s">
        <v>10</v>
      </c>
      <c r="Y231" t="s">
        <v>102</v>
      </c>
      <c r="AA231" t="s">
        <v>116</v>
      </c>
      <c r="AB231" t="s">
        <v>41</v>
      </c>
      <c r="AD231" t="s">
        <v>14</v>
      </c>
      <c r="AF231" t="s">
        <v>15</v>
      </c>
      <c r="AH231" t="s">
        <v>27</v>
      </c>
      <c r="AI231" t="s">
        <v>0</v>
      </c>
      <c r="AJ231" t="s">
        <v>27</v>
      </c>
      <c r="AL231" t="s">
        <v>93</v>
      </c>
      <c r="AS231" t="s">
        <v>20</v>
      </c>
    </row>
    <row r="232" spans="1:45" x14ac:dyDescent="0.25">
      <c r="A232" t="s">
        <v>0</v>
      </c>
      <c r="B232" t="s">
        <v>1</v>
      </c>
      <c r="C232" t="s">
        <v>117</v>
      </c>
      <c r="D232" t="s">
        <v>22</v>
      </c>
      <c r="E232" t="s">
        <v>4</v>
      </c>
      <c r="G232" s="1">
        <v>38936</v>
      </c>
      <c r="H232" s="2">
        <v>0.51736111111111105</v>
      </c>
      <c r="I232" t="s">
        <v>5</v>
      </c>
      <c r="J232" t="s">
        <v>91</v>
      </c>
      <c r="L232" s="3">
        <f>G232+H232</f>
        <v>38936.517361111109</v>
      </c>
      <c r="M232">
        <f>L232*1440</f>
        <v>56068585</v>
      </c>
      <c r="N232">
        <f>M232/60/24/365</f>
        <v>106.67539003044139</v>
      </c>
      <c r="O232">
        <f>$N$2-N232</f>
        <v>-7.0368340943683449</v>
      </c>
      <c r="P232" t="s">
        <v>7</v>
      </c>
      <c r="U232" t="s">
        <v>23</v>
      </c>
      <c r="V232" t="s">
        <v>92</v>
      </c>
      <c r="W232" t="s">
        <v>25</v>
      </c>
      <c r="Y232" t="s">
        <v>26</v>
      </c>
      <c r="AA232">
        <v>12.48</v>
      </c>
      <c r="AB232" t="s">
        <v>13</v>
      </c>
      <c r="AD232" t="s">
        <v>14</v>
      </c>
      <c r="AF232" t="s">
        <v>15</v>
      </c>
      <c r="AH232" t="s">
        <v>27</v>
      </c>
      <c r="AI232" t="s">
        <v>0</v>
      </c>
      <c r="AJ232" t="s">
        <v>27</v>
      </c>
      <c r="AL232" t="s">
        <v>93</v>
      </c>
      <c r="AS232" t="s">
        <v>20</v>
      </c>
    </row>
    <row r="233" spans="1:45" x14ac:dyDescent="0.25">
      <c r="A233" t="s">
        <v>0</v>
      </c>
      <c r="B233" t="s">
        <v>1</v>
      </c>
      <c r="C233" t="s">
        <v>118</v>
      </c>
      <c r="D233" t="s">
        <v>3</v>
      </c>
      <c r="E233" t="s">
        <v>4</v>
      </c>
      <c r="G233" s="1">
        <v>38936</v>
      </c>
      <c r="H233" s="2">
        <v>0.51736111111111105</v>
      </c>
      <c r="I233" t="s">
        <v>5</v>
      </c>
      <c r="J233" t="s">
        <v>91</v>
      </c>
      <c r="L233" s="3">
        <f>G233+H233</f>
        <v>38936.517361111109</v>
      </c>
      <c r="M233">
        <f>L233*1440</f>
        <v>56068585</v>
      </c>
      <c r="N233">
        <f>M233/60/24/365</f>
        <v>106.67539003044139</v>
      </c>
      <c r="O233">
        <f>$N$2-N233</f>
        <v>-7.0368340943683449</v>
      </c>
      <c r="P233" t="s">
        <v>7</v>
      </c>
      <c r="U233" t="s">
        <v>8</v>
      </c>
      <c r="V233" t="s">
        <v>9</v>
      </c>
      <c r="W233" t="s">
        <v>10</v>
      </c>
      <c r="X233" t="s">
        <v>119</v>
      </c>
      <c r="Y233" t="s">
        <v>95</v>
      </c>
      <c r="AD233" t="s">
        <v>14</v>
      </c>
      <c r="AF233" t="s">
        <v>15</v>
      </c>
      <c r="AH233" t="s">
        <v>96</v>
      </c>
      <c r="AI233" t="s">
        <v>31</v>
      </c>
      <c r="AJ233" t="s">
        <v>97</v>
      </c>
      <c r="AK233" t="s">
        <v>98</v>
      </c>
      <c r="AL233" t="s">
        <v>93</v>
      </c>
      <c r="AO233" t="s">
        <v>120</v>
      </c>
      <c r="AP233">
        <v>2420</v>
      </c>
      <c r="AQ233" t="s">
        <v>29</v>
      </c>
      <c r="AS233" t="s">
        <v>20</v>
      </c>
    </row>
    <row r="234" spans="1:45" x14ac:dyDescent="0.25">
      <c r="A234" t="s">
        <v>0</v>
      </c>
      <c r="B234" t="s">
        <v>1</v>
      </c>
      <c r="C234" t="s">
        <v>118</v>
      </c>
      <c r="D234" t="s">
        <v>3</v>
      </c>
      <c r="E234" t="s">
        <v>4</v>
      </c>
      <c r="G234" s="1">
        <v>38936</v>
      </c>
      <c r="H234" s="2">
        <v>0.51736111111111105</v>
      </c>
      <c r="I234" t="s">
        <v>5</v>
      </c>
      <c r="J234" t="s">
        <v>91</v>
      </c>
      <c r="L234" s="3">
        <f>G234+H234</f>
        <v>38936.517361111109</v>
      </c>
      <c r="M234">
        <f>L234*1440</f>
        <v>56068585</v>
      </c>
      <c r="N234">
        <f>M234/60/24/365</f>
        <v>106.67539003044139</v>
      </c>
      <c r="O234">
        <f>$N$2-N234</f>
        <v>-7.0368340943683449</v>
      </c>
      <c r="P234" t="s">
        <v>7</v>
      </c>
      <c r="U234" t="s">
        <v>8</v>
      </c>
      <c r="V234" t="s">
        <v>9</v>
      </c>
      <c r="W234" t="s">
        <v>10</v>
      </c>
      <c r="Y234" t="s">
        <v>28</v>
      </c>
      <c r="AA234">
        <v>3800</v>
      </c>
      <c r="AB234" t="s">
        <v>29</v>
      </c>
      <c r="AD234" t="s">
        <v>14</v>
      </c>
      <c r="AF234" t="s">
        <v>15</v>
      </c>
      <c r="AH234" t="s">
        <v>30</v>
      </c>
      <c r="AI234" t="s">
        <v>31</v>
      </c>
      <c r="AJ234" t="s">
        <v>32</v>
      </c>
      <c r="AK234" t="s">
        <v>33</v>
      </c>
      <c r="AL234" t="s">
        <v>93</v>
      </c>
      <c r="AO234" t="s">
        <v>120</v>
      </c>
      <c r="AP234">
        <v>10</v>
      </c>
      <c r="AQ234" t="s">
        <v>29</v>
      </c>
      <c r="AS234" t="s">
        <v>20</v>
      </c>
    </row>
    <row r="235" spans="1:45" x14ac:dyDescent="0.25">
      <c r="A235" t="s">
        <v>0</v>
      </c>
      <c r="B235" t="s">
        <v>1</v>
      </c>
      <c r="C235" t="s">
        <v>117</v>
      </c>
      <c r="D235" t="s">
        <v>22</v>
      </c>
      <c r="E235" t="s">
        <v>4</v>
      </c>
      <c r="G235" s="1">
        <v>38936</v>
      </c>
      <c r="H235" s="2">
        <v>0.51736111111111105</v>
      </c>
      <c r="I235" t="s">
        <v>5</v>
      </c>
      <c r="J235" t="s">
        <v>91</v>
      </c>
      <c r="L235" s="3">
        <f>G235+H235</f>
        <v>38936.517361111109</v>
      </c>
      <c r="M235">
        <f>L235*1440</f>
        <v>56068585</v>
      </c>
      <c r="N235">
        <f>M235/60/24/365</f>
        <v>106.67539003044139</v>
      </c>
      <c r="O235">
        <f>$N$2-N235</f>
        <v>-7.0368340943683449</v>
      </c>
      <c r="P235" t="s">
        <v>7</v>
      </c>
      <c r="U235" t="s">
        <v>23</v>
      </c>
      <c r="V235" t="s">
        <v>92</v>
      </c>
      <c r="W235" t="s">
        <v>25</v>
      </c>
      <c r="Y235" t="s">
        <v>40</v>
      </c>
      <c r="AA235">
        <v>8.6</v>
      </c>
      <c r="AB235" t="s">
        <v>41</v>
      </c>
      <c r="AD235" t="s">
        <v>14</v>
      </c>
      <c r="AF235" t="s">
        <v>15</v>
      </c>
      <c r="AH235" t="s">
        <v>27</v>
      </c>
      <c r="AI235" t="s">
        <v>0</v>
      </c>
      <c r="AJ235" t="s">
        <v>27</v>
      </c>
      <c r="AL235" t="s">
        <v>93</v>
      </c>
      <c r="AS235" t="s">
        <v>20</v>
      </c>
    </row>
    <row r="236" spans="1:45" x14ac:dyDescent="0.25">
      <c r="A236" t="s">
        <v>0</v>
      </c>
      <c r="B236" t="s">
        <v>1</v>
      </c>
      <c r="C236" t="s">
        <v>117</v>
      </c>
      <c r="D236" t="s">
        <v>22</v>
      </c>
      <c r="E236" t="s">
        <v>4</v>
      </c>
      <c r="G236" s="1">
        <v>38936</v>
      </c>
      <c r="H236" s="2">
        <v>0.51736111111111105</v>
      </c>
      <c r="I236" t="s">
        <v>5</v>
      </c>
      <c r="J236" t="s">
        <v>91</v>
      </c>
      <c r="L236" s="3">
        <f>G236+H236</f>
        <v>38936.517361111109</v>
      </c>
      <c r="M236">
        <f>L236*1440</f>
        <v>56068585</v>
      </c>
      <c r="N236">
        <f>M236/60/24/365</f>
        <v>106.67539003044139</v>
      </c>
      <c r="O236">
        <f>$N$2-N236</f>
        <v>-7.0368340943683449</v>
      </c>
      <c r="P236" t="s">
        <v>7</v>
      </c>
      <c r="U236" t="s">
        <v>23</v>
      </c>
      <c r="V236" t="s">
        <v>92</v>
      </c>
      <c r="W236" t="s">
        <v>25</v>
      </c>
      <c r="Y236" t="s">
        <v>46</v>
      </c>
      <c r="AA236">
        <v>0.4</v>
      </c>
      <c r="AB236" t="s">
        <v>101</v>
      </c>
      <c r="AD236" t="s">
        <v>14</v>
      </c>
      <c r="AF236" t="s">
        <v>15</v>
      </c>
      <c r="AH236" t="s">
        <v>27</v>
      </c>
      <c r="AI236" t="s">
        <v>0</v>
      </c>
      <c r="AJ236" t="s">
        <v>27</v>
      </c>
      <c r="AL236" t="s">
        <v>93</v>
      </c>
      <c r="AS236" t="s">
        <v>20</v>
      </c>
    </row>
    <row r="237" spans="1:45" x14ac:dyDescent="0.25">
      <c r="A237" t="s">
        <v>0</v>
      </c>
      <c r="B237" t="s">
        <v>1</v>
      </c>
      <c r="C237" t="s">
        <v>117</v>
      </c>
      <c r="D237" t="s">
        <v>22</v>
      </c>
      <c r="E237" t="s">
        <v>4</v>
      </c>
      <c r="G237" s="1">
        <v>38936</v>
      </c>
      <c r="H237" s="2">
        <v>0.51736111111111105</v>
      </c>
      <c r="I237" t="s">
        <v>5</v>
      </c>
      <c r="J237" t="s">
        <v>91</v>
      </c>
      <c r="L237" s="3">
        <f>G237+H237</f>
        <v>38936.517361111109</v>
      </c>
      <c r="M237">
        <f>L237*1440</f>
        <v>56068585</v>
      </c>
      <c r="N237">
        <f>M237/60/24/365</f>
        <v>106.67539003044139</v>
      </c>
      <c r="O237">
        <f>$N$2-N237</f>
        <v>-7.0368340943683449</v>
      </c>
      <c r="P237" t="s">
        <v>7</v>
      </c>
      <c r="U237" t="s">
        <v>23</v>
      </c>
      <c r="V237" t="s">
        <v>92</v>
      </c>
      <c r="W237" t="s">
        <v>25</v>
      </c>
      <c r="Y237" t="s">
        <v>70</v>
      </c>
      <c r="AA237">
        <v>721</v>
      </c>
      <c r="AB237" t="s">
        <v>71</v>
      </c>
      <c r="AD237" t="s">
        <v>14</v>
      </c>
      <c r="AF237" t="s">
        <v>15</v>
      </c>
      <c r="AH237" t="s">
        <v>27</v>
      </c>
      <c r="AI237" t="s">
        <v>0</v>
      </c>
      <c r="AJ237" t="s">
        <v>27</v>
      </c>
      <c r="AL237" t="s">
        <v>93</v>
      </c>
      <c r="AS237" t="s">
        <v>20</v>
      </c>
    </row>
    <row r="238" spans="1:45" x14ac:dyDescent="0.25">
      <c r="A238" t="s">
        <v>0</v>
      </c>
      <c r="B238" t="s">
        <v>1</v>
      </c>
      <c r="C238" t="s">
        <v>118</v>
      </c>
      <c r="D238" t="s">
        <v>3</v>
      </c>
      <c r="E238" t="s">
        <v>4</v>
      </c>
      <c r="G238" s="1">
        <v>38936</v>
      </c>
      <c r="H238" s="2">
        <v>0.51736111111111105</v>
      </c>
      <c r="I238" t="s">
        <v>5</v>
      </c>
      <c r="J238" t="s">
        <v>91</v>
      </c>
      <c r="L238" s="3">
        <f>G238+H238</f>
        <v>38936.517361111109</v>
      </c>
      <c r="M238">
        <f>L238*1440</f>
        <v>56068585</v>
      </c>
      <c r="N238">
        <f>M238/60/24/365</f>
        <v>106.67539003044139</v>
      </c>
      <c r="O238">
        <f>$N$2-N238</f>
        <v>-7.0368340943683449</v>
      </c>
      <c r="P238" t="s">
        <v>7</v>
      </c>
      <c r="U238" t="s">
        <v>8</v>
      </c>
      <c r="V238" t="s">
        <v>9</v>
      </c>
      <c r="W238" t="s">
        <v>10</v>
      </c>
      <c r="Y238" t="s">
        <v>58</v>
      </c>
      <c r="AA238">
        <v>204</v>
      </c>
      <c r="AB238" t="s">
        <v>13</v>
      </c>
      <c r="AD238" t="s">
        <v>14</v>
      </c>
      <c r="AF238" t="s">
        <v>15</v>
      </c>
      <c r="AH238" t="s">
        <v>59</v>
      </c>
      <c r="AI238" t="s">
        <v>31</v>
      </c>
      <c r="AJ238" t="s">
        <v>60</v>
      </c>
      <c r="AK238" t="s">
        <v>61</v>
      </c>
      <c r="AL238" t="s">
        <v>93</v>
      </c>
      <c r="AO238" t="s">
        <v>120</v>
      </c>
      <c r="AP238">
        <v>3</v>
      </c>
      <c r="AQ238" t="s">
        <v>13</v>
      </c>
      <c r="AS238" t="s">
        <v>20</v>
      </c>
    </row>
    <row r="239" spans="1:45" x14ac:dyDescent="0.25">
      <c r="A239" t="s">
        <v>0</v>
      </c>
      <c r="B239" t="s">
        <v>1</v>
      </c>
      <c r="C239" t="s">
        <v>118</v>
      </c>
      <c r="D239" t="s">
        <v>3</v>
      </c>
      <c r="E239" t="s">
        <v>4</v>
      </c>
      <c r="G239" s="1">
        <v>38936</v>
      </c>
      <c r="H239" s="2">
        <v>0.51736111111111105</v>
      </c>
      <c r="I239" t="s">
        <v>5</v>
      </c>
      <c r="J239" t="s">
        <v>91</v>
      </c>
      <c r="L239" s="3">
        <f>G239+H239</f>
        <v>38936.517361111109</v>
      </c>
      <c r="M239">
        <f>L239*1440</f>
        <v>56068585</v>
      </c>
      <c r="N239">
        <f>M239/60/24/365</f>
        <v>106.67539003044139</v>
      </c>
      <c r="O239">
        <f>$N$2-N239</f>
        <v>-7.0368340943683449</v>
      </c>
      <c r="P239" t="s">
        <v>7</v>
      </c>
      <c r="U239" t="s">
        <v>8</v>
      </c>
      <c r="V239" t="s">
        <v>9</v>
      </c>
      <c r="W239" t="s">
        <v>10</v>
      </c>
      <c r="Y239" t="s">
        <v>102</v>
      </c>
      <c r="AA239" t="s">
        <v>121</v>
      </c>
      <c r="AB239" t="s">
        <v>41</v>
      </c>
      <c r="AD239" t="s">
        <v>14</v>
      </c>
      <c r="AF239" t="s">
        <v>15</v>
      </c>
      <c r="AH239" t="s">
        <v>27</v>
      </c>
      <c r="AI239" t="s">
        <v>0</v>
      </c>
      <c r="AJ239" t="s">
        <v>27</v>
      </c>
      <c r="AL239" t="s">
        <v>93</v>
      </c>
      <c r="AO239" t="s">
        <v>120</v>
      </c>
      <c r="AS239" t="s">
        <v>20</v>
      </c>
    </row>
    <row r="240" spans="1:45" x14ac:dyDescent="0.25">
      <c r="A240" t="s">
        <v>0</v>
      </c>
      <c r="B240" t="s">
        <v>1</v>
      </c>
      <c r="C240" t="s">
        <v>122</v>
      </c>
      <c r="D240" t="s">
        <v>22</v>
      </c>
      <c r="E240" t="s">
        <v>4</v>
      </c>
      <c r="G240" s="1">
        <v>38971</v>
      </c>
      <c r="H240" s="2">
        <v>0.53125</v>
      </c>
      <c r="I240" t="s">
        <v>5</v>
      </c>
      <c r="J240" t="s">
        <v>91</v>
      </c>
      <c r="L240" s="3">
        <f>G240+H240</f>
        <v>38971.53125</v>
      </c>
      <c r="M240">
        <f>L240*1440</f>
        <v>56119005</v>
      </c>
      <c r="N240">
        <f>M240/60/24/365</f>
        <v>106.77131849315069</v>
      </c>
      <c r="O240">
        <f>$N$2-N240</f>
        <v>-7.1327625570776405</v>
      </c>
      <c r="P240" t="s">
        <v>7</v>
      </c>
      <c r="U240" t="s">
        <v>23</v>
      </c>
      <c r="V240" t="s">
        <v>92</v>
      </c>
      <c r="W240" t="s">
        <v>25</v>
      </c>
      <c r="Y240" t="s">
        <v>26</v>
      </c>
      <c r="AA240">
        <v>13.98</v>
      </c>
      <c r="AB240" t="s">
        <v>13</v>
      </c>
      <c r="AD240" t="s">
        <v>14</v>
      </c>
      <c r="AF240" t="s">
        <v>15</v>
      </c>
      <c r="AH240" t="s">
        <v>27</v>
      </c>
      <c r="AI240" t="s">
        <v>0</v>
      </c>
      <c r="AJ240" t="s">
        <v>27</v>
      </c>
      <c r="AL240" t="s">
        <v>93</v>
      </c>
      <c r="AS240" t="s">
        <v>20</v>
      </c>
    </row>
    <row r="241" spans="1:45" x14ac:dyDescent="0.25">
      <c r="A241" t="s">
        <v>0</v>
      </c>
      <c r="B241" t="s">
        <v>1</v>
      </c>
      <c r="C241" t="s">
        <v>123</v>
      </c>
      <c r="D241" t="s">
        <v>3</v>
      </c>
      <c r="E241" t="s">
        <v>4</v>
      </c>
      <c r="G241" s="1">
        <v>38971</v>
      </c>
      <c r="H241" s="2">
        <v>0.53125</v>
      </c>
      <c r="I241" t="s">
        <v>5</v>
      </c>
      <c r="J241" t="s">
        <v>91</v>
      </c>
      <c r="L241" s="3">
        <f>G241+H241</f>
        <v>38971.53125</v>
      </c>
      <c r="M241">
        <f>L241*1440</f>
        <v>56119005</v>
      </c>
      <c r="N241">
        <f>M241/60/24/365</f>
        <v>106.77131849315069</v>
      </c>
      <c r="O241">
        <f>$N$2-N241</f>
        <v>-7.1327625570776405</v>
      </c>
      <c r="P241" t="s">
        <v>7</v>
      </c>
      <c r="U241" t="s">
        <v>8</v>
      </c>
      <c r="V241" t="s">
        <v>9</v>
      </c>
      <c r="W241" t="s">
        <v>10</v>
      </c>
      <c r="Y241" t="s">
        <v>95</v>
      </c>
      <c r="AA241">
        <v>43.7</v>
      </c>
      <c r="AB241" t="s">
        <v>29</v>
      </c>
      <c r="AD241" t="s">
        <v>14</v>
      </c>
      <c r="AF241" t="s">
        <v>15</v>
      </c>
      <c r="AH241" t="s">
        <v>96</v>
      </c>
      <c r="AI241" t="s">
        <v>31</v>
      </c>
      <c r="AJ241" t="s">
        <v>97</v>
      </c>
      <c r="AK241" t="s">
        <v>98</v>
      </c>
      <c r="AL241" t="s">
        <v>93</v>
      </c>
      <c r="AS241" t="s">
        <v>20</v>
      </c>
    </row>
    <row r="242" spans="1:45" x14ac:dyDescent="0.25">
      <c r="A242" t="s">
        <v>0</v>
      </c>
      <c r="B242" t="s">
        <v>1</v>
      </c>
      <c r="C242" t="s">
        <v>123</v>
      </c>
      <c r="D242" t="s">
        <v>3</v>
      </c>
      <c r="E242" t="s">
        <v>4</v>
      </c>
      <c r="G242" s="1">
        <v>38971</v>
      </c>
      <c r="H242" s="2">
        <v>0.53125</v>
      </c>
      <c r="I242" t="s">
        <v>5</v>
      </c>
      <c r="J242" t="s">
        <v>91</v>
      </c>
      <c r="L242" s="3">
        <f>G242+H242</f>
        <v>38971.53125</v>
      </c>
      <c r="M242">
        <f>L242*1440</f>
        <v>56119005</v>
      </c>
      <c r="N242">
        <f>M242/60/24/365</f>
        <v>106.77131849315069</v>
      </c>
      <c r="O242">
        <f>$N$2-N242</f>
        <v>-7.1327625570776405</v>
      </c>
      <c r="P242" t="s">
        <v>7</v>
      </c>
      <c r="U242" t="s">
        <v>8</v>
      </c>
      <c r="V242" t="s">
        <v>9</v>
      </c>
      <c r="W242" t="s">
        <v>10</v>
      </c>
      <c r="Y242" t="s">
        <v>28</v>
      </c>
      <c r="AA242">
        <v>70</v>
      </c>
      <c r="AB242" t="s">
        <v>29</v>
      </c>
      <c r="AD242" t="s">
        <v>14</v>
      </c>
      <c r="AF242" t="s">
        <v>15</v>
      </c>
      <c r="AH242" t="s">
        <v>30</v>
      </c>
      <c r="AI242" t="s">
        <v>31</v>
      </c>
      <c r="AJ242" t="s">
        <v>32</v>
      </c>
      <c r="AK242" t="s">
        <v>33</v>
      </c>
      <c r="AL242" t="s">
        <v>93</v>
      </c>
      <c r="AS242" t="s">
        <v>20</v>
      </c>
    </row>
    <row r="243" spans="1:45" x14ac:dyDescent="0.25">
      <c r="A243" t="s">
        <v>0</v>
      </c>
      <c r="B243" t="s">
        <v>1</v>
      </c>
      <c r="C243" t="s">
        <v>122</v>
      </c>
      <c r="D243" t="s">
        <v>22</v>
      </c>
      <c r="E243" t="s">
        <v>4</v>
      </c>
      <c r="G243" s="1">
        <v>38971</v>
      </c>
      <c r="H243" s="2">
        <v>0.53125</v>
      </c>
      <c r="I243" t="s">
        <v>5</v>
      </c>
      <c r="J243" t="s">
        <v>91</v>
      </c>
      <c r="L243" s="3">
        <f>G243+H243</f>
        <v>38971.53125</v>
      </c>
      <c r="M243">
        <f>L243*1440</f>
        <v>56119005</v>
      </c>
      <c r="N243">
        <f>M243/60/24/365</f>
        <v>106.77131849315069</v>
      </c>
      <c r="O243">
        <f>$N$2-N243</f>
        <v>-7.1327625570776405</v>
      </c>
      <c r="P243" t="s">
        <v>7</v>
      </c>
      <c r="U243" t="s">
        <v>23</v>
      </c>
      <c r="V243" t="s">
        <v>92</v>
      </c>
      <c r="W243" t="s">
        <v>25</v>
      </c>
      <c r="Y243" t="s">
        <v>40</v>
      </c>
      <c r="AA243">
        <v>8.64</v>
      </c>
      <c r="AB243" t="s">
        <v>41</v>
      </c>
      <c r="AD243" t="s">
        <v>14</v>
      </c>
      <c r="AF243" t="s">
        <v>15</v>
      </c>
      <c r="AH243" t="s">
        <v>27</v>
      </c>
      <c r="AI243" t="s">
        <v>0</v>
      </c>
      <c r="AJ243" t="s">
        <v>27</v>
      </c>
      <c r="AL243" t="s">
        <v>93</v>
      </c>
      <c r="AS243" t="s">
        <v>20</v>
      </c>
    </row>
    <row r="244" spans="1:45" x14ac:dyDescent="0.25">
      <c r="A244" t="s">
        <v>0</v>
      </c>
      <c r="B244" t="s">
        <v>1</v>
      </c>
      <c r="C244" t="s">
        <v>122</v>
      </c>
      <c r="D244" t="s">
        <v>22</v>
      </c>
      <c r="E244" t="s">
        <v>4</v>
      </c>
      <c r="G244" s="1">
        <v>38971</v>
      </c>
      <c r="H244" s="2">
        <v>0.53125</v>
      </c>
      <c r="I244" t="s">
        <v>5</v>
      </c>
      <c r="J244" t="s">
        <v>91</v>
      </c>
      <c r="L244" s="3">
        <f>G244+H244</f>
        <v>38971.53125</v>
      </c>
      <c r="M244">
        <f>L244*1440</f>
        <v>56119005</v>
      </c>
      <c r="N244">
        <f>M244/60/24/365</f>
        <v>106.77131849315069</v>
      </c>
      <c r="O244">
        <f>$N$2-N244</f>
        <v>-7.1327625570776405</v>
      </c>
      <c r="P244" t="s">
        <v>7</v>
      </c>
      <c r="U244" t="s">
        <v>23</v>
      </c>
      <c r="V244" t="s">
        <v>92</v>
      </c>
      <c r="W244" t="s">
        <v>25</v>
      </c>
      <c r="Y244" t="s">
        <v>46</v>
      </c>
      <c r="AA244">
        <v>0.4</v>
      </c>
      <c r="AB244" t="s">
        <v>101</v>
      </c>
      <c r="AD244" t="s">
        <v>14</v>
      </c>
      <c r="AF244" t="s">
        <v>15</v>
      </c>
      <c r="AH244" t="s">
        <v>27</v>
      </c>
      <c r="AI244" t="s">
        <v>0</v>
      </c>
      <c r="AJ244" t="s">
        <v>27</v>
      </c>
      <c r="AL244" t="s">
        <v>93</v>
      </c>
      <c r="AS244" t="s">
        <v>20</v>
      </c>
    </row>
    <row r="245" spans="1:45" x14ac:dyDescent="0.25">
      <c r="A245" t="s">
        <v>0</v>
      </c>
      <c r="B245" t="s">
        <v>1</v>
      </c>
      <c r="C245" t="s">
        <v>122</v>
      </c>
      <c r="D245" t="s">
        <v>22</v>
      </c>
      <c r="E245" t="s">
        <v>4</v>
      </c>
      <c r="G245" s="1">
        <v>38971</v>
      </c>
      <c r="H245" s="2">
        <v>0.53125</v>
      </c>
      <c r="I245" t="s">
        <v>5</v>
      </c>
      <c r="J245" t="s">
        <v>91</v>
      </c>
      <c r="L245" s="3">
        <f>G245+H245</f>
        <v>38971.53125</v>
      </c>
      <c r="M245">
        <f>L245*1440</f>
        <v>56119005</v>
      </c>
      <c r="N245">
        <f>M245/60/24/365</f>
        <v>106.77131849315069</v>
      </c>
      <c r="O245">
        <f>$N$2-N245</f>
        <v>-7.1327625570776405</v>
      </c>
      <c r="P245" t="s">
        <v>7</v>
      </c>
      <c r="U245" t="s">
        <v>23</v>
      </c>
      <c r="V245" t="s">
        <v>92</v>
      </c>
      <c r="W245" t="s">
        <v>25</v>
      </c>
      <c r="Y245" t="s">
        <v>70</v>
      </c>
      <c r="AA245">
        <v>826</v>
      </c>
      <c r="AB245" t="s">
        <v>71</v>
      </c>
      <c r="AD245" t="s">
        <v>14</v>
      </c>
      <c r="AF245" t="s">
        <v>15</v>
      </c>
      <c r="AH245" t="s">
        <v>27</v>
      </c>
      <c r="AI245" t="s">
        <v>0</v>
      </c>
      <c r="AJ245" t="s">
        <v>27</v>
      </c>
      <c r="AL245" t="s">
        <v>93</v>
      </c>
      <c r="AS245" t="s">
        <v>20</v>
      </c>
    </row>
    <row r="246" spans="1:45" x14ac:dyDescent="0.25">
      <c r="A246" t="s">
        <v>0</v>
      </c>
      <c r="B246" t="s">
        <v>1</v>
      </c>
      <c r="C246" t="s">
        <v>123</v>
      </c>
      <c r="D246" t="s">
        <v>3</v>
      </c>
      <c r="E246" t="s">
        <v>4</v>
      </c>
      <c r="G246" s="1">
        <v>38971</v>
      </c>
      <c r="H246" s="2">
        <v>0.53125</v>
      </c>
      <c r="I246" t="s">
        <v>5</v>
      </c>
      <c r="J246" t="s">
        <v>91</v>
      </c>
      <c r="L246" s="3">
        <f>G246+H246</f>
        <v>38971.53125</v>
      </c>
      <c r="M246">
        <f>L246*1440</f>
        <v>56119005</v>
      </c>
      <c r="N246">
        <f>M246/60/24/365</f>
        <v>106.77131849315069</v>
      </c>
      <c r="O246">
        <f>$N$2-N246</f>
        <v>-7.1327625570776405</v>
      </c>
      <c r="P246" t="s">
        <v>7</v>
      </c>
      <c r="U246" t="s">
        <v>8</v>
      </c>
      <c r="V246" t="s">
        <v>9</v>
      </c>
      <c r="W246" t="s">
        <v>10</v>
      </c>
      <c r="Y246" t="s">
        <v>58</v>
      </c>
      <c r="AA246">
        <v>92</v>
      </c>
      <c r="AB246" t="s">
        <v>13</v>
      </c>
      <c r="AD246" t="s">
        <v>14</v>
      </c>
      <c r="AF246" t="s">
        <v>15</v>
      </c>
      <c r="AH246" t="s">
        <v>59</v>
      </c>
      <c r="AI246" t="s">
        <v>31</v>
      </c>
      <c r="AJ246" t="s">
        <v>60</v>
      </c>
      <c r="AK246" t="s">
        <v>61</v>
      </c>
      <c r="AL246" t="s">
        <v>93</v>
      </c>
      <c r="AS246" t="s">
        <v>20</v>
      </c>
    </row>
    <row r="247" spans="1:45" x14ac:dyDescent="0.25">
      <c r="A247" t="s">
        <v>0</v>
      </c>
      <c r="B247" t="s">
        <v>1</v>
      </c>
      <c r="C247" t="s">
        <v>123</v>
      </c>
      <c r="D247" t="s">
        <v>3</v>
      </c>
      <c r="E247" t="s">
        <v>4</v>
      </c>
      <c r="G247" s="1">
        <v>38971</v>
      </c>
      <c r="H247" s="2">
        <v>0.53125</v>
      </c>
      <c r="I247" t="s">
        <v>5</v>
      </c>
      <c r="J247" t="s">
        <v>91</v>
      </c>
      <c r="L247" s="3">
        <f>G247+H247</f>
        <v>38971.53125</v>
      </c>
      <c r="M247">
        <f>L247*1440</f>
        <v>56119005</v>
      </c>
      <c r="N247">
        <f>M247/60/24/365</f>
        <v>106.77131849315069</v>
      </c>
      <c r="O247">
        <f>$N$2-N247</f>
        <v>-7.1327625570776405</v>
      </c>
      <c r="P247" t="s">
        <v>7</v>
      </c>
      <c r="U247" t="s">
        <v>8</v>
      </c>
      <c r="V247" t="s">
        <v>9</v>
      </c>
      <c r="W247" t="s">
        <v>10</v>
      </c>
      <c r="Y247" t="s">
        <v>102</v>
      </c>
      <c r="AA247" t="s">
        <v>124</v>
      </c>
      <c r="AB247" t="s">
        <v>41</v>
      </c>
      <c r="AD247" t="s">
        <v>14</v>
      </c>
      <c r="AF247" t="s">
        <v>15</v>
      </c>
      <c r="AH247" t="s">
        <v>27</v>
      </c>
      <c r="AI247" t="s">
        <v>0</v>
      </c>
      <c r="AJ247" t="s">
        <v>27</v>
      </c>
      <c r="AL247" t="s">
        <v>93</v>
      </c>
      <c r="AS247" t="s">
        <v>20</v>
      </c>
    </row>
    <row r="248" spans="1:45" x14ac:dyDescent="0.25">
      <c r="A248" t="s">
        <v>0</v>
      </c>
      <c r="B248" t="s">
        <v>1</v>
      </c>
      <c r="C248" t="s">
        <v>125</v>
      </c>
      <c r="D248" t="s">
        <v>22</v>
      </c>
      <c r="E248" t="s">
        <v>4</v>
      </c>
      <c r="G248" s="1">
        <v>39000</v>
      </c>
      <c r="H248" s="2">
        <v>5.2083333333333336E-2</v>
      </c>
      <c r="I248" t="s">
        <v>5</v>
      </c>
      <c r="J248" t="s">
        <v>91</v>
      </c>
      <c r="L248" s="3">
        <f>G248+H248</f>
        <v>39000.052083333336</v>
      </c>
      <c r="M248">
        <f>L248*1440</f>
        <v>56160075</v>
      </c>
      <c r="N248">
        <f>M248/60/24/365</f>
        <v>106.84945776255708</v>
      </c>
      <c r="O248">
        <f>$N$2-N248</f>
        <v>-7.210901826484033</v>
      </c>
      <c r="P248" t="s">
        <v>7</v>
      </c>
      <c r="U248" t="s">
        <v>23</v>
      </c>
      <c r="V248" t="s">
        <v>92</v>
      </c>
      <c r="W248" t="s">
        <v>25</v>
      </c>
      <c r="Y248" t="s">
        <v>26</v>
      </c>
      <c r="AA248">
        <v>17.45</v>
      </c>
      <c r="AB248" t="s">
        <v>13</v>
      </c>
      <c r="AD248" t="s">
        <v>14</v>
      </c>
      <c r="AF248" t="s">
        <v>15</v>
      </c>
      <c r="AH248" t="s">
        <v>27</v>
      </c>
      <c r="AI248" t="s">
        <v>0</v>
      </c>
      <c r="AJ248" t="s">
        <v>27</v>
      </c>
      <c r="AL248" t="s">
        <v>93</v>
      </c>
      <c r="AS248" t="s">
        <v>20</v>
      </c>
    </row>
    <row r="249" spans="1:45" x14ac:dyDescent="0.25">
      <c r="A249" t="s">
        <v>0</v>
      </c>
      <c r="B249" t="s">
        <v>1</v>
      </c>
      <c r="C249" t="s">
        <v>126</v>
      </c>
      <c r="D249" t="s">
        <v>3</v>
      </c>
      <c r="E249" t="s">
        <v>4</v>
      </c>
      <c r="G249" s="1">
        <v>39000</v>
      </c>
      <c r="H249" s="2">
        <v>5.2083333333333336E-2</v>
      </c>
      <c r="I249" t="s">
        <v>5</v>
      </c>
      <c r="J249" t="s">
        <v>91</v>
      </c>
      <c r="L249" s="3">
        <f>G249+H249</f>
        <v>39000.052083333336</v>
      </c>
      <c r="M249">
        <f>L249*1440</f>
        <v>56160075</v>
      </c>
      <c r="N249">
        <f>M249/60/24/365</f>
        <v>106.84945776255708</v>
      </c>
      <c r="O249">
        <f>$N$2-N249</f>
        <v>-7.210901826484033</v>
      </c>
      <c r="P249" t="s">
        <v>7</v>
      </c>
      <c r="U249" t="s">
        <v>8</v>
      </c>
      <c r="V249" t="s">
        <v>9</v>
      </c>
      <c r="W249" t="s">
        <v>10</v>
      </c>
      <c r="Y249" t="s">
        <v>95</v>
      </c>
      <c r="AA249">
        <v>33.6</v>
      </c>
      <c r="AB249" t="s">
        <v>29</v>
      </c>
      <c r="AD249" t="s">
        <v>14</v>
      </c>
      <c r="AF249" t="s">
        <v>15</v>
      </c>
      <c r="AH249" t="s">
        <v>96</v>
      </c>
      <c r="AI249" t="s">
        <v>31</v>
      </c>
      <c r="AJ249" t="s">
        <v>97</v>
      </c>
      <c r="AK249" t="s">
        <v>98</v>
      </c>
      <c r="AL249" t="s">
        <v>93</v>
      </c>
      <c r="AS249" t="s">
        <v>20</v>
      </c>
    </row>
    <row r="250" spans="1:45" x14ac:dyDescent="0.25">
      <c r="A250" t="s">
        <v>0</v>
      </c>
      <c r="B250" t="s">
        <v>1</v>
      </c>
      <c r="C250" t="s">
        <v>126</v>
      </c>
      <c r="D250" t="s">
        <v>3</v>
      </c>
      <c r="E250" t="s">
        <v>4</v>
      </c>
      <c r="G250" s="1">
        <v>39000</v>
      </c>
      <c r="H250" s="2">
        <v>5.2083333333333336E-2</v>
      </c>
      <c r="I250" t="s">
        <v>5</v>
      </c>
      <c r="J250" t="s">
        <v>91</v>
      </c>
      <c r="L250" s="3">
        <f>G250+H250</f>
        <v>39000.052083333336</v>
      </c>
      <c r="M250">
        <f>L250*1440</f>
        <v>56160075</v>
      </c>
      <c r="N250">
        <f>M250/60/24/365</f>
        <v>106.84945776255708</v>
      </c>
      <c r="O250">
        <f>$N$2-N250</f>
        <v>-7.210901826484033</v>
      </c>
      <c r="P250" t="s">
        <v>7</v>
      </c>
      <c r="U250" t="s">
        <v>8</v>
      </c>
      <c r="V250" t="s">
        <v>9</v>
      </c>
      <c r="W250" t="s">
        <v>10</v>
      </c>
      <c r="Y250" t="s">
        <v>28</v>
      </c>
      <c r="AA250">
        <v>80</v>
      </c>
      <c r="AB250" t="s">
        <v>29</v>
      </c>
      <c r="AD250" t="s">
        <v>14</v>
      </c>
      <c r="AF250" t="s">
        <v>15</v>
      </c>
      <c r="AH250" t="s">
        <v>30</v>
      </c>
      <c r="AI250" t="s">
        <v>31</v>
      </c>
      <c r="AJ250" t="s">
        <v>32</v>
      </c>
      <c r="AK250" t="s">
        <v>33</v>
      </c>
      <c r="AL250" t="s">
        <v>93</v>
      </c>
      <c r="AS250" t="s">
        <v>20</v>
      </c>
    </row>
    <row r="251" spans="1:45" x14ac:dyDescent="0.25">
      <c r="A251" t="s">
        <v>0</v>
      </c>
      <c r="B251" t="s">
        <v>1</v>
      </c>
      <c r="C251" t="s">
        <v>125</v>
      </c>
      <c r="D251" t="s">
        <v>22</v>
      </c>
      <c r="E251" t="s">
        <v>4</v>
      </c>
      <c r="G251" s="1">
        <v>39000</v>
      </c>
      <c r="H251" s="2">
        <v>5.2083333333333336E-2</v>
      </c>
      <c r="I251" t="s">
        <v>5</v>
      </c>
      <c r="J251" t="s">
        <v>91</v>
      </c>
      <c r="L251" s="3">
        <f>G251+H251</f>
        <v>39000.052083333336</v>
      </c>
      <c r="M251">
        <f>L251*1440</f>
        <v>56160075</v>
      </c>
      <c r="N251">
        <f>M251/60/24/365</f>
        <v>106.84945776255708</v>
      </c>
      <c r="O251">
        <f>$N$2-N251</f>
        <v>-7.210901826484033</v>
      </c>
      <c r="P251" t="s">
        <v>7</v>
      </c>
      <c r="U251" t="s">
        <v>23</v>
      </c>
      <c r="V251" t="s">
        <v>92</v>
      </c>
      <c r="W251" t="s">
        <v>25</v>
      </c>
      <c r="Y251" t="s">
        <v>40</v>
      </c>
      <c r="AA251">
        <v>8.82</v>
      </c>
      <c r="AB251" t="s">
        <v>41</v>
      </c>
      <c r="AD251" t="s">
        <v>14</v>
      </c>
      <c r="AF251" t="s">
        <v>15</v>
      </c>
      <c r="AH251" t="s">
        <v>27</v>
      </c>
      <c r="AI251" t="s">
        <v>0</v>
      </c>
      <c r="AJ251" t="s">
        <v>27</v>
      </c>
      <c r="AL251" t="s">
        <v>93</v>
      </c>
      <c r="AS251" t="s">
        <v>20</v>
      </c>
    </row>
    <row r="252" spans="1:45" x14ac:dyDescent="0.25">
      <c r="A252" t="s">
        <v>0</v>
      </c>
      <c r="B252" t="s">
        <v>1</v>
      </c>
      <c r="C252" t="s">
        <v>125</v>
      </c>
      <c r="D252" t="s">
        <v>22</v>
      </c>
      <c r="E252" t="s">
        <v>4</v>
      </c>
      <c r="G252" s="1">
        <v>39000</v>
      </c>
      <c r="H252" s="2">
        <v>5.2083333333333336E-2</v>
      </c>
      <c r="I252" t="s">
        <v>5</v>
      </c>
      <c r="J252" t="s">
        <v>91</v>
      </c>
      <c r="L252" s="3">
        <f>G252+H252</f>
        <v>39000.052083333336</v>
      </c>
      <c r="M252">
        <f>L252*1440</f>
        <v>56160075</v>
      </c>
      <c r="N252">
        <f>M252/60/24/365</f>
        <v>106.84945776255708</v>
      </c>
      <c r="O252">
        <f>$N$2-N252</f>
        <v>-7.210901826484033</v>
      </c>
      <c r="P252" t="s">
        <v>7</v>
      </c>
      <c r="U252" t="s">
        <v>23</v>
      </c>
      <c r="V252" t="s">
        <v>92</v>
      </c>
      <c r="W252" t="s">
        <v>25</v>
      </c>
      <c r="Y252" t="s">
        <v>46</v>
      </c>
      <c r="AA252">
        <v>0.5</v>
      </c>
      <c r="AB252" t="s">
        <v>101</v>
      </c>
      <c r="AD252" t="s">
        <v>14</v>
      </c>
      <c r="AF252" t="s">
        <v>15</v>
      </c>
      <c r="AH252" t="s">
        <v>27</v>
      </c>
      <c r="AI252" t="s">
        <v>0</v>
      </c>
      <c r="AJ252" t="s">
        <v>27</v>
      </c>
      <c r="AL252" t="s">
        <v>93</v>
      </c>
      <c r="AS252" t="s">
        <v>20</v>
      </c>
    </row>
    <row r="253" spans="1:45" x14ac:dyDescent="0.25">
      <c r="A253" t="s">
        <v>0</v>
      </c>
      <c r="B253" t="s">
        <v>1</v>
      </c>
      <c r="C253" t="s">
        <v>125</v>
      </c>
      <c r="D253" t="s">
        <v>22</v>
      </c>
      <c r="E253" t="s">
        <v>4</v>
      </c>
      <c r="G253" s="1">
        <v>39000</v>
      </c>
      <c r="H253" s="2">
        <v>5.2083333333333336E-2</v>
      </c>
      <c r="I253" t="s">
        <v>5</v>
      </c>
      <c r="J253" t="s">
        <v>91</v>
      </c>
      <c r="L253" s="3">
        <f>G253+H253</f>
        <v>39000.052083333336</v>
      </c>
      <c r="M253">
        <f>L253*1440</f>
        <v>56160075</v>
      </c>
      <c r="N253">
        <f>M253/60/24/365</f>
        <v>106.84945776255708</v>
      </c>
      <c r="O253">
        <f>$N$2-N253</f>
        <v>-7.210901826484033</v>
      </c>
      <c r="P253" t="s">
        <v>7</v>
      </c>
      <c r="U253" t="s">
        <v>23</v>
      </c>
      <c r="V253" t="s">
        <v>92</v>
      </c>
      <c r="W253" t="s">
        <v>25</v>
      </c>
      <c r="Y253" t="s">
        <v>70</v>
      </c>
      <c r="AA253">
        <v>979</v>
      </c>
      <c r="AB253" t="s">
        <v>71</v>
      </c>
      <c r="AD253" t="s">
        <v>14</v>
      </c>
      <c r="AF253" t="s">
        <v>15</v>
      </c>
      <c r="AH253" t="s">
        <v>27</v>
      </c>
      <c r="AI253" t="s">
        <v>0</v>
      </c>
      <c r="AJ253" t="s">
        <v>27</v>
      </c>
      <c r="AL253" t="s">
        <v>93</v>
      </c>
      <c r="AS253" t="s">
        <v>20</v>
      </c>
    </row>
    <row r="254" spans="1:45" x14ac:dyDescent="0.25">
      <c r="A254" t="s">
        <v>0</v>
      </c>
      <c r="B254" t="s">
        <v>1</v>
      </c>
      <c r="C254" t="s">
        <v>126</v>
      </c>
      <c r="D254" t="s">
        <v>3</v>
      </c>
      <c r="E254" t="s">
        <v>4</v>
      </c>
      <c r="G254" s="1">
        <v>39000</v>
      </c>
      <c r="H254" s="2">
        <v>5.2083333333333336E-2</v>
      </c>
      <c r="I254" t="s">
        <v>5</v>
      </c>
      <c r="J254" t="s">
        <v>91</v>
      </c>
      <c r="L254" s="3">
        <f>G254+H254</f>
        <v>39000.052083333336</v>
      </c>
      <c r="M254">
        <f>L254*1440</f>
        <v>56160075</v>
      </c>
      <c r="N254">
        <f>M254/60/24/365</f>
        <v>106.84945776255708</v>
      </c>
      <c r="O254">
        <f>$N$2-N254</f>
        <v>-7.210901826484033</v>
      </c>
      <c r="P254" t="s">
        <v>7</v>
      </c>
      <c r="U254" t="s">
        <v>8</v>
      </c>
      <c r="V254" t="s">
        <v>9</v>
      </c>
      <c r="W254" t="s">
        <v>10</v>
      </c>
      <c r="Y254" t="s">
        <v>58</v>
      </c>
      <c r="AA254">
        <v>118</v>
      </c>
      <c r="AB254" t="s">
        <v>13</v>
      </c>
      <c r="AD254" t="s">
        <v>14</v>
      </c>
      <c r="AF254" t="s">
        <v>15</v>
      </c>
      <c r="AH254" t="s">
        <v>59</v>
      </c>
      <c r="AI254" t="s">
        <v>31</v>
      </c>
      <c r="AJ254" t="s">
        <v>60</v>
      </c>
      <c r="AK254" t="s">
        <v>61</v>
      </c>
      <c r="AL254" t="s">
        <v>93</v>
      </c>
      <c r="AS254" t="s">
        <v>20</v>
      </c>
    </row>
    <row r="255" spans="1:45" x14ac:dyDescent="0.25">
      <c r="A255" t="s">
        <v>0</v>
      </c>
      <c r="B255" t="s">
        <v>1</v>
      </c>
      <c r="C255" t="s">
        <v>126</v>
      </c>
      <c r="D255" t="s">
        <v>3</v>
      </c>
      <c r="E255" t="s">
        <v>4</v>
      </c>
      <c r="G255" s="1">
        <v>39000</v>
      </c>
      <c r="H255" s="2">
        <v>5.2083333333333336E-2</v>
      </c>
      <c r="I255" t="s">
        <v>5</v>
      </c>
      <c r="J255" t="s">
        <v>91</v>
      </c>
      <c r="L255" s="3">
        <f>G255+H255</f>
        <v>39000.052083333336</v>
      </c>
      <c r="M255">
        <f>L255*1440</f>
        <v>56160075</v>
      </c>
      <c r="N255">
        <f>M255/60/24/365</f>
        <v>106.84945776255708</v>
      </c>
      <c r="O255">
        <f>$N$2-N255</f>
        <v>-7.210901826484033</v>
      </c>
      <c r="P255" t="s">
        <v>7</v>
      </c>
      <c r="U255" t="s">
        <v>8</v>
      </c>
      <c r="V255" t="s">
        <v>9</v>
      </c>
      <c r="W255" t="s">
        <v>10</v>
      </c>
      <c r="Y255" t="s">
        <v>102</v>
      </c>
      <c r="AA255" t="s">
        <v>127</v>
      </c>
      <c r="AB255" t="s">
        <v>41</v>
      </c>
      <c r="AD255" t="s">
        <v>14</v>
      </c>
      <c r="AF255" t="s">
        <v>15</v>
      </c>
      <c r="AH255" t="s">
        <v>27</v>
      </c>
      <c r="AI255" t="s">
        <v>0</v>
      </c>
      <c r="AJ255" t="s">
        <v>27</v>
      </c>
      <c r="AL255" t="s">
        <v>93</v>
      </c>
      <c r="AS255" t="s">
        <v>20</v>
      </c>
    </row>
    <row r="256" spans="1:45" x14ac:dyDescent="0.25">
      <c r="A256" t="s">
        <v>0</v>
      </c>
      <c r="B256" t="s">
        <v>1</v>
      </c>
      <c r="C256" t="s">
        <v>128</v>
      </c>
      <c r="D256" t="s">
        <v>22</v>
      </c>
      <c r="E256" t="s">
        <v>4</v>
      </c>
      <c r="G256" s="1">
        <v>39189</v>
      </c>
      <c r="H256" s="2">
        <v>0.5</v>
      </c>
      <c r="I256" t="s">
        <v>5</v>
      </c>
      <c r="J256" t="s">
        <v>91</v>
      </c>
      <c r="L256" s="3">
        <f>G256+H256</f>
        <v>39189.5</v>
      </c>
      <c r="M256">
        <f>L256*1440</f>
        <v>56432880</v>
      </c>
      <c r="N256">
        <f>M256/60/24/365</f>
        <v>107.36849315068493</v>
      </c>
      <c r="O256">
        <f>$N$2-N256</f>
        <v>-7.7299372146118799</v>
      </c>
      <c r="P256" t="s">
        <v>7</v>
      </c>
      <c r="U256" t="s">
        <v>23</v>
      </c>
      <c r="V256" t="s">
        <v>92</v>
      </c>
      <c r="W256" t="s">
        <v>25</v>
      </c>
      <c r="Y256" t="s">
        <v>26</v>
      </c>
      <c r="AA256">
        <v>16.36</v>
      </c>
      <c r="AB256" t="s">
        <v>13</v>
      </c>
      <c r="AD256" t="s">
        <v>14</v>
      </c>
      <c r="AF256" t="s">
        <v>15</v>
      </c>
      <c r="AH256" t="s">
        <v>27</v>
      </c>
      <c r="AI256" t="s">
        <v>0</v>
      </c>
      <c r="AJ256" t="s">
        <v>27</v>
      </c>
      <c r="AL256" t="s">
        <v>93</v>
      </c>
      <c r="AS256" t="s">
        <v>20</v>
      </c>
    </row>
    <row r="257" spans="1:45" x14ac:dyDescent="0.25">
      <c r="A257" t="s">
        <v>0</v>
      </c>
      <c r="B257" t="s">
        <v>1</v>
      </c>
      <c r="C257" t="s">
        <v>129</v>
      </c>
      <c r="D257" t="s">
        <v>3</v>
      </c>
      <c r="E257" t="s">
        <v>4</v>
      </c>
      <c r="G257" s="1">
        <v>39189</v>
      </c>
      <c r="H257" s="2">
        <v>0.5</v>
      </c>
      <c r="I257" t="s">
        <v>5</v>
      </c>
      <c r="J257" t="s">
        <v>91</v>
      </c>
      <c r="L257" s="3">
        <f>G257+H257</f>
        <v>39189.5</v>
      </c>
      <c r="M257">
        <f>L257*1440</f>
        <v>56432880</v>
      </c>
      <c r="N257">
        <f>M257/60/24/365</f>
        <v>107.36849315068493</v>
      </c>
      <c r="O257">
        <f>$N$2-N257</f>
        <v>-7.7299372146118799</v>
      </c>
      <c r="P257" t="s">
        <v>7</v>
      </c>
      <c r="U257" t="s">
        <v>8</v>
      </c>
      <c r="V257" t="s">
        <v>9</v>
      </c>
      <c r="W257" t="s">
        <v>10</v>
      </c>
      <c r="Y257" t="s">
        <v>95</v>
      </c>
      <c r="AA257">
        <v>4.0999999999999996</v>
      </c>
      <c r="AB257" t="s">
        <v>29</v>
      </c>
      <c r="AD257" t="s">
        <v>14</v>
      </c>
      <c r="AF257" t="s">
        <v>15</v>
      </c>
      <c r="AH257" t="s">
        <v>96</v>
      </c>
      <c r="AI257" t="s">
        <v>31</v>
      </c>
      <c r="AJ257" t="s">
        <v>97</v>
      </c>
      <c r="AK257" t="s">
        <v>98</v>
      </c>
      <c r="AL257" t="s">
        <v>93</v>
      </c>
      <c r="AS257" t="s">
        <v>20</v>
      </c>
    </row>
    <row r="258" spans="1:45" x14ac:dyDescent="0.25">
      <c r="A258" t="s">
        <v>0</v>
      </c>
      <c r="B258" t="s">
        <v>1</v>
      </c>
      <c r="C258" t="s">
        <v>129</v>
      </c>
      <c r="D258" t="s">
        <v>3</v>
      </c>
      <c r="E258" t="s">
        <v>4</v>
      </c>
      <c r="G258" s="1">
        <v>39189</v>
      </c>
      <c r="H258" s="2">
        <v>0.5</v>
      </c>
      <c r="I258" t="s">
        <v>5</v>
      </c>
      <c r="J258" t="s">
        <v>91</v>
      </c>
      <c r="L258" s="3">
        <f>G258+H258</f>
        <v>39189.5</v>
      </c>
      <c r="M258">
        <f>L258*1440</f>
        <v>56432880</v>
      </c>
      <c r="N258">
        <f>M258/60/24/365</f>
        <v>107.36849315068493</v>
      </c>
      <c r="O258">
        <f>$N$2-N258</f>
        <v>-7.7299372146118799</v>
      </c>
      <c r="P258" t="s">
        <v>7</v>
      </c>
      <c r="U258" t="s">
        <v>8</v>
      </c>
      <c r="V258" t="s">
        <v>9</v>
      </c>
      <c r="W258" t="s">
        <v>10</v>
      </c>
      <c r="X258" t="s">
        <v>99</v>
      </c>
      <c r="Y258" t="s">
        <v>28</v>
      </c>
      <c r="AD258" t="s">
        <v>14</v>
      </c>
      <c r="AF258" t="s">
        <v>15</v>
      </c>
      <c r="AH258" t="s">
        <v>30</v>
      </c>
      <c r="AI258" t="s">
        <v>31</v>
      </c>
      <c r="AJ258" t="s">
        <v>32</v>
      </c>
      <c r="AK258" t="s">
        <v>33</v>
      </c>
      <c r="AL258" t="s">
        <v>93</v>
      </c>
      <c r="AO258" t="s">
        <v>100</v>
      </c>
      <c r="AP258">
        <v>10</v>
      </c>
      <c r="AQ258" t="s">
        <v>29</v>
      </c>
      <c r="AS258" t="s">
        <v>20</v>
      </c>
    </row>
    <row r="259" spans="1:45" x14ac:dyDescent="0.25">
      <c r="A259" t="s">
        <v>0</v>
      </c>
      <c r="B259" t="s">
        <v>1</v>
      </c>
      <c r="C259" t="s">
        <v>128</v>
      </c>
      <c r="D259" t="s">
        <v>22</v>
      </c>
      <c r="E259" t="s">
        <v>4</v>
      </c>
      <c r="G259" s="1">
        <v>39189</v>
      </c>
      <c r="H259" s="2">
        <v>0.5</v>
      </c>
      <c r="I259" t="s">
        <v>5</v>
      </c>
      <c r="J259" t="s">
        <v>91</v>
      </c>
      <c r="L259" s="3">
        <f>G259+H259</f>
        <v>39189.5</v>
      </c>
      <c r="M259">
        <f>L259*1440</f>
        <v>56432880</v>
      </c>
      <c r="N259">
        <f>M259/60/24/365</f>
        <v>107.36849315068493</v>
      </c>
      <c r="O259">
        <f>$N$2-N259</f>
        <v>-7.7299372146118799</v>
      </c>
      <c r="P259" t="s">
        <v>7</v>
      </c>
      <c r="U259" t="s">
        <v>23</v>
      </c>
      <c r="V259" t="s">
        <v>92</v>
      </c>
      <c r="W259" t="s">
        <v>25</v>
      </c>
      <c r="Y259" t="s">
        <v>40</v>
      </c>
      <c r="AA259">
        <v>8.59</v>
      </c>
      <c r="AB259" t="s">
        <v>41</v>
      </c>
      <c r="AD259" t="s">
        <v>14</v>
      </c>
      <c r="AF259" t="s">
        <v>15</v>
      </c>
      <c r="AH259" t="s">
        <v>27</v>
      </c>
      <c r="AI259" t="s">
        <v>0</v>
      </c>
      <c r="AJ259" t="s">
        <v>27</v>
      </c>
      <c r="AL259" t="s">
        <v>93</v>
      </c>
      <c r="AS259" t="s">
        <v>20</v>
      </c>
    </row>
    <row r="260" spans="1:45" x14ac:dyDescent="0.25">
      <c r="A260" t="s">
        <v>0</v>
      </c>
      <c r="B260" t="s">
        <v>1</v>
      </c>
      <c r="C260" t="s">
        <v>128</v>
      </c>
      <c r="D260" t="s">
        <v>22</v>
      </c>
      <c r="E260" t="s">
        <v>4</v>
      </c>
      <c r="G260" s="1">
        <v>39189</v>
      </c>
      <c r="H260" s="2">
        <v>0.5</v>
      </c>
      <c r="I260" t="s">
        <v>5</v>
      </c>
      <c r="J260" t="s">
        <v>91</v>
      </c>
      <c r="L260" s="3">
        <f>G260+H260</f>
        <v>39189.5</v>
      </c>
      <c r="M260">
        <f>L260*1440</f>
        <v>56432880</v>
      </c>
      <c r="N260">
        <f>M260/60/24/365</f>
        <v>107.36849315068493</v>
      </c>
      <c r="O260">
        <f>$N$2-N260</f>
        <v>-7.7299372146118799</v>
      </c>
      <c r="P260" t="s">
        <v>7</v>
      </c>
      <c r="U260" t="s">
        <v>23</v>
      </c>
      <c r="V260" t="s">
        <v>92</v>
      </c>
      <c r="W260" t="s">
        <v>25</v>
      </c>
      <c r="Y260" t="s">
        <v>46</v>
      </c>
      <c r="AA260">
        <v>0.4</v>
      </c>
      <c r="AB260" t="s">
        <v>101</v>
      </c>
      <c r="AD260" t="s">
        <v>14</v>
      </c>
      <c r="AF260" t="s">
        <v>15</v>
      </c>
      <c r="AH260" t="s">
        <v>27</v>
      </c>
      <c r="AI260" t="s">
        <v>0</v>
      </c>
      <c r="AJ260" t="s">
        <v>27</v>
      </c>
      <c r="AL260" t="s">
        <v>93</v>
      </c>
      <c r="AS260" t="s">
        <v>20</v>
      </c>
    </row>
    <row r="261" spans="1:45" x14ac:dyDescent="0.25">
      <c r="A261" t="s">
        <v>0</v>
      </c>
      <c r="B261" t="s">
        <v>1</v>
      </c>
      <c r="C261" t="s">
        <v>128</v>
      </c>
      <c r="D261" t="s">
        <v>22</v>
      </c>
      <c r="E261" t="s">
        <v>4</v>
      </c>
      <c r="G261" s="1">
        <v>39189</v>
      </c>
      <c r="H261" s="2">
        <v>0.5</v>
      </c>
      <c r="I261" t="s">
        <v>5</v>
      </c>
      <c r="J261" t="s">
        <v>91</v>
      </c>
      <c r="L261" s="3">
        <f>G261+H261</f>
        <v>39189.5</v>
      </c>
      <c r="M261">
        <f>L261*1440</f>
        <v>56432880</v>
      </c>
      <c r="N261">
        <f>M261/60/24/365</f>
        <v>107.36849315068493</v>
      </c>
      <c r="O261">
        <f>$N$2-N261</f>
        <v>-7.7299372146118799</v>
      </c>
      <c r="P261" t="s">
        <v>7</v>
      </c>
      <c r="U261" t="s">
        <v>23</v>
      </c>
      <c r="V261" t="s">
        <v>92</v>
      </c>
      <c r="W261" t="s">
        <v>25</v>
      </c>
      <c r="Y261" t="s">
        <v>70</v>
      </c>
      <c r="AA261">
        <v>886</v>
      </c>
      <c r="AB261" t="s">
        <v>71</v>
      </c>
      <c r="AD261" t="s">
        <v>14</v>
      </c>
      <c r="AF261" t="s">
        <v>15</v>
      </c>
      <c r="AH261" t="s">
        <v>27</v>
      </c>
      <c r="AI261" t="s">
        <v>0</v>
      </c>
      <c r="AJ261" t="s">
        <v>27</v>
      </c>
      <c r="AL261" t="s">
        <v>93</v>
      </c>
      <c r="AS261" t="s">
        <v>20</v>
      </c>
    </row>
    <row r="262" spans="1:45" x14ac:dyDescent="0.25">
      <c r="A262" t="s">
        <v>0</v>
      </c>
      <c r="B262" t="s">
        <v>1</v>
      </c>
      <c r="C262" t="s">
        <v>129</v>
      </c>
      <c r="D262" t="s">
        <v>3</v>
      </c>
      <c r="E262" t="s">
        <v>4</v>
      </c>
      <c r="G262" s="1">
        <v>39189</v>
      </c>
      <c r="H262" s="2">
        <v>0.5</v>
      </c>
      <c r="I262" t="s">
        <v>5</v>
      </c>
      <c r="J262" t="s">
        <v>91</v>
      </c>
      <c r="L262" s="3">
        <f>G262+H262</f>
        <v>39189.5</v>
      </c>
      <c r="M262">
        <f>L262*1440</f>
        <v>56432880</v>
      </c>
      <c r="N262">
        <f>M262/60/24/365</f>
        <v>107.36849315068493</v>
      </c>
      <c r="O262">
        <f>$N$2-N262</f>
        <v>-7.7299372146118799</v>
      </c>
      <c r="P262" t="s">
        <v>7</v>
      </c>
      <c r="U262" t="s">
        <v>8</v>
      </c>
      <c r="V262" t="s">
        <v>9</v>
      </c>
      <c r="W262" t="s">
        <v>10</v>
      </c>
      <c r="Y262" t="s">
        <v>58</v>
      </c>
      <c r="AA262">
        <v>62</v>
      </c>
      <c r="AB262" t="s">
        <v>13</v>
      </c>
      <c r="AD262" t="s">
        <v>14</v>
      </c>
      <c r="AF262" t="s">
        <v>15</v>
      </c>
      <c r="AH262" t="s">
        <v>59</v>
      </c>
      <c r="AI262" t="s">
        <v>31</v>
      </c>
      <c r="AJ262" t="s">
        <v>60</v>
      </c>
      <c r="AK262" t="s">
        <v>61</v>
      </c>
      <c r="AL262" t="s">
        <v>93</v>
      </c>
      <c r="AO262" t="s">
        <v>100</v>
      </c>
      <c r="AP262">
        <v>3</v>
      </c>
      <c r="AQ262" t="s">
        <v>13</v>
      </c>
      <c r="AS262" t="s">
        <v>20</v>
      </c>
    </row>
    <row r="263" spans="1:45" x14ac:dyDescent="0.25">
      <c r="A263" t="s">
        <v>0</v>
      </c>
      <c r="B263" t="s">
        <v>1</v>
      </c>
      <c r="C263" t="s">
        <v>129</v>
      </c>
      <c r="D263" t="s">
        <v>3</v>
      </c>
      <c r="E263" t="s">
        <v>4</v>
      </c>
      <c r="G263" s="1">
        <v>39189</v>
      </c>
      <c r="H263" s="2">
        <v>0.5</v>
      </c>
      <c r="I263" t="s">
        <v>5</v>
      </c>
      <c r="J263" t="s">
        <v>91</v>
      </c>
      <c r="L263" s="3">
        <f>G263+H263</f>
        <v>39189.5</v>
      </c>
      <c r="M263">
        <f>L263*1440</f>
        <v>56432880</v>
      </c>
      <c r="N263">
        <f>M263/60/24/365</f>
        <v>107.36849315068493</v>
      </c>
      <c r="O263">
        <f>$N$2-N263</f>
        <v>-7.7299372146118799</v>
      </c>
      <c r="P263" t="s">
        <v>7</v>
      </c>
      <c r="U263" t="s">
        <v>8</v>
      </c>
      <c r="V263" t="s">
        <v>9</v>
      </c>
      <c r="W263" t="s">
        <v>10</v>
      </c>
      <c r="Y263" t="s">
        <v>102</v>
      </c>
      <c r="AA263" t="s">
        <v>124</v>
      </c>
      <c r="AB263" t="s">
        <v>41</v>
      </c>
      <c r="AD263" t="s">
        <v>14</v>
      </c>
      <c r="AF263" t="s">
        <v>15</v>
      </c>
      <c r="AH263" t="s">
        <v>27</v>
      </c>
      <c r="AI263" t="s">
        <v>0</v>
      </c>
      <c r="AJ263" t="s">
        <v>27</v>
      </c>
      <c r="AL263" t="s">
        <v>93</v>
      </c>
      <c r="AO263" t="s">
        <v>100</v>
      </c>
      <c r="AS263" t="s">
        <v>20</v>
      </c>
    </row>
    <row r="264" spans="1:45" x14ac:dyDescent="0.25">
      <c r="A264" t="s">
        <v>0</v>
      </c>
      <c r="B264" t="s">
        <v>1</v>
      </c>
      <c r="C264" t="s">
        <v>130</v>
      </c>
      <c r="D264" t="s">
        <v>22</v>
      </c>
      <c r="E264" t="s">
        <v>4</v>
      </c>
      <c r="G264" s="1">
        <v>39196</v>
      </c>
      <c r="H264" s="2">
        <v>0.44791666666666669</v>
      </c>
      <c r="I264" t="s">
        <v>5</v>
      </c>
      <c r="J264" t="s">
        <v>91</v>
      </c>
      <c r="L264" s="3">
        <f>G264+H264</f>
        <v>39196.447916666664</v>
      </c>
      <c r="M264">
        <f>L264*1440</f>
        <v>56442885</v>
      </c>
      <c r="N264">
        <f>M264/60/24/365</f>
        <v>107.38752853881277</v>
      </c>
      <c r="O264">
        <f>$N$2-N264</f>
        <v>-7.7489726027397268</v>
      </c>
      <c r="P264" t="s">
        <v>7</v>
      </c>
      <c r="U264" t="s">
        <v>23</v>
      </c>
      <c r="V264" t="s">
        <v>92</v>
      </c>
      <c r="W264" t="s">
        <v>25</v>
      </c>
      <c r="Y264" t="s">
        <v>26</v>
      </c>
      <c r="AA264">
        <v>11.42</v>
      </c>
      <c r="AB264" t="s">
        <v>13</v>
      </c>
      <c r="AD264" t="s">
        <v>14</v>
      </c>
      <c r="AF264" t="s">
        <v>15</v>
      </c>
      <c r="AH264" t="s">
        <v>27</v>
      </c>
      <c r="AI264" t="s">
        <v>0</v>
      </c>
      <c r="AJ264" t="s">
        <v>27</v>
      </c>
      <c r="AL264" t="s">
        <v>93</v>
      </c>
      <c r="AS264" t="s">
        <v>20</v>
      </c>
    </row>
    <row r="265" spans="1:45" x14ac:dyDescent="0.25">
      <c r="A265" t="s">
        <v>0</v>
      </c>
      <c r="B265" t="s">
        <v>1</v>
      </c>
      <c r="C265" t="s">
        <v>131</v>
      </c>
      <c r="D265" t="s">
        <v>3</v>
      </c>
      <c r="E265" t="s">
        <v>4</v>
      </c>
      <c r="G265" s="1">
        <v>39196</v>
      </c>
      <c r="H265" s="2">
        <v>0.44791666666666669</v>
      </c>
      <c r="I265" t="s">
        <v>5</v>
      </c>
      <c r="J265" t="s">
        <v>91</v>
      </c>
      <c r="L265" s="3">
        <f>G265+H265</f>
        <v>39196.447916666664</v>
      </c>
      <c r="M265">
        <f>L265*1440</f>
        <v>56442885</v>
      </c>
      <c r="N265">
        <f>M265/60/24/365</f>
        <v>107.38752853881277</v>
      </c>
      <c r="O265">
        <f>$N$2-N265</f>
        <v>-7.7489726027397268</v>
      </c>
      <c r="P265" t="s">
        <v>7</v>
      </c>
      <c r="U265" t="s">
        <v>8</v>
      </c>
      <c r="V265" t="s">
        <v>9</v>
      </c>
      <c r="W265" t="s">
        <v>10</v>
      </c>
      <c r="X265" t="s">
        <v>119</v>
      </c>
      <c r="Y265" t="s">
        <v>95</v>
      </c>
      <c r="AD265" t="s">
        <v>14</v>
      </c>
      <c r="AF265" t="s">
        <v>15</v>
      </c>
      <c r="AH265" t="s">
        <v>96</v>
      </c>
      <c r="AI265" t="s">
        <v>31</v>
      </c>
      <c r="AJ265" t="s">
        <v>97</v>
      </c>
      <c r="AK265" t="s">
        <v>98</v>
      </c>
      <c r="AL265" t="s">
        <v>93</v>
      </c>
      <c r="AO265" t="s">
        <v>120</v>
      </c>
      <c r="AP265">
        <v>2420</v>
      </c>
      <c r="AQ265" t="s">
        <v>29</v>
      </c>
      <c r="AS265" t="s">
        <v>20</v>
      </c>
    </row>
    <row r="266" spans="1:45" x14ac:dyDescent="0.25">
      <c r="A266" t="s">
        <v>0</v>
      </c>
      <c r="B266" t="s">
        <v>1</v>
      </c>
      <c r="C266" t="s">
        <v>131</v>
      </c>
      <c r="D266" t="s">
        <v>3</v>
      </c>
      <c r="E266" t="s">
        <v>4</v>
      </c>
      <c r="G266" s="1">
        <v>39196</v>
      </c>
      <c r="H266" s="2">
        <v>0.44791666666666669</v>
      </c>
      <c r="I266" t="s">
        <v>5</v>
      </c>
      <c r="J266" t="s">
        <v>91</v>
      </c>
      <c r="L266" s="3">
        <f>G266+H266</f>
        <v>39196.447916666664</v>
      </c>
      <c r="M266">
        <f>L266*1440</f>
        <v>56442885</v>
      </c>
      <c r="N266">
        <f>M266/60/24/365</f>
        <v>107.38752853881277</v>
      </c>
      <c r="O266">
        <f>$N$2-N266</f>
        <v>-7.7489726027397268</v>
      </c>
      <c r="P266" t="s">
        <v>7</v>
      </c>
      <c r="U266" t="s">
        <v>8</v>
      </c>
      <c r="V266" t="s">
        <v>9</v>
      </c>
      <c r="W266" t="s">
        <v>10</v>
      </c>
      <c r="Y266" t="s">
        <v>28</v>
      </c>
      <c r="AA266">
        <v>800</v>
      </c>
      <c r="AB266" t="s">
        <v>29</v>
      </c>
      <c r="AD266" t="s">
        <v>14</v>
      </c>
      <c r="AF266" t="s">
        <v>15</v>
      </c>
      <c r="AH266" t="s">
        <v>30</v>
      </c>
      <c r="AI266" t="s">
        <v>31</v>
      </c>
      <c r="AJ266" t="s">
        <v>32</v>
      </c>
      <c r="AK266" t="s">
        <v>33</v>
      </c>
      <c r="AL266" t="s">
        <v>93</v>
      </c>
      <c r="AO266" t="s">
        <v>120</v>
      </c>
      <c r="AP266">
        <v>10</v>
      </c>
      <c r="AQ266" t="s">
        <v>29</v>
      </c>
      <c r="AS266" t="s">
        <v>20</v>
      </c>
    </row>
    <row r="267" spans="1:45" x14ac:dyDescent="0.25">
      <c r="A267" t="s">
        <v>0</v>
      </c>
      <c r="B267" t="s">
        <v>1</v>
      </c>
      <c r="C267" t="s">
        <v>130</v>
      </c>
      <c r="D267" t="s">
        <v>22</v>
      </c>
      <c r="E267" t="s">
        <v>4</v>
      </c>
      <c r="G267" s="1">
        <v>39196</v>
      </c>
      <c r="H267" s="2">
        <v>0.44791666666666669</v>
      </c>
      <c r="I267" t="s">
        <v>5</v>
      </c>
      <c r="J267" t="s">
        <v>91</v>
      </c>
      <c r="L267" s="3">
        <f>G267+H267</f>
        <v>39196.447916666664</v>
      </c>
      <c r="M267">
        <f>L267*1440</f>
        <v>56442885</v>
      </c>
      <c r="N267">
        <f>M267/60/24/365</f>
        <v>107.38752853881277</v>
      </c>
      <c r="O267">
        <f>$N$2-N267</f>
        <v>-7.7489726027397268</v>
      </c>
      <c r="P267" t="s">
        <v>7</v>
      </c>
      <c r="U267" t="s">
        <v>23</v>
      </c>
      <c r="V267" t="s">
        <v>92</v>
      </c>
      <c r="W267" t="s">
        <v>25</v>
      </c>
      <c r="Y267" t="s">
        <v>40</v>
      </c>
      <c r="AA267">
        <v>8.06</v>
      </c>
      <c r="AB267" t="s">
        <v>41</v>
      </c>
      <c r="AD267" t="s">
        <v>14</v>
      </c>
      <c r="AF267" t="s">
        <v>15</v>
      </c>
      <c r="AH267" t="s">
        <v>27</v>
      </c>
      <c r="AI267" t="s">
        <v>0</v>
      </c>
      <c r="AJ267" t="s">
        <v>27</v>
      </c>
      <c r="AL267" t="s">
        <v>93</v>
      </c>
      <c r="AS267" t="s">
        <v>20</v>
      </c>
    </row>
    <row r="268" spans="1:45" x14ac:dyDescent="0.25">
      <c r="A268" t="s">
        <v>0</v>
      </c>
      <c r="B268" t="s">
        <v>1</v>
      </c>
      <c r="C268" t="s">
        <v>130</v>
      </c>
      <c r="D268" t="s">
        <v>22</v>
      </c>
      <c r="E268" t="s">
        <v>4</v>
      </c>
      <c r="G268" s="1">
        <v>39196</v>
      </c>
      <c r="H268" s="2">
        <v>0.44791666666666669</v>
      </c>
      <c r="I268" t="s">
        <v>5</v>
      </c>
      <c r="J268" t="s">
        <v>91</v>
      </c>
      <c r="L268" s="3">
        <f>G268+H268</f>
        <v>39196.447916666664</v>
      </c>
      <c r="M268">
        <f>L268*1440</f>
        <v>56442885</v>
      </c>
      <c r="N268">
        <f>M268/60/24/365</f>
        <v>107.38752853881277</v>
      </c>
      <c r="O268">
        <f>$N$2-N268</f>
        <v>-7.7489726027397268</v>
      </c>
      <c r="P268" t="s">
        <v>7</v>
      </c>
      <c r="U268" t="s">
        <v>23</v>
      </c>
      <c r="V268" t="s">
        <v>92</v>
      </c>
      <c r="W268" t="s">
        <v>25</v>
      </c>
      <c r="Y268" t="s">
        <v>46</v>
      </c>
      <c r="AA268">
        <v>0.4</v>
      </c>
      <c r="AB268" t="s">
        <v>101</v>
      </c>
      <c r="AD268" t="s">
        <v>14</v>
      </c>
      <c r="AF268" t="s">
        <v>15</v>
      </c>
      <c r="AH268" t="s">
        <v>27</v>
      </c>
      <c r="AI268" t="s">
        <v>0</v>
      </c>
      <c r="AJ268" t="s">
        <v>27</v>
      </c>
      <c r="AL268" t="s">
        <v>93</v>
      </c>
      <c r="AS268" t="s">
        <v>20</v>
      </c>
    </row>
    <row r="269" spans="1:45" x14ac:dyDescent="0.25">
      <c r="A269" t="s">
        <v>0</v>
      </c>
      <c r="B269" t="s">
        <v>1</v>
      </c>
      <c r="C269" t="s">
        <v>130</v>
      </c>
      <c r="D269" t="s">
        <v>22</v>
      </c>
      <c r="E269" t="s">
        <v>4</v>
      </c>
      <c r="G269" s="1">
        <v>39196</v>
      </c>
      <c r="H269" s="2">
        <v>0.44791666666666669</v>
      </c>
      <c r="I269" t="s">
        <v>5</v>
      </c>
      <c r="J269" t="s">
        <v>91</v>
      </c>
      <c r="L269" s="3">
        <f>G269+H269</f>
        <v>39196.447916666664</v>
      </c>
      <c r="M269">
        <f>L269*1440</f>
        <v>56442885</v>
      </c>
      <c r="N269">
        <f>M269/60/24/365</f>
        <v>107.38752853881277</v>
      </c>
      <c r="O269">
        <f>$N$2-N269</f>
        <v>-7.7489726027397268</v>
      </c>
      <c r="P269" t="s">
        <v>7</v>
      </c>
      <c r="U269" t="s">
        <v>23</v>
      </c>
      <c r="V269" t="s">
        <v>92</v>
      </c>
      <c r="W269" t="s">
        <v>25</v>
      </c>
      <c r="Y269" t="s">
        <v>70</v>
      </c>
      <c r="AA269">
        <v>887</v>
      </c>
      <c r="AB269" t="s">
        <v>71</v>
      </c>
      <c r="AD269" t="s">
        <v>14</v>
      </c>
      <c r="AF269" t="s">
        <v>15</v>
      </c>
      <c r="AH269" t="s">
        <v>27</v>
      </c>
      <c r="AI269" t="s">
        <v>0</v>
      </c>
      <c r="AJ269" t="s">
        <v>27</v>
      </c>
      <c r="AL269" t="s">
        <v>93</v>
      </c>
      <c r="AS269" t="s">
        <v>20</v>
      </c>
    </row>
    <row r="270" spans="1:45" x14ac:dyDescent="0.25">
      <c r="A270" t="s">
        <v>0</v>
      </c>
      <c r="B270" t="s">
        <v>1</v>
      </c>
      <c r="C270" t="s">
        <v>131</v>
      </c>
      <c r="D270" t="s">
        <v>3</v>
      </c>
      <c r="E270" t="s">
        <v>4</v>
      </c>
      <c r="G270" s="1">
        <v>39196</v>
      </c>
      <c r="H270" s="2">
        <v>0.44791666666666669</v>
      </c>
      <c r="I270" t="s">
        <v>5</v>
      </c>
      <c r="J270" t="s">
        <v>91</v>
      </c>
      <c r="L270" s="3">
        <f>G270+H270</f>
        <v>39196.447916666664</v>
      </c>
      <c r="M270">
        <f>L270*1440</f>
        <v>56442885</v>
      </c>
      <c r="N270">
        <f>M270/60/24/365</f>
        <v>107.38752853881277</v>
      </c>
      <c r="O270">
        <f>$N$2-N270</f>
        <v>-7.7489726027397268</v>
      </c>
      <c r="P270" t="s">
        <v>7</v>
      </c>
      <c r="U270" t="s">
        <v>8</v>
      </c>
      <c r="V270" t="s">
        <v>9</v>
      </c>
      <c r="W270" t="s">
        <v>10</v>
      </c>
      <c r="Y270" t="s">
        <v>58</v>
      </c>
      <c r="AA270">
        <v>61</v>
      </c>
      <c r="AB270" t="s">
        <v>13</v>
      </c>
      <c r="AD270" t="s">
        <v>14</v>
      </c>
      <c r="AF270" t="s">
        <v>15</v>
      </c>
      <c r="AH270" t="s">
        <v>59</v>
      </c>
      <c r="AI270" t="s">
        <v>31</v>
      </c>
      <c r="AJ270" t="s">
        <v>60</v>
      </c>
      <c r="AK270" t="s">
        <v>61</v>
      </c>
      <c r="AL270" t="s">
        <v>93</v>
      </c>
      <c r="AO270" t="s">
        <v>120</v>
      </c>
      <c r="AP270">
        <v>3</v>
      </c>
      <c r="AQ270" t="s">
        <v>13</v>
      </c>
      <c r="AS270" t="s">
        <v>20</v>
      </c>
    </row>
    <row r="271" spans="1:45" x14ac:dyDescent="0.25">
      <c r="A271" t="s">
        <v>0</v>
      </c>
      <c r="B271" t="s">
        <v>1</v>
      </c>
      <c r="C271" t="s">
        <v>131</v>
      </c>
      <c r="D271" t="s">
        <v>3</v>
      </c>
      <c r="E271" t="s">
        <v>4</v>
      </c>
      <c r="G271" s="1">
        <v>39196</v>
      </c>
      <c r="H271" s="2">
        <v>0.44791666666666669</v>
      </c>
      <c r="I271" t="s">
        <v>5</v>
      </c>
      <c r="J271" t="s">
        <v>91</v>
      </c>
      <c r="L271" s="3">
        <f>G271+H271</f>
        <v>39196.447916666664</v>
      </c>
      <c r="M271">
        <f>L271*1440</f>
        <v>56442885</v>
      </c>
      <c r="N271">
        <f>M271/60/24/365</f>
        <v>107.38752853881277</v>
      </c>
      <c r="O271">
        <f>$N$2-N271</f>
        <v>-7.7489726027397268</v>
      </c>
      <c r="P271" t="s">
        <v>7</v>
      </c>
      <c r="U271" t="s">
        <v>8</v>
      </c>
      <c r="V271" t="s">
        <v>9</v>
      </c>
      <c r="W271" t="s">
        <v>10</v>
      </c>
      <c r="Y271" t="s">
        <v>102</v>
      </c>
      <c r="AA271" t="s">
        <v>124</v>
      </c>
      <c r="AB271" t="s">
        <v>41</v>
      </c>
      <c r="AD271" t="s">
        <v>14</v>
      </c>
      <c r="AF271" t="s">
        <v>15</v>
      </c>
      <c r="AH271" t="s">
        <v>27</v>
      </c>
      <c r="AI271" t="s">
        <v>0</v>
      </c>
      <c r="AJ271" t="s">
        <v>27</v>
      </c>
      <c r="AL271" t="s">
        <v>93</v>
      </c>
      <c r="AO271" t="s">
        <v>120</v>
      </c>
      <c r="AS271" t="s">
        <v>20</v>
      </c>
    </row>
    <row r="272" spans="1:45" x14ac:dyDescent="0.25">
      <c r="A272" t="s">
        <v>0</v>
      </c>
      <c r="B272" t="s">
        <v>1</v>
      </c>
      <c r="C272" t="s">
        <v>132</v>
      </c>
      <c r="D272" t="s">
        <v>22</v>
      </c>
      <c r="E272" t="s">
        <v>4</v>
      </c>
      <c r="G272" s="1">
        <v>39224</v>
      </c>
      <c r="H272" s="2">
        <v>8.3333333333333329E-2</v>
      </c>
      <c r="I272" t="s">
        <v>5</v>
      </c>
      <c r="J272" t="s">
        <v>91</v>
      </c>
      <c r="L272" s="3">
        <f>G272+H272</f>
        <v>39224.083333333336</v>
      </c>
      <c r="M272">
        <f>L272*1440</f>
        <v>56482680</v>
      </c>
      <c r="N272">
        <f>M272/60/24/365</f>
        <v>107.46324200913243</v>
      </c>
      <c r="O272">
        <f>$N$2-N272</f>
        <v>-7.8246860730593824</v>
      </c>
      <c r="P272" t="s">
        <v>7</v>
      </c>
      <c r="U272" t="s">
        <v>23</v>
      </c>
      <c r="V272" t="s">
        <v>92</v>
      </c>
      <c r="W272" t="s">
        <v>25</v>
      </c>
      <c r="Y272" t="s">
        <v>26</v>
      </c>
      <c r="AA272">
        <v>12.74</v>
      </c>
      <c r="AB272" t="s">
        <v>13</v>
      </c>
      <c r="AD272" t="s">
        <v>14</v>
      </c>
      <c r="AF272" t="s">
        <v>15</v>
      </c>
      <c r="AH272" t="s">
        <v>27</v>
      </c>
      <c r="AI272" t="s">
        <v>0</v>
      </c>
      <c r="AJ272" t="s">
        <v>27</v>
      </c>
      <c r="AL272" t="s">
        <v>93</v>
      </c>
      <c r="AS272" t="s">
        <v>20</v>
      </c>
    </row>
    <row r="273" spans="1:45" x14ac:dyDescent="0.25">
      <c r="A273" t="s">
        <v>0</v>
      </c>
      <c r="B273" t="s">
        <v>1</v>
      </c>
      <c r="C273" t="s">
        <v>133</v>
      </c>
      <c r="D273" t="s">
        <v>3</v>
      </c>
      <c r="E273" t="s">
        <v>4</v>
      </c>
      <c r="G273" s="1">
        <v>39224</v>
      </c>
      <c r="H273" s="2">
        <v>8.3333333333333329E-2</v>
      </c>
      <c r="I273" t="s">
        <v>5</v>
      </c>
      <c r="J273" t="s">
        <v>91</v>
      </c>
      <c r="L273" s="3">
        <f>G273+H273</f>
        <v>39224.083333333336</v>
      </c>
      <c r="M273">
        <f>L273*1440</f>
        <v>56482680</v>
      </c>
      <c r="N273">
        <f>M273/60/24/365</f>
        <v>107.46324200913243</v>
      </c>
      <c r="O273">
        <f>$N$2-N273</f>
        <v>-7.8246860730593824</v>
      </c>
      <c r="P273" t="s">
        <v>7</v>
      </c>
      <c r="U273" t="s">
        <v>8</v>
      </c>
      <c r="V273" t="s">
        <v>9</v>
      </c>
      <c r="W273" t="s">
        <v>10</v>
      </c>
      <c r="Y273" t="s">
        <v>28</v>
      </c>
      <c r="AA273">
        <v>40</v>
      </c>
      <c r="AB273" t="s">
        <v>29</v>
      </c>
      <c r="AD273" t="s">
        <v>14</v>
      </c>
      <c r="AF273" t="s">
        <v>15</v>
      </c>
      <c r="AH273" t="s">
        <v>30</v>
      </c>
      <c r="AI273" t="s">
        <v>31</v>
      </c>
      <c r="AJ273" t="s">
        <v>32</v>
      </c>
      <c r="AK273" t="s">
        <v>33</v>
      </c>
      <c r="AL273" t="s">
        <v>93</v>
      </c>
      <c r="AS273" t="s">
        <v>20</v>
      </c>
    </row>
    <row r="274" spans="1:45" x14ac:dyDescent="0.25">
      <c r="A274" t="s">
        <v>0</v>
      </c>
      <c r="B274" t="s">
        <v>1</v>
      </c>
      <c r="C274" t="s">
        <v>132</v>
      </c>
      <c r="D274" t="s">
        <v>22</v>
      </c>
      <c r="E274" t="s">
        <v>4</v>
      </c>
      <c r="G274" s="1">
        <v>39224</v>
      </c>
      <c r="H274" s="2">
        <v>8.3333333333333329E-2</v>
      </c>
      <c r="I274" t="s">
        <v>5</v>
      </c>
      <c r="J274" t="s">
        <v>91</v>
      </c>
      <c r="L274" s="3">
        <f>G274+H274</f>
        <v>39224.083333333336</v>
      </c>
      <c r="M274">
        <f>L274*1440</f>
        <v>56482680</v>
      </c>
      <c r="N274">
        <f>M274/60/24/365</f>
        <v>107.46324200913243</v>
      </c>
      <c r="O274">
        <f>$N$2-N274</f>
        <v>-7.8246860730593824</v>
      </c>
      <c r="P274" t="s">
        <v>7</v>
      </c>
      <c r="U274" t="s">
        <v>23</v>
      </c>
      <c r="V274" t="s">
        <v>92</v>
      </c>
      <c r="W274" t="s">
        <v>25</v>
      </c>
      <c r="Y274" t="s">
        <v>40</v>
      </c>
      <c r="AA274">
        <v>8.43</v>
      </c>
      <c r="AB274" t="s">
        <v>41</v>
      </c>
      <c r="AD274" t="s">
        <v>14</v>
      </c>
      <c r="AF274" t="s">
        <v>15</v>
      </c>
      <c r="AH274" t="s">
        <v>27</v>
      </c>
      <c r="AI274" t="s">
        <v>0</v>
      </c>
      <c r="AJ274" t="s">
        <v>27</v>
      </c>
      <c r="AL274" t="s">
        <v>93</v>
      </c>
      <c r="AS274" t="s">
        <v>20</v>
      </c>
    </row>
    <row r="275" spans="1:45" x14ac:dyDescent="0.25">
      <c r="A275" t="s">
        <v>0</v>
      </c>
      <c r="B275" t="s">
        <v>1</v>
      </c>
      <c r="C275" t="s">
        <v>132</v>
      </c>
      <c r="D275" t="s">
        <v>22</v>
      </c>
      <c r="E275" t="s">
        <v>4</v>
      </c>
      <c r="G275" s="1">
        <v>39224</v>
      </c>
      <c r="H275" s="2">
        <v>8.3333333333333329E-2</v>
      </c>
      <c r="I275" t="s">
        <v>5</v>
      </c>
      <c r="J275" t="s">
        <v>91</v>
      </c>
      <c r="L275" s="3">
        <f>G275+H275</f>
        <v>39224.083333333336</v>
      </c>
      <c r="M275">
        <f>L275*1440</f>
        <v>56482680</v>
      </c>
      <c r="N275">
        <f>M275/60/24/365</f>
        <v>107.46324200913243</v>
      </c>
      <c r="O275">
        <f>$N$2-N275</f>
        <v>-7.8246860730593824</v>
      </c>
      <c r="P275" t="s">
        <v>7</v>
      </c>
      <c r="U275" t="s">
        <v>23</v>
      </c>
      <c r="V275" t="s">
        <v>92</v>
      </c>
      <c r="W275" t="s">
        <v>25</v>
      </c>
      <c r="Y275" t="s">
        <v>46</v>
      </c>
      <c r="AA275">
        <v>0.5</v>
      </c>
      <c r="AB275" t="s">
        <v>101</v>
      </c>
      <c r="AD275" t="s">
        <v>14</v>
      </c>
      <c r="AF275" t="s">
        <v>15</v>
      </c>
      <c r="AH275" t="s">
        <v>27</v>
      </c>
      <c r="AI275" t="s">
        <v>0</v>
      </c>
      <c r="AJ275" t="s">
        <v>27</v>
      </c>
      <c r="AL275" t="s">
        <v>93</v>
      </c>
      <c r="AS275" t="s">
        <v>20</v>
      </c>
    </row>
    <row r="276" spans="1:45" x14ac:dyDescent="0.25">
      <c r="A276" t="s">
        <v>0</v>
      </c>
      <c r="B276" t="s">
        <v>1</v>
      </c>
      <c r="C276" t="s">
        <v>132</v>
      </c>
      <c r="D276" t="s">
        <v>22</v>
      </c>
      <c r="E276" t="s">
        <v>4</v>
      </c>
      <c r="G276" s="1">
        <v>39224</v>
      </c>
      <c r="H276" s="2">
        <v>8.3333333333333329E-2</v>
      </c>
      <c r="I276" t="s">
        <v>5</v>
      </c>
      <c r="J276" t="s">
        <v>91</v>
      </c>
      <c r="L276" s="3">
        <f>G276+H276</f>
        <v>39224.083333333336</v>
      </c>
      <c r="M276">
        <f>L276*1440</f>
        <v>56482680</v>
      </c>
      <c r="N276">
        <f>M276/60/24/365</f>
        <v>107.46324200913243</v>
      </c>
      <c r="O276">
        <f>$N$2-N276</f>
        <v>-7.8246860730593824</v>
      </c>
      <c r="P276" t="s">
        <v>7</v>
      </c>
      <c r="U276" t="s">
        <v>23</v>
      </c>
      <c r="V276" t="s">
        <v>92</v>
      </c>
      <c r="W276" t="s">
        <v>25</v>
      </c>
      <c r="Y276" t="s">
        <v>70</v>
      </c>
      <c r="AA276">
        <v>974</v>
      </c>
      <c r="AB276" t="s">
        <v>71</v>
      </c>
      <c r="AD276" t="s">
        <v>14</v>
      </c>
      <c r="AF276" t="s">
        <v>15</v>
      </c>
      <c r="AH276" t="s">
        <v>27</v>
      </c>
      <c r="AI276" t="s">
        <v>0</v>
      </c>
      <c r="AJ276" t="s">
        <v>27</v>
      </c>
      <c r="AL276" t="s">
        <v>93</v>
      </c>
      <c r="AS276" t="s">
        <v>20</v>
      </c>
    </row>
    <row r="277" spans="1:45" x14ac:dyDescent="0.25">
      <c r="A277" t="s">
        <v>0</v>
      </c>
      <c r="B277" t="s">
        <v>1</v>
      </c>
      <c r="C277" t="s">
        <v>133</v>
      </c>
      <c r="D277" t="s">
        <v>3</v>
      </c>
      <c r="E277" t="s">
        <v>4</v>
      </c>
      <c r="G277" s="1">
        <v>39224</v>
      </c>
      <c r="H277" s="2">
        <v>8.3333333333333329E-2</v>
      </c>
      <c r="I277" t="s">
        <v>5</v>
      </c>
      <c r="J277" t="s">
        <v>91</v>
      </c>
      <c r="L277" s="3">
        <f>G277+H277</f>
        <v>39224.083333333336</v>
      </c>
      <c r="M277">
        <f>L277*1440</f>
        <v>56482680</v>
      </c>
      <c r="N277">
        <f>M277/60/24/365</f>
        <v>107.46324200913243</v>
      </c>
      <c r="O277">
        <f>$N$2-N277</f>
        <v>-7.8246860730593824</v>
      </c>
      <c r="P277" t="s">
        <v>7</v>
      </c>
      <c r="U277" t="s">
        <v>8</v>
      </c>
      <c r="V277" t="s">
        <v>9</v>
      </c>
      <c r="W277" t="s">
        <v>10</v>
      </c>
      <c r="Y277" t="s">
        <v>58</v>
      </c>
      <c r="AA277">
        <v>53</v>
      </c>
      <c r="AB277" t="s">
        <v>13</v>
      </c>
      <c r="AD277" t="s">
        <v>14</v>
      </c>
      <c r="AF277" t="s">
        <v>15</v>
      </c>
      <c r="AH277" t="s">
        <v>59</v>
      </c>
      <c r="AI277" t="s">
        <v>31</v>
      </c>
      <c r="AJ277" t="s">
        <v>60</v>
      </c>
      <c r="AK277" t="s">
        <v>61</v>
      </c>
      <c r="AL277" t="s">
        <v>93</v>
      </c>
      <c r="AS277" t="s">
        <v>20</v>
      </c>
    </row>
    <row r="278" spans="1:45" x14ac:dyDescent="0.25">
      <c r="A278" t="s">
        <v>0</v>
      </c>
      <c r="B278" t="s">
        <v>1</v>
      </c>
      <c r="C278" t="s">
        <v>133</v>
      </c>
      <c r="D278" t="s">
        <v>3</v>
      </c>
      <c r="E278" t="s">
        <v>4</v>
      </c>
      <c r="G278" s="1">
        <v>39224</v>
      </c>
      <c r="H278" s="2">
        <v>8.3333333333333329E-2</v>
      </c>
      <c r="I278" t="s">
        <v>5</v>
      </c>
      <c r="J278" t="s">
        <v>91</v>
      </c>
      <c r="L278" s="3">
        <f>G278+H278</f>
        <v>39224.083333333336</v>
      </c>
      <c r="M278">
        <f>L278*1440</f>
        <v>56482680</v>
      </c>
      <c r="N278">
        <f>M278/60/24/365</f>
        <v>107.46324200913243</v>
      </c>
      <c r="O278">
        <f>$N$2-N278</f>
        <v>-7.8246860730593824</v>
      </c>
      <c r="P278" t="s">
        <v>7</v>
      </c>
      <c r="U278" t="s">
        <v>8</v>
      </c>
      <c r="V278" t="s">
        <v>9</v>
      </c>
      <c r="W278" t="s">
        <v>10</v>
      </c>
      <c r="Y278" t="s">
        <v>102</v>
      </c>
      <c r="AA278" t="s">
        <v>134</v>
      </c>
      <c r="AB278" t="s">
        <v>41</v>
      </c>
      <c r="AD278" t="s">
        <v>14</v>
      </c>
      <c r="AF278" t="s">
        <v>15</v>
      </c>
      <c r="AH278" t="s">
        <v>27</v>
      </c>
      <c r="AI278" t="s">
        <v>0</v>
      </c>
      <c r="AJ278" t="s">
        <v>27</v>
      </c>
      <c r="AL278" t="s">
        <v>93</v>
      </c>
      <c r="AS278" t="s">
        <v>20</v>
      </c>
    </row>
    <row r="279" spans="1:45" x14ac:dyDescent="0.25">
      <c r="A279" t="s">
        <v>0</v>
      </c>
      <c r="B279" t="s">
        <v>1</v>
      </c>
      <c r="C279" t="s">
        <v>135</v>
      </c>
      <c r="D279" t="s">
        <v>22</v>
      </c>
      <c r="E279" t="s">
        <v>4</v>
      </c>
      <c r="G279" s="1">
        <v>39252</v>
      </c>
      <c r="H279" s="2">
        <v>0.44861111111111113</v>
      </c>
      <c r="I279" t="s">
        <v>5</v>
      </c>
      <c r="J279" t="s">
        <v>91</v>
      </c>
      <c r="L279" s="3">
        <f>G279+H279</f>
        <v>39252.448611111111</v>
      </c>
      <c r="M279">
        <f>L279*1440</f>
        <v>56523526</v>
      </c>
      <c r="N279">
        <f>M279/60/24/365</f>
        <v>107.54095509893455</v>
      </c>
      <c r="O279">
        <f>$N$2-N279</f>
        <v>-7.9023991628614993</v>
      </c>
      <c r="P279" t="s">
        <v>7</v>
      </c>
      <c r="U279" t="s">
        <v>23</v>
      </c>
      <c r="V279" t="s">
        <v>92</v>
      </c>
      <c r="W279" t="s">
        <v>25</v>
      </c>
      <c r="Y279" t="s">
        <v>26</v>
      </c>
      <c r="AA279">
        <v>9.2100000000000009</v>
      </c>
      <c r="AB279" t="s">
        <v>13</v>
      </c>
      <c r="AD279" t="s">
        <v>14</v>
      </c>
      <c r="AF279" t="s">
        <v>15</v>
      </c>
      <c r="AH279" t="s">
        <v>27</v>
      </c>
      <c r="AI279" t="s">
        <v>0</v>
      </c>
      <c r="AJ279" t="s">
        <v>27</v>
      </c>
      <c r="AL279" t="s">
        <v>93</v>
      </c>
      <c r="AS279" t="s">
        <v>20</v>
      </c>
    </row>
    <row r="280" spans="1:45" x14ac:dyDescent="0.25">
      <c r="A280" t="s">
        <v>0</v>
      </c>
      <c r="B280" t="s">
        <v>1</v>
      </c>
      <c r="C280" t="s">
        <v>136</v>
      </c>
      <c r="D280" t="s">
        <v>3</v>
      </c>
      <c r="E280" t="s">
        <v>4</v>
      </c>
      <c r="G280" s="1">
        <v>39252</v>
      </c>
      <c r="H280" s="2">
        <v>0.44861111111111113</v>
      </c>
      <c r="I280" t="s">
        <v>5</v>
      </c>
      <c r="J280" t="s">
        <v>91</v>
      </c>
      <c r="L280" s="3">
        <f>G280+H280</f>
        <v>39252.448611111111</v>
      </c>
      <c r="M280">
        <f>L280*1440</f>
        <v>56523526</v>
      </c>
      <c r="N280">
        <f>M280/60/24/365</f>
        <v>107.54095509893455</v>
      </c>
      <c r="O280">
        <f>$N$2-N280</f>
        <v>-7.9023991628614993</v>
      </c>
      <c r="P280" t="s">
        <v>7</v>
      </c>
      <c r="U280" t="s">
        <v>8</v>
      </c>
      <c r="V280" t="s">
        <v>9</v>
      </c>
      <c r="W280" t="s">
        <v>10</v>
      </c>
      <c r="Y280" t="s">
        <v>28</v>
      </c>
      <c r="AA280">
        <v>180</v>
      </c>
      <c r="AB280" t="s">
        <v>29</v>
      </c>
      <c r="AD280" t="s">
        <v>14</v>
      </c>
      <c r="AF280" t="s">
        <v>15</v>
      </c>
      <c r="AH280" t="s">
        <v>30</v>
      </c>
      <c r="AI280" t="s">
        <v>31</v>
      </c>
      <c r="AJ280" t="s">
        <v>32</v>
      </c>
      <c r="AK280" t="s">
        <v>33</v>
      </c>
      <c r="AL280" t="s">
        <v>93</v>
      </c>
      <c r="AS280" t="s">
        <v>20</v>
      </c>
    </row>
    <row r="281" spans="1:45" x14ac:dyDescent="0.25">
      <c r="A281" t="s">
        <v>0</v>
      </c>
      <c r="B281" t="s">
        <v>1</v>
      </c>
      <c r="C281" t="s">
        <v>135</v>
      </c>
      <c r="D281" t="s">
        <v>22</v>
      </c>
      <c r="E281" t="s">
        <v>4</v>
      </c>
      <c r="G281" s="1">
        <v>39252</v>
      </c>
      <c r="H281" s="2">
        <v>0.44861111111111113</v>
      </c>
      <c r="I281" t="s">
        <v>5</v>
      </c>
      <c r="J281" t="s">
        <v>91</v>
      </c>
      <c r="L281" s="3">
        <f>G281+H281</f>
        <v>39252.448611111111</v>
      </c>
      <c r="M281">
        <f>L281*1440</f>
        <v>56523526</v>
      </c>
      <c r="N281">
        <f>M281/60/24/365</f>
        <v>107.54095509893455</v>
      </c>
      <c r="O281">
        <f>$N$2-N281</f>
        <v>-7.9023991628614993</v>
      </c>
      <c r="P281" t="s">
        <v>7</v>
      </c>
      <c r="U281" t="s">
        <v>23</v>
      </c>
      <c r="V281" t="s">
        <v>92</v>
      </c>
      <c r="W281" t="s">
        <v>25</v>
      </c>
      <c r="Y281" t="s">
        <v>40</v>
      </c>
      <c r="AA281">
        <v>8.11</v>
      </c>
      <c r="AB281" t="s">
        <v>41</v>
      </c>
      <c r="AD281" t="s">
        <v>14</v>
      </c>
      <c r="AF281" t="s">
        <v>15</v>
      </c>
      <c r="AH281" t="s">
        <v>27</v>
      </c>
      <c r="AI281" t="s">
        <v>0</v>
      </c>
      <c r="AJ281" t="s">
        <v>27</v>
      </c>
      <c r="AL281" t="s">
        <v>93</v>
      </c>
      <c r="AS281" t="s">
        <v>20</v>
      </c>
    </row>
    <row r="282" spans="1:45" x14ac:dyDescent="0.25">
      <c r="A282" t="s">
        <v>0</v>
      </c>
      <c r="B282" t="s">
        <v>1</v>
      </c>
      <c r="C282" t="s">
        <v>135</v>
      </c>
      <c r="D282" t="s">
        <v>22</v>
      </c>
      <c r="E282" t="s">
        <v>4</v>
      </c>
      <c r="G282" s="1">
        <v>39252</v>
      </c>
      <c r="H282" s="2">
        <v>0.44861111111111113</v>
      </c>
      <c r="I282" t="s">
        <v>5</v>
      </c>
      <c r="J282" t="s">
        <v>91</v>
      </c>
      <c r="L282" s="3">
        <f>G282+H282</f>
        <v>39252.448611111111</v>
      </c>
      <c r="M282">
        <f>L282*1440</f>
        <v>56523526</v>
      </c>
      <c r="N282">
        <f>M282/60/24/365</f>
        <v>107.54095509893455</v>
      </c>
      <c r="O282">
        <f>$N$2-N282</f>
        <v>-7.9023991628614993</v>
      </c>
      <c r="P282" t="s">
        <v>7</v>
      </c>
      <c r="U282" t="s">
        <v>23</v>
      </c>
      <c r="V282" t="s">
        <v>92</v>
      </c>
      <c r="W282" t="s">
        <v>25</v>
      </c>
      <c r="Y282" t="s">
        <v>46</v>
      </c>
      <c r="AA282">
        <v>0.4</v>
      </c>
      <c r="AB282" t="s">
        <v>101</v>
      </c>
      <c r="AD282" t="s">
        <v>14</v>
      </c>
      <c r="AF282" t="s">
        <v>15</v>
      </c>
      <c r="AH282" t="s">
        <v>27</v>
      </c>
      <c r="AI282" t="s">
        <v>0</v>
      </c>
      <c r="AJ282" t="s">
        <v>27</v>
      </c>
      <c r="AL282" t="s">
        <v>93</v>
      </c>
      <c r="AS282" t="s">
        <v>20</v>
      </c>
    </row>
    <row r="283" spans="1:45" x14ac:dyDescent="0.25">
      <c r="A283" t="s">
        <v>0</v>
      </c>
      <c r="B283" t="s">
        <v>1</v>
      </c>
      <c r="C283" t="s">
        <v>135</v>
      </c>
      <c r="D283" t="s">
        <v>22</v>
      </c>
      <c r="E283" t="s">
        <v>4</v>
      </c>
      <c r="G283" s="1">
        <v>39252</v>
      </c>
      <c r="H283" s="2">
        <v>0.44861111111111113</v>
      </c>
      <c r="I283" t="s">
        <v>5</v>
      </c>
      <c r="J283" t="s">
        <v>91</v>
      </c>
      <c r="L283" s="3">
        <f>G283+H283</f>
        <v>39252.448611111111</v>
      </c>
      <c r="M283">
        <f>L283*1440</f>
        <v>56523526</v>
      </c>
      <c r="N283">
        <f>M283/60/24/365</f>
        <v>107.54095509893455</v>
      </c>
      <c r="O283">
        <f>$N$2-N283</f>
        <v>-7.9023991628614993</v>
      </c>
      <c r="P283" t="s">
        <v>7</v>
      </c>
      <c r="U283" t="s">
        <v>23</v>
      </c>
      <c r="V283" t="s">
        <v>92</v>
      </c>
      <c r="W283" t="s">
        <v>25</v>
      </c>
      <c r="Y283" t="s">
        <v>70</v>
      </c>
      <c r="AA283">
        <v>905</v>
      </c>
      <c r="AB283" t="s">
        <v>71</v>
      </c>
      <c r="AD283" t="s">
        <v>14</v>
      </c>
      <c r="AF283" t="s">
        <v>15</v>
      </c>
      <c r="AH283" t="s">
        <v>27</v>
      </c>
      <c r="AI283" t="s">
        <v>0</v>
      </c>
      <c r="AJ283" t="s">
        <v>27</v>
      </c>
      <c r="AL283" t="s">
        <v>93</v>
      </c>
      <c r="AS283" t="s">
        <v>20</v>
      </c>
    </row>
    <row r="284" spans="1:45" x14ac:dyDescent="0.25">
      <c r="A284" t="s">
        <v>0</v>
      </c>
      <c r="B284" t="s">
        <v>1</v>
      </c>
      <c r="C284" t="s">
        <v>136</v>
      </c>
      <c r="D284" t="s">
        <v>3</v>
      </c>
      <c r="E284" t="s">
        <v>4</v>
      </c>
      <c r="G284" s="1">
        <v>39252</v>
      </c>
      <c r="H284" s="2">
        <v>0.44861111111111113</v>
      </c>
      <c r="I284" t="s">
        <v>5</v>
      </c>
      <c r="J284" t="s">
        <v>91</v>
      </c>
      <c r="L284" s="3">
        <f>G284+H284</f>
        <v>39252.448611111111</v>
      </c>
      <c r="M284">
        <f>L284*1440</f>
        <v>56523526</v>
      </c>
      <c r="N284">
        <f>M284/60/24/365</f>
        <v>107.54095509893455</v>
      </c>
      <c r="O284">
        <f>$N$2-N284</f>
        <v>-7.9023991628614993</v>
      </c>
      <c r="P284" t="s">
        <v>7</v>
      </c>
      <c r="U284" t="s">
        <v>8</v>
      </c>
      <c r="V284" t="s">
        <v>9</v>
      </c>
      <c r="W284" t="s">
        <v>10</v>
      </c>
      <c r="Y284" t="s">
        <v>58</v>
      </c>
      <c r="AA284">
        <v>98</v>
      </c>
      <c r="AB284" t="s">
        <v>13</v>
      </c>
      <c r="AD284" t="s">
        <v>14</v>
      </c>
      <c r="AF284" t="s">
        <v>15</v>
      </c>
      <c r="AH284" t="s">
        <v>59</v>
      </c>
      <c r="AI284" t="s">
        <v>31</v>
      </c>
      <c r="AJ284" t="s">
        <v>60</v>
      </c>
      <c r="AK284" t="s">
        <v>61</v>
      </c>
      <c r="AL284" t="s">
        <v>93</v>
      </c>
      <c r="AS284" t="s">
        <v>20</v>
      </c>
    </row>
    <row r="285" spans="1:45" x14ac:dyDescent="0.25">
      <c r="A285" t="s">
        <v>0</v>
      </c>
      <c r="B285" t="s">
        <v>1</v>
      </c>
      <c r="C285" t="s">
        <v>136</v>
      </c>
      <c r="D285" t="s">
        <v>3</v>
      </c>
      <c r="E285" t="s">
        <v>4</v>
      </c>
      <c r="G285" s="1">
        <v>39252</v>
      </c>
      <c r="H285" s="2">
        <v>0.44861111111111113</v>
      </c>
      <c r="I285" t="s">
        <v>5</v>
      </c>
      <c r="J285" t="s">
        <v>91</v>
      </c>
      <c r="L285" s="3">
        <f>G285+H285</f>
        <v>39252.448611111111</v>
      </c>
      <c r="M285">
        <f>L285*1440</f>
        <v>56523526</v>
      </c>
      <c r="N285">
        <f>M285/60/24/365</f>
        <v>107.54095509893455</v>
      </c>
      <c r="O285">
        <f>$N$2-N285</f>
        <v>-7.9023991628614993</v>
      </c>
      <c r="P285" t="s">
        <v>7</v>
      </c>
      <c r="U285" t="s">
        <v>8</v>
      </c>
      <c r="V285" t="s">
        <v>9</v>
      </c>
      <c r="W285" t="s">
        <v>10</v>
      </c>
      <c r="Y285" t="s">
        <v>102</v>
      </c>
      <c r="AA285" t="s">
        <v>134</v>
      </c>
      <c r="AB285" t="s">
        <v>41</v>
      </c>
      <c r="AD285" t="s">
        <v>14</v>
      </c>
      <c r="AF285" t="s">
        <v>15</v>
      </c>
      <c r="AH285" t="s">
        <v>27</v>
      </c>
      <c r="AI285" t="s">
        <v>0</v>
      </c>
      <c r="AJ285" t="s">
        <v>27</v>
      </c>
      <c r="AL285" t="s">
        <v>93</v>
      </c>
      <c r="AS285" t="s">
        <v>20</v>
      </c>
    </row>
    <row r="286" spans="1:45" x14ac:dyDescent="0.25">
      <c r="A286" t="s">
        <v>0</v>
      </c>
      <c r="B286" t="s">
        <v>1</v>
      </c>
      <c r="C286" t="s">
        <v>137</v>
      </c>
      <c r="D286" t="s">
        <v>22</v>
      </c>
      <c r="E286" t="s">
        <v>4</v>
      </c>
      <c r="G286" s="1">
        <v>39280</v>
      </c>
      <c r="H286" s="2">
        <v>9.375E-2</v>
      </c>
      <c r="I286" t="s">
        <v>5</v>
      </c>
      <c r="J286" t="s">
        <v>91</v>
      </c>
      <c r="L286" s="3">
        <f>G286+H286</f>
        <v>39280.09375</v>
      </c>
      <c r="M286">
        <f>L286*1440</f>
        <v>56563335</v>
      </c>
      <c r="N286">
        <f>M286/60/24/365</f>
        <v>107.61669520547945</v>
      </c>
      <c r="O286">
        <f>$N$2-N286</f>
        <v>-7.9781392694063982</v>
      </c>
      <c r="P286" t="s">
        <v>7</v>
      </c>
      <c r="U286" t="s">
        <v>23</v>
      </c>
      <c r="V286" t="s">
        <v>92</v>
      </c>
      <c r="W286" t="s">
        <v>25</v>
      </c>
      <c r="Y286" t="s">
        <v>26</v>
      </c>
      <c r="AA286">
        <v>14.16</v>
      </c>
      <c r="AB286" t="s">
        <v>13</v>
      </c>
      <c r="AD286" t="s">
        <v>14</v>
      </c>
      <c r="AF286" t="s">
        <v>15</v>
      </c>
      <c r="AH286" t="s">
        <v>27</v>
      </c>
      <c r="AI286" t="s">
        <v>0</v>
      </c>
      <c r="AJ286" t="s">
        <v>27</v>
      </c>
      <c r="AL286" t="s">
        <v>93</v>
      </c>
      <c r="AS286" t="s">
        <v>20</v>
      </c>
    </row>
    <row r="287" spans="1:45" x14ac:dyDescent="0.25">
      <c r="A287" t="s">
        <v>0</v>
      </c>
      <c r="B287" t="s">
        <v>1</v>
      </c>
      <c r="C287" t="s">
        <v>138</v>
      </c>
      <c r="D287" t="s">
        <v>3</v>
      </c>
      <c r="E287" t="s">
        <v>4</v>
      </c>
      <c r="G287" s="1">
        <v>39280</v>
      </c>
      <c r="H287" s="2">
        <v>9.375E-2</v>
      </c>
      <c r="I287" t="s">
        <v>5</v>
      </c>
      <c r="J287" t="s">
        <v>91</v>
      </c>
      <c r="L287" s="3">
        <f>G287+H287</f>
        <v>39280.09375</v>
      </c>
      <c r="M287">
        <f>L287*1440</f>
        <v>56563335</v>
      </c>
      <c r="N287">
        <f>M287/60/24/365</f>
        <v>107.61669520547945</v>
      </c>
      <c r="O287">
        <f>$N$2-N287</f>
        <v>-7.9781392694063982</v>
      </c>
      <c r="P287" t="s">
        <v>7</v>
      </c>
      <c r="U287" t="s">
        <v>8</v>
      </c>
      <c r="V287" t="s">
        <v>9</v>
      </c>
      <c r="W287" t="s">
        <v>10</v>
      </c>
      <c r="Y287" t="s">
        <v>28</v>
      </c>
      <c r="AA287">
        <v>220</v>
      </c>
      <c r="AB287" t="s">
        <v>29</v>
      </c>
      <c r="AD287" t="s">
        <v>14</v>
      </c>
      <c r="AF287" t="s">
        <v>15</v>
      </c>
      <c r="AH287" t="s">
        <v>30</v>
      </c>
      <c r="AI287" t="s">
        <v>31</v>
      </c>
      <c r="AJ287" t="s">
        <v>32</v>
      </c>
      <c r="AK287" t="s">
        <v>33</v>
      </c>
      <c r="AL287" t="s">
        <v>93</v>
      </c>
      <c r="AS287" t="s">
        <v>20</v>
      </c>
    </row>
    <row r="288" spans="1:45" x14ac:dyDescent="0.25">
      <c r="A288" t="s">
        <v>0</v>
      </c>
      <c r="B288" t="s">
        <v>1</v>
      </c>
      <c r="C288" t="s">
        <v>137</v>
      </c>
      <c r="D288" t="s">
        <v>22</v>
      </c>
      <c r="E288" t="s">
        <v>4</v>
      </c>
      <c r="G288" s="1">
        <v>39280</v>
      </c>
      <c r="H288" s="2">
        <v>9.375E-2</v>
      </c>
      <c r="I288" t="s">
        <v>5</v>
      </c>
      <c r="J288" t="s">
        <v>91</v>
      </c>
      <c r="L288" s="3">
        <f>G288+H288</f>
        <v>39280.09375</v>
      </c>
      <c r="M288">
        <f>L288*1440</f>
        <v>56563335</v>
      </c>
      <c r="N288">
        <f>M288/60/24/365</f>
        <v>107.61669520547945</v>
      </c>
      <c r="O288">
        <f>$N$2-N288</f>
        <v>-7.9781392694063982</v>
      </c>
      <c r="P288" t="s">
        <v>7</v>
      </c>
      <c r="U288" t="s">
        <v>23</v>
      </c>
      <c r="V288" t="s">
        <v>92</v>
      </c>
      <c r="W288" t="s">
        <v>25</v>
      </c>
      <c r="Y288" t="s">
        <v>40</v>
      </c>
      <c r="AA288">
        <v>8.61</v>
      </c>
      <c r="AB288" t="s">
        <v>41</v>
      </c>
      <c r="AD288" t="s">
        <v>14</v>
      </c>
      <c r="AF288" t="s">
        <v>15</v>
      </c>
      <c r="AH288" t="s">
        <v>27</v>
      </c>
      <c r="AI288" t="s">
        <v>0</v>
      </c>
      <c r="AJ288" t="s">
        <v>27</v>
      </c>
      <c r="AL288" t="s">
        <v>93</v>
      </c>
      <c r="AS288" t="s">
        <v>20</v>
      </c>
    </row>
    <row r="289" spans="1:45" x14ac:dyDescent="0.25">
      <c r="A289" t="s">
        <v>0</v>
      </c>
      <c r="B289" t="s">
        <v>1</v>
      </c>
      <c r="C289" t="s">
        <v>137</v>
      </c>
      <c r="D289" t="s">
        <v>22</v>
      </c>
      <c r="E289" t="s">
        <v>4</v>
      </c>
      <c r="G289" s="1">
        <v>39280</v>
      </c>
      <c r="H289" s="2">
        <v>9.375E-2</v>
      </c>
      <c r="I289" t="s">
        <v>5</v>
      </c>
      <c r="J289" t="s">
        <v>91</v>
      </c>
      <c r="L289" s="3">
        <f>G289+H289</f>
        <v>39280.09375</v>
      </c>
      <c r="M289">
        <f>L289*1440</f>
        <v>56563335</v>
      </c>
      <c r="N289">
        <f>M289/60/24/365</f>
        <v>107.61669520547945</v>
      </c>
      <c r="O289">
        <f>$N$2-N289</f>
        <v>-7.9781392694063982</v>
      </c>
      <c r="P289" t="s">
        <v>7</v>
      </c>
      <c r="U289" t="s">
        <v>23</v>
      </c>
      <c r="V289" t="s">
        <v>92</v>
      </c>
      <c r="W289" t="s">
        <v>25</v>
      </c>
      <c r="Y289" t="s">
        <v>46</v>
      </c>
      <c r="AA289">
        <v>0.4</v>
      </c>
      <c r="AB289" t="s">
        <v>101</v>
      </c>
      <c r="AD289" t="s">
        <v>14</v>
      </c>
      <c r="AF289" t="s">
        <v>15</v>
      </c>
      <c r="AH289" t="s">
        <v>27</v>
      </c>
      <c r="AI289" t="s">
        <v>0</v>
      </c>
      <c r="AJ289" t="s">
        <v>27</v>
      </c>
      <c r="AL289" t="s">
        <v>93</v>
      </c>
      <c r="AS289" t="s">
        <v>20</v>
      </c>
    </row>
    <row r="290" spans="1:45" x14ac:dyDescent="0.25">
      <c r="A290" t="s">
        <v>0</v>
      </c>
      <c r="B290" t="s">
        <v>1</v>
      </c>
      <c r="C290" t="s">
        <v>137</v>
      </c>
      <c r="D290" t="s">
        <v>22</v>
      </c>
      <c r="E290" t="s">
        <v>4</v>
      </c>
      <c r="G290" s="1">
        <v>39280</v>
      </c>
      <c r="H290" s="2">
        <v>9.375E-2</v>
      </c>
      <c r="I290" t="s">
        <v>5</v>
      </c>
      <c r="J290" t="s">
        <v>91</v>
      </c>
      <c r="L290" s="3">
        <f>G290+H290</f>
        <v>39280.09375</v>
      </c>
      <c r="M290">
        <f>L290*1440</f>
        <v>56563335</v>
      </c>
      <c r="N290">
        <f>M290/60/24/365</f>
        <v>107.61669520547945</v>
      </c>
      <c r="O290">
        <f>$N$2-N290</f>
        <v>-7.9781392694063982</v>
      </c>
      <c r="P290" t="s">
        <v>7</v>
      </c>
      <c r="U290" t="s">
        <v>23</v>
      </c>
      <c r="V290" t="s">
        <v>92</v>
      </c>
      <c r="W290" t="s">
        <v>25</v>
      </c>
      <c r="Y290" t="s">
        <v>70</v>
      </c>
      <c r="AA290">
        <v>864</v>
      </c>
      <c r="AB290" t="s">
        <v>71</v>
      </c>
      <c r="AD290" t="s">
        <v>14</v>
      </c>
      <c r="AF290" t="s">
        <v>15</v>
      </c>
      <c r="AH290" t="s">
        <v>27</v>
      </c>
      <c r="AI290" t="s">
        <v>0</v>
      </c>
      <c r="AJ290" t="s">
        <v>27</v>
      </c>
      <c r="AL290" t="s">
        <v>93</v>
      </c>
      <c r="AS290" t="s">
        <v>20</v>
      </c>
    </row>
    <row r="291" spans="1:45" x14ac:dyDescent="0.25">
      <c r="A291" t="s">
        <v>0</v>
      </c>
      <c r="B291" t="s">
        <v>1</v>
      </c>
      <c r="C291" t="s">
        <v>138</v>
      </c>
      <c r="D291" t="s">
        <v>3</v>
      </c>
      <c r="E291" t="s">
        <v>4</v>
      </c>
      <c r="G291" s="1">
        <v>39280</v>
      </c>
      <c r="H291" s="2">
        <v>9.375E-2</v>
      </c>
      <c r="I291" t="s">
        <v>5</v>
      </c>
      <c r="J291" t="s">
        <v>91</v>
      </c>
      <c r="L291" s="3">
        <f>G291+H291</f>
        <v>39280.09375</v>
      </c>
      <c r="M291">
        <f>L291*1440</f>
        <v>56563335</v>
      </c>
      <c r="N291">
        <f>M291/60/24/365</f>
        <v>107.61669520547945</v>
      </c>
      <c r="O291">
        <f>$N$2-N291</f>
        <v>-7.9781392694063982</v>
      </c>
      <c r="P291" t="s">
        <v>7</v>
      </c>
      <c r="U291" t="s">
        <v>8</v>
      </c>
      <c r="V291" t="s">
        <v>9</v>
      </c>
      <c r="W291" t="s">
        <v>10</v>
      </c>
      <c r="Y291" t="s">
        <v>58</v>
      </c>
      <c r="AA291">
        <v>88</v>
      </c>
      <c r="AB291" t="s">
        <v>13</v>
      </c>
      <c r="AD291" t="s">
        <v>14</v>
      </c>
      <c r="AF291" t="s">
        <v>15</v>
      </c>
      <c r="AH291" t="s">
        <v>59</v>
      </c>
      <c r="AI291" t="s">
        <v>31</v>
      </c>
      <c r="AJ291" t="s">
        <v>60</v>
      </c>
      <c r="AK291" t="s">
        <v>61</v>
      </c>
      <c r="AL291" t="s">
        <v>93</v>
      </c>
      <c r="AS291" t="s">
        <v>20</v>
      </c>
    </row>
    <row r="292" spans="1:45" x14ac:dyDescent="0.25">
      <c r="A292" t="s">
        <v>0</v>
      </c>
      <c r="B292" t="s">
        <v>1</v>
      </c>
      <c r="C292" t="s">
        <v>138</v>
      </c>
      <c r="D292" t="s">
        <v>3</v>
      </c>
      <c r="E292" t="s">
        <v>4</v>
      </c>
      <c r="G292" s="1">
        <v>39280</v>
      </c>
      <c r="H292" s="2">
        <v>9.375E-2</v>
      </c>
      <c r="I292" t="s">
        <v>5</v>
      </c>
      <c r="J292" t="s">
        <v>91</v>
      </c>
      <c r="L292" s="3">
        <f>G292+H292</f>
        <v>39280.09375</v>
      </c>
      <c r="M292">
        <f>L292*1440</f>
        <v>56563335</v>
      </c>
      <c r="N292">
        <f>M292/60/24/365</f>
        <v>107.61669520547945</v>
      </c>
      <c r="O292">
        <f>$N$2-N292</f>
        <v>-7.9781392694063982</v>
      </c>
      <c r="P292" t="s">
        <v>7</v>
      </c>
      <c r="U292" t="s">
        <v>8</v>
      </c>
      <c r="V292" t="s">
        <v>9</v>
      </c>
      <c r="W292" t="s">
        <v>10</v>
      </c>
      <c r="Y292" t="s">
        <v>102</v>
      </c>
      <c r="AA292" t="s">
        <v>134</v>
      </c>
      <c r="AB292" t="s">
        <v>41</v>
      </c>
      <c r="AD292" t="s">
        <v>14</v>
      </c>
      <c r="AF292" t="s">
        <v>15</v>
      </c>
      <c r="AH292" t="s">
        <v>27</v>
      </c>
      <c r="AI292" t="s">
        <v>0</v>
      </c>
      <c r="AJ292" t="s">
        <v>27</v>
      </c>
      <c r="AL292" t="s">
        <v>93</v>
      </c>
      <c r="AS292" t="s">
        <v>20</v>
      </c>
    </row>
    <row r="293" spans="1:45" x14ac:dyDescent="0.25">
      <c r="A293" t="s">
        <v>0</v>
      </c>
      <c r="B293" t="s">
        <v>1</v>
      </c>
      <c r="C293" t="s">
        <v>139</v>
      </c>
      <c r="D293" t="s">
        <v>22</v>
      </c>
      <c r="E293" t="s">
        <v>4</v>
      </c>
      <c r="G293" s="1">
        <v>39316</v>
      </c>
      <c r="H293" s="2">
        <v>0.41666666666666669</v>
      </c>
      <c r="I293" t="s">
        <v>5</v>
      </c>
      <c r="J293" t="s">
        <v>91</v>
      </c>
      <c r="L293" s="3">
        <f>G293+H293</f>
        <v>39316.416666666664</v>
      </c>
      <c r="M293">
        <f>L293*1440</f>
        <v>56615640</v>
      </c>
      <c r="N293">
        <f>M293/60/24/365</f>
        <v>107.71621004566209</v>
      </c>
      <c r="O293">
        <f>$N$2-N293</f>
        <v>-8.0776541095890479</v>
      </c>
      <c r="P293" t="s">
        <v>7</v>
      </c>
      <c r="U293" t="s">
        <v>23</v>
      </c>
      <c r="V293" t="s">
        <v>92</v>
      </c>
      <c r="W293" t="s">
        <v>25</v>
      </c>
      <c r="Y293" t="s">
        <v>26</v>
      </c>
      <c r="AA293">
        <v>7.11</v>
      </c>
      <c r="AB293" t="s">
        <v>13</v>
      </c>
      <c r="AD293" t="s">
        <v>14</v>
      </c>
      <c r="AF293" t="s">
        <v>15</v>
      </c>
      <c r="AH293" t="s">
        <v>27</v>
      </c>
      <c r="AI293" t="s">
        <v>0</v>
      </c>
      <c r="AJ293" t="s">
        <v>27</v>
      </c>
      <c r="AL293" t="s">
        <v>93</v>
      </c>
      <c r="AS293" t="s">
        <v>20</v>
      </c>
    </row>
    <row r="294" spans="1:45" x14ac:dyDescent="0.25">
      <c r="A294" t="s">
        <v>0</v>
      </c>
      <c r="B294" t="s">
        <v>1</v>
      </c>
      <c r="C294" t="s">
        <v>140</v>
      </c>
      <c r="D294" t="s">
        <v>3</v>
      </c>
      <c r="E294" t="s">
        <v>4</v>
      </c>
      <c r="G294" s="1">
        <v>39316</v>
      </c>
      <c r="H294" s="2">
        <v>0.41666666666666669</v>
      </c>
      <c r="I294" t="s">
        <v>5</v>
      </c>
      <c r="J294" t="s">
        <v>91</v>
      </c>
      <c r="L294" s="3">
        <f>G294+H294</f>
        <v>39316.416666666664</v>
      </c>
      <c r="M294">
        <f>L294*1440</f>
        <v>56615640</v>
      </c>
      <c r="N294">
        <f>M294/60/24/365</f>
        <v>107.71621004566209</v>
      </c>
      <c r="O294">
        <f>$N$2-N294</f>
        <v>-8.0776541095890479</v>
      </c>
      <c r="P294" t="s">
        <v>7</v>
      </c>
      <c r="U294" t="s">
        <v>8</v>
      </c>
      <c r="V294" t="s">
        <v>9</v>
      </c>
      <c r="W294" t="s">
        <v>10</v>
      </c>
      <c r="Y294" t="s">
        <v>28</v>
      </c>
      <c r="AA294">
        <v>340</v>
      </c>
      <c r="AB294" t="s">
        <v>29</v>
      </c>
      <c r="AD294" t="s">
        <v>14</v>
      </c>
      <c r="AF294" t="s">
        <v>15</v>
      </c>
      <c r="AH294" t="s">
        <v>30</v>
      </c>
      <c r="AI294" t="s">
        <v>31</v>
      </c>
      <c r="AJ294" t="s">
        <v>32</v>
      </c>
      <c r="AK294" t="s">
        <v>33</v>
      </c>
      <c r="AL294" t="s">
        <v>93</v>
      </c>
      <c r="AS294" t="s">
        <v>20</v>
      </c>
    </row>
    <row r="295" spans="1:45" x14ac:dyDescent="0.25">
      <c r="A295" t="s">
        <v>0</v>
      </c>
      <c r="B295" t="s">
        <v>1</v>
      </c>
      <c r="C295" t="s">
        <v>139</v>
      </c>
      <c r="D295" t="s">
        <v>22</v>
      </c>
      <c r="E295" t="s">
        <v>4</v>
      </c>
      <c r="G295" s="1">
        <v>39316</v>
      </c>
      <c r="H295" s="2">
        <v>0.41666666666666669</v>
      </c>
      <c r="I295" t="s">
        <v>5</v>
      </c>
      <c r="J295" t="s">
        <v>91</v>
      </c>
      <c r="L295" s="3">
        <f>G295+H295</f>
        <v>39316.416666666664</v>
      </c>
      <c r="M295">
        <f>L295*1440</f>
        <v>56615640</v>
      </c>
      <c r="N295">
        <f>M295/60/24/365</f>
        <v>107.71621004566209</v>
      </c>
      <c r="O295">
        <f>$N$2-N295</f>
        <v>-8.0776541095890479</v>
      </c>
      <c r="P295" t="s">
        <v>7</v>
      </c>
      <c r="U295" t="s">
        <v>23</v>
      </c>
      <c r="V295" t="s">
        <v>92</v>
      </c>
      <c r="W295" t="s">
        <v>25</v>
      </c>
      <c r="Y295" t="s">
        <v>40</v>
      </c>
      <c r="AA295">
        <v>8.2200000000000006</v>
      </c>
      <c r="AB295" t="s">
        <v>41</v>
      </c>
      <c r="AD295" t="s">
        <v>14</v>
      </c>
      <c r="AF295" t="s">
        <v>15</v>
      </c>
      <c r="AH295" t="s">
        <v>27</v>
      </c>
      <c r="AI295" t="s">
        <v>0</v>
      </c>
      <c r="AJ295" t="s">
        <v>27</v>
      </c>
      <c r="AL295" t="s">
        <v>93</v>
      </c>
      <c r="AS295" t="s">
        <v>20</v>
      </c>
    </row>
    <row r="296" spans="1:45" x14ac:dyDescent="0.25">
      <c r="A296" t="s">
        <v>0</v>
      </c>
      <c r="B296" t="s">
        <v>1</v>
      </c>
      <c r="C296" t="s">
        <v>139</v>
      </c>
      <c r="D296" t="s">
        <v>22</v>
      </c>
      <c r="E296" t="s">
        <v>4</v>
      </c>
      <c r="G296" s="1">
        <v>39316</v>
      </c>
      <c r="H296" s="2">
        <v>0.41666666666666669</v>
      </c>
      <c r="I296" t="s">
        <v>5</v>
      </c>
      <c r="J296" t="s">
        <v>91</v>
      </c>
      <c r="L296" s="3">
        <f>G296+H296</f>
        <v>39316.416666666664</v>
      </c>
      <c r="M296">
        <f>L296*1440</f>
        <v>56615640</v>
      </c>
      <c r="N296">
        <f>M296/60/24/365</f>
        <v>107.71621004566209</v>
      </c>
      <c r="O296">
        <f>$N$2-N296</f>
        <v>-8.0776541095890479</v>
      </c>
      <c r="P296" t="s">
        <v>7</v>
      </c>
      <c r="U296" t="s">
        <v>23</v>
      </c>
      <c r="V296" t="s">
        <v>92</v>
      </c>
      <c r="W296" t="s">
        <v>25</v>
      </c>
      <c r="Y296" t="s">
        <v>46</v>
      </c>
      <c r="AA296">
        <v>0.4</v>
      </c>
      <c r="AB296" t="s">
        <v>101</v>
      </c>
      <c r="AD296" t="s">
        <v>14</v>
      </c>
      <c r="AF296" t="s">
        <v>15</v>
      </c>
      <c r="AH296" t="s">
        <v>27</v>
      </c>
      <c r="AI296" t="s">
        <v>0</v>
      </c>
      <c r="AJ296" t="s">
        <v>27</v>
      </c>
      <c r="AL296" t="s">
        <v>93</v>
      </c>
      <c r="AS296" t="s">
        <v>20</v>
      </c>
    </row>
    <row r="297" spans="1:45" x14ac:dyDescent="0.25">
      <c r="A297" t="s">
        <v>0</v>
      </c>
      <c r="B297" t="s">
        <v>1</v>
      </c>
      <c r="C297" t="s">
        <v>139</v>
      </c>
      <c r="D297" t="s">
        <v>22</v>
      </c>
      <c r="E297" t="s">
        <v>4</v>
      </c>
      <c r="G297" s="1">
        <v>39316</v>
      </c>
      <c r="H297" s="2">
        <v>0.41666666666666669</v>
      </c>
      <c r="I297" t="s">
        <v>5</v>
      </c>
      <c r="J297" t="s">
        <v>91</v>
      </c>
      <c r="L297" s="3">
        <f>G297+H297</f>
        <v>39316.416666666664</v>
      </c>
      <c r="M297">
        <f>L297*1440</f>
        <v>56615640</v>
      </c>
      <c r="N297">
        <f>M297/60/24/365</f>
        <v>107.71621004566209</v>
      </c>
      <c r="O297">
        <f>$N$2-N297</f>
        <v>-8.0776541095890479</v>
      </c>
      <c r="P297" t="s">
        <v>7</v>
      </c>
      <c r="U297" t="s">
        <v>23</v>
      </c>
      <c r="V297" t="s">
        <v>92</v>
      </c>
      <c r="W297" t="s">
        <v>25</v>
      </c>
      <c r="Y297" t="s">
        <v>70</v>
      </c>
      <c r="AA297">
        <v>717</v>
      </c>
      <c r="AB297" t="s">
        <v>71</v>
      </c>
      <c r="AD297" t="s">
        <v>14</v>
      </c>
      <c r="AF297" t="s">
        <v>15</v>
      </c>
      <c r="AH297" t="s">
        <v>27</v>
      </c>
      <c r="AI297" t="s">
        <v>0</v>
      </c>
      <c r="AJ297" t="s">
        <v>27</v>
      </c>
      <c r="AL297" t="s">
        <v>93</v>
      </c>
      <c r="AS297" t="s">
        <v>20</v>
      </c>
    </row>
    <row r="298" spans="1:45" x14ac:dyDescent="0.25">
      <c r="A298" t="s">
        <v>0</v>
      </c>
      <c r="B298" t="s">
        <v>1</v>
      </c>
      <c r="C298" t="s">
        <v>140</v>
      </c>
      <c r="D298" t="s">
        <v>3</v>
      </c>
      <c r="E298" t="s">
        <v>4</v>
      </c>
      <c r="G298" s="1">
        <v>39316</v>
      </c>
      <c r="H298" s="2">
        <v>0.41666666666666669</v>
      </c>
      <c r="I298" t="s">
        <v>5</v>
      </c>
      <c r="J298" t="s">
        <v>91</v>
      </c>
      <c r="L298" s="3">
        <f>G298+H298</f>
        <v>39316.416666666664</v>
      </c>
      <c r="M298">
        <f>L298*1440</f>
        <v>56615640</v>
      </c>
      <c r="N298">
        <f>M298/60/24/365</f>
        <v>107.71621004566209</v>
      </c>
      <c r="O298">
        <f>$N$2-N298</f>
        <v>-8.0776541095890479</v>
      </c>
      <c r="P298" t="s">
        <v>7</v>
      </c>
      <c r="U298" t="s">
        <v>8</v>
      </c>
      <c r="V298" t="s">
        <v>9</v>
      </c>
      <c r="W298" t="s">
        <v>10</v>
      </c>
      <c r="Y298" t="s">
        <v>58</v>
      </c>
      <c r="AA298">
        <v>92</v>
      </c>
      <c r="AB298" t="s">
        <v>13</v>
      </c>
      <c r="AD298" t="s">
        <v>14</v>
      </c>
      <c r="AF298" t="s">
        <v>15</v>
      </c>
      <c r="AH298" t="s">
        <v>59</v>
      </c>
      <c r="AI298" t="s">
        <v>31</v>
      </c>
      <c r="AJ298" t="s">
        <v>60</v>
      </c>
      <c r="AK298" t="s">
        <v>61</v>
      </c>
      <c r="AL298" t="s">
        <v>93</v>
      </c>
      <c r="AS298" t="s">
        <v>20</v>
      </c>
    </row>
    <row r="299" spans="1:45" x14ac:dyDescent="0.25">
      <c r="A299" t="s">
        <v>0</v>
      </c>
      <c r="B299" t="s">
        <v>1</v>
      </c>
      <c r="C299" t="s">
        <v>140</v>
      </c>
      <c r="D299" t="s">
        <v>3</v>
      </c>
      <c r="E299" t="s">
        <v>4</v>
      </c>
      <c r="G299" s="1">
        <v>39316</v>
      </c>
      <c r="H299" s="2">
        <v>0.41666666666666669</v>
      </c>
      <c r="I299" t="s">
        <v>5</v>
      </c>
      <c r="J299" t="s">
        <v>91</v>
      </c>
      <c r="L299" s="3">
        <f>G299+H299</f>
        <v>39316.416666666664</v>
      </c>
      <c r="M299">
        <f>L299*1440</f>
        <v>56615640</v>
      </c>
      <c r="N299">
        <f>M299/60/24/365</f>
        <v>107.71621004566209</v>
      </c>
      <c r="O299">
        <f>$N$2-N299</f>
        <v>-8.0776541095890479</v>
      </c>
      <c r="P299" t="s">
        <v>7</v>
      </c>
      <c r="U299" t="s">
        <v>8</v>
      </c>
      <c r="V299" t="s">
        <v>9</v>
      </c>
      <c r="W299" t="s">
        <v>10</v>
      </c>
      <c r="Y299" t="s">
        <v>102</v>
      </c>
      <c r="AA299" t="s">
        <v>134</v>
      </c>
      <c r="AB299" t="s">
        <v>41</v>
      </c>
      <c r="AD299" t="s">
        <v>14</v>
      </c>
      <c r="AF299" t="s">
        <v>15</v>
      </c>
      <c r="AH299" t="s">
        <v>27</v>
      </c>
      <c r="AI299" t="s">
        <v>0</v>
      </c>
      <c r="AJ299" t="s">
        <v>27</v>
      </c>
      <c r="AL299" t="s">
        <v>93</v>
      </c>
      <c r="AS299" t="s">
        <v>20</v>
      </c>
    </row>
    <row r="300" spans="1:45" x14ac:dyDescent="0.25">
      <c r="A300" t="s">
        <v>0</v>
      </c>
      <c r="B300" t="s">
        <v>1</v>
      </c>
      <c r="C300" t="s">
        <v>141</v>
      </c>
      <c r="D300" t="s">
        <v>22</v>
      </c>
      <c r="E300" t="s">
        <v>4</v>
      </c>
      <c r="G300" s="1">
        <v>39343</v>
      </c>
      <c r="H300" s="2">
        <v>0.52083333333333337</v>
      </c>
      <c r="I300" t="s">
        <v>5</v>
      </c>
      <c r="J300" t="s">
        <v>91</v>
      </c>
      <c r="L300" s="3">
        <f>G300+H300</f>
        <v>39343.520833333336</v>
      </c>
      <c r="M300">
        <f>L300*1440</f>
        <v>56654670</v>
      </c>
      <c r="N300">
        <f>M300/60/24/365</f>
        <v>107.79046803652969</v>
      </c>
      <c r="O300">
        <f>$N$2-N300</f>
        <v>-8.1519121004566415</v>
      </c>
      <c r="P300" t="s">
        <v>7</v>
      </c>
      <c r="U300" t="s">
        <v>23</v>
      </c>
      <c r="V300" t="s">
        <v>92</v>
      </c>
      <c r="W300" t="s">
        <v>25</v>
      </c>
      <c r="Y300" t="s">
        <v>26</v>
      </c>
      <c r="AA300">
        <v>9.52</v>
      </c>
      <c r="AB300" t="s">
        <v>13</v>
      </c>
      <c r="AD300" t="s">
        <v>14</v>
      </c>
      <c r="AF300" t="s">
        <v>15</v>
      </c>
      <c r="AH300" t="s">
        <v>27</v>
      </c>
      <c r="AI300" t="s">
        <v>0</v>
      </c>
      <c r="AJ300" t="s">
        <v>27</v>
      </c>
      <c r="AL300" t="s">
        <v>93</v>
      </c>
      <c r="AS300" t="s">
        <v>20</v>
      </c>
    </row>
    <row r="301" spans="1:45" x14ac:dyDescent="0.25">
      <c r="A301" t="s">
        <v>0</v>
      </c>
      <c r="B301" t="s">
        <v>1</v>
      </c>
      <c r="C301" t="s">
        <v>142</v>
      </c>
      <c r="D301" t="s">
        <v>3</v>
      </c>
      <c r="E301" t="s">
        <v>4</v>
      </c>
      <c r="G301" s="1">
        <v>39343</v>
      </c>
      <c r="H301" s="2">
        <v>0.52083333333333337</v>
      </c>
      <c r="I301" t="s">
        <v>5</v>
      </c>
      <c r="J301" t="s">
        <v>91</v>
      </c>
      <c r="L301" s="3">
        <f>G301+H301</f>
        <v>39343.520833333336</v>
      </c>
      <c r="M301">
        <f>L301*1440</f>
        <v>56654670</v>
      </c>
      <c r="N301">
        <f>M301/60/24/365</f>
        <v>107.79046803652969</v>
      </c>
      <c r="O301">
        <f>$N$2-N301</f>
        <v>-8.1519121004566415</v>
      </c>
      <c r="P301" t="s">
        <v>7</v>
      </c>
      <c r="U301" t="s">
        <v>8</v>
      </c>
      <c r="V301" t="s">
        <v>9</v>
      </c>
      <c r="W301" t="s">
        <v>10</v>
      </c>
      <c r="Y301" t="s">
        <v>28</v>
      </c>
      <c r="AA301">
        <v>110</v>
      </c>
      <c r="AB301" t="s">
        <v>29</v>
      </c>
      <c r="AD301" t="s">
        <v>14</v>
      </c>
      <c r="AF301" t="s">
        <v>15</v>
      </c>
      <c r="AH301" t="s">
        <v>30</v>
      </c>
      <c r="AI301" t="s">
        <v>31</v>
      </c>
      <c r="AJ301" t="s">
        <v>32</v>
      </c>
      <c r="AK301" t="s">
        <v>33</v>
      </c>
      <c r="AL301" t="s">
        <v>93</v>
      </c>
      <c r="AS301" t="s">
        <v>20</v>
      </c>
    </row>
    <row r="302" spans="1:45" x14ac:dyDescent="0.25">
      <c r="A302" t="s">
        <v>0</v>
      </c>
      <c r="B302" t="s">
        <v>1</v>
      </c>
      <c r="C302" t="s">
        <v>141</v>
      </c>
      <c r="D302" t="s">
        <v>22</v>
      </c>
      <c r="E302" t="s">
        <v>4</v>
      </c>
      <c r="G302" s="1">
        <v>39343</v>
      </c>
      <c r="H302" s="2">
        <v>0.52083333333333337</v>
      </c>
      <c r="I302" t="s">
        <v>5</v>
      </c>
      <c r="J302" t="s">
        <v>91</v>
      </c>
      <c r="L302" s="3">
        <f>G302+H302</f>
        <v>39343.520833333336</v>
      </c>
      <c r="M302">
        <f>L302*1440</f>
        <v>56654670</v>
      </c>
      <c r="N302">
        <f>M302/60/24/365</f>
        <v>107.79046803652969</v>
      </c>
      <c r="O302">
        <f>$N$2-N302</f>
        <v>-8.1519121004566415</v>
      </c>
      <c r="P302" t="s">
        <v>7</v>
      </c>
      <c r="U302" t="s">
        <v>23</v>
      </c>
      <c r="V302" t="s">
        <v>92</v>
      </c>
      <c r="W302" t="s">
        <v>25</v>
      </c>
      <c r="Y302" t="s">
        <v>40</v>
      </c>
      <c r="AA302">
        <v>8.6300000000000008</v>
      </c>
      <c r="AB302" t="s">
        <v>41</v>
      </c>
      <c r="AD302" t="s">
        <v>14</v>
      </c>
      <c r="AF302" t="s">
        <v>15</v>
      </c>
      <c r="AH302" t="s">
        <v>27</v>
      </c>
      <c r="AI302" t="s">
        <v>0</v>
      </c>
      <c r="AJ302" t="s">
        <v>27</v>
      </c>
      <c r="AL302" t="s">
        <v>93</v>
      </c>
      <c r="AS302" t="s">
        <v>20</v>
      </c>
    </row>
    <row r="303" spans="1:45" x14ac:dyDescent="0.25">
      <c r="A303" t="s">
        <v>0</v>
      </c>
      <c r="B303" t="s">
        <v>1</v>
      </c>
      <c r="C303" t="s">
        <v>141</v>
      </c>
      <c r="D303" t="s">
        <v>22</v>
      </c>
      <c r="E303" t="s">
        <v>4</v>
      </c>
      <c r="G303" s="1">
        <v>39343</v>
      </c>
      <c r="H303" s="2">
        <v>0.52083333333333337</v>
      </c>
      <c r="I303" t="s">
        <v>5</v>
      </c>
      <c r="J303" t="s">
        <v>91</v>
      </c>
      <c r="L303" s="3">
        <f>G303+H303</f>
        <v>39343.520833333336</v>
      </c>
      <c r="M303">
        <f>L303*1440</f>
        <v>56654670</v>
      </c>
      <c r="N303">
        <f>M303/60/24/365</f>
        <v>107.79046803652969</v>
      </c>
      <c r="O303">
        <f>$N$2-N303</f>
        <v>-8.1519121004566415</v>
      </c>
      <c r="P303" t="s">
        <v>7</v>
      </c>
      <c r="U303" t="s">
        <v>23</v>
      </c>
      <c r="V303" t="s">
        <v>92</v>
      </c>
      <c r="W303" t="s">
        <v>25</v>
      </c>
      <c r="Y303" t="s">
        <v>46</v>
      </c>
      <c r="AA303">
        <v>0.4</v>
      </c>
      <c r="AB303" t="s">
        <v>101</v>
      </c>
      <c r="AD303" t="s">
        <v>14</v>
      </c>
      <c r="AF303" t="s">
        <v>15</v>
      </c>
      <c r="AH303" t="s">
        <v>27</v>
      </c>
      <c r="AI303" t="s">
        <v>0</v>
      </c>
      <c r="AJ303" t="s">
        <v>27</v>
      </c>
      <c r="AL303" t="s">
        <v>93</v>
      </c>
      <c r="AS303" t="s">
        <v>20</v>
      </c>
    </row>
    <row r="304" spans="1:45" x14ac:dyDescent="0.25">
      <c r="A304" t="s">
        <v>0</v>
      </c>
      <c r="B304" t="s">
        <v>1</v>
      </c>
      <c r="C304" t="s">
        <v>141</v>
      </c>
      <c r="D304" t="s">
        <v>22</v>
      </c>
      <c r="E304" t="s">
        <v>4</v>
      </c>
      <c r="G304" s="1">
        <v>39343</v>
      </c>
      <c r="H304" s="2">
        <v>0.52083333333333337</v>
      </c>
      <c r="I304" t="s">
        <v>5</v>
      </c>
      <c r="J304" t="s">
        <v>91</v>
      </c>
      <c r="L304" s="3">
        <f>G304+H304</f>
        <v>39343.520833333336</v>
      </c>
      <c r="M304">
        <f>L304*1440</f>
        <v>56654670</v>
      </c>
      <c r="N304">
        <f>M304/60/24/365</f>
        <v>107.79046803652969</v>
      </c>
      <c r="O304">
        <f>$N$2-N304</f>
        <v>-8.1519121004566415</v>
      </c>
      <c r="P304" t="s">
        <v>7</v>
      </c>
      <c r="U304" t="s">
        <v>23</v>
      </c>
      <c r="V304" t="s">
        <v>92</v>
      </c>
      <c r="W304" t="s">
        <v>25</v>
      </c>
      <c r="Y304" t="s">
        <v>70</v>
      </c>
      <c r="AA304">
        <v>732</v>
      </c>
      <c r="AB304" t="s">
        <v>71</v>
      </c>
      <c r="AD304" t="s">
        <v>14</v>
      </c>
      <c r="AF304" t="s">
        <v>15</v>
      </c>
      <c r="AH304" t="s">
        <v>27</v>
      </c>
      <c r="AI304" t="s">
        <v>0</v>
      </c>
      <c r="AJ304" t="s">
        <v>27</v>
      </c>
      <c r="AL304" t="s">
        <v>93</v>
      </c>
      <c r="AS304" t="s">
        <v>20</v>
      </c>
    </row>
    <row r="305" spans="1:45" x14ac:dyDescent="0.25">
      <c r="A305" t="s">
        <v>0</v>
      </c>
      <c r="B305" t="s">
        <v>1</v>
      </c>
      <c r="C305" t="s">
        <v>142</v>
      </c>
      <c r="D305" t="s">
        <v>3</v>
      </c>
      <c r="E305" t="s">
        <v>4</v>
      </c>
      <c r="G305" s="1">
        <v>39343</v>
      </c>
      <c r="H305" s="2">
        <v>0.52083333333333337</v>
      </c>
      <c r="I305" t="s">
        <v>5</v>
      </c>
      <c r="J305" t="s">
        <v>91</v>
      </c>
      <c r="L305" s="3">
        <f>G305+H305</f>
        <v>39343.520833333336</v>
      </c>
      <c r="M305">
        <f>L305*1440</f>
        <v>56654670</v>
      </c>
      <c r="N305">
        <f>M305/60/24/365</f>
        <v>107.79046803652969</v>
      </c>
      <c r="O305">
        <f>$N$2-N305</f>
        <v>-8.1519121004566415</v>
      </c>
      <c r="P305" t="s">
        <v>7</v>
      </c>
      <c r="U305" t="s">
        <v>8</v>
      </c>
      <c r="V305" t="s">
        <v>9</v>
      </c>
      <c r="W305" t="s">
        <v>10</v>
      </c>
      <c r="Y305" t="s">
        <v>58</v>
      </c>
      <c r="AA305">
        <v>101</v>
      </c>
      <c r="AB305" t="s">
        <v>13</v>
      </c>
      <c r="AD305" t="s">
        <v>14</v>
      </c>
      <c r="AF305" t="s">
        <v>15</v>
      </c>
      <c r="AH305" t="s">
        <v>59</v>
      </c>
      <c r="AI305" t="s">
        <v>31</v>
      </c>
      <c r="AJ305" t="s">
        <v>60</v>
      </c>
      <c r="AK305" t="s">
        <v>61</v>
      </c>
      <c r="AL305" t="s">
        <v>93</v>
      </c>
      <c r="AS305" t="s">
        <v>20</v>
      </c>
    </row>
    <row r="306" spans="1:45" x14ac:dyDescent="0.25">
      <c r="A306" t="s">
        <v>0</v>
      </c>
      <c r="B306" t="s">
        <v>1</v>
      </c>
      <c r="C306" t="s">
        <v>142</v>
      </c>
      <c r="D306" t="s">
        <v>3</v>
      </c>
      <c r="E306" t="s">
        <v>4</v>
      </c>
      <c r="G306" s="1">
        <v>39343</v>
      </c>
      <c r="H306" s="2">
        <v>0.52083333333333337</v>
      </c>
      <c r="I306" t="s">
        <v>5</v>
      </c>
      <c r="J306" t="s">
        <v>91</v>
      </c>
      <c r="L306" s="3">
        <f>G306+H306</f>
        <v>39343.520833333336</v>
      </c>
      <c r="M306">
        <f>L306*1440</f>
        <v>56654670</v>
      </c>
      <c r="N306">
        <f>M306/60/24/365</f>
        <v>107.79046803652969</v>
      </c>
      <c r="O306">
        <f>$N$2-N306</f>
        <v>-8.1519121004566415</v>
      </c>
      <c r="P306" t="s">
        <v>7</v>
      </c>
      <c r="U306" t="s">
        <v>8</v>
      </c>
      <c r="V306" t="s">
        <v>9</v>
      </c>
      <c r="W306" t="s">
        <v>10</v>
      </c>
      <c r="Y306" t="s">
        <v>102</v>
      </c>
      <c r="AA306" t="s">
        <v>143</v>
      </c>
      <c r="AB306" t="s">
        <v>41</v>
      </c>
      <c r="AD306" t="s">
        <v>14</v>
      </c>
      <c r="AF306" t="s">
        <v>15</v>
      </c>
      <c r="AH306" t="s">
        <v>27</v>
      </c>
      <c r="AI306" t="s">
        <v>0</v>
      </c>
      <c r="AJ306" t="s">
        <v>27</v>
      </c>
      <c r="AL306" t="s">
        <v>93</v>
      </c>
      <c r="AS306" t="s">
        <v>20</v>
      </c>
    </row>
    <row r="307" spans="1:45" x14ac:dyDescent="0.25">
      <c r="A307" t="s">
        <v>0</v>
      </c>
      <c r="B307" t="s">
        <v>1</v>
      </c>
      <c r="C307" t="s">
        <v>144</v>
      </c>
      <c r="D307" t="s">
        <v>22</v>
      </c>
      <c r="E307" t="s">
        <v>4</v>
      </c>
      <c r="G307" s="1">
        <v>39365</v>
      </c>
      <c r="H307" s="2">
        <v>0.43055555555555558</v>
      </c>
      <c r="I307" t="s">
        <v>5</v>
      </c>
      <c r="J307" t="s">
        <v>91</v>
      </c>
      <c r="L307" s="3">
        <f>G307+H307</f>
        <v>39365.430555555555</v>
      </c>
      <c r="M307">
        <f>L307*1440</f>
        <v>56686220</v>
      </c>
      <c r="N307">
        <f>M307/60/24/365</f>
        <v>107.85049467275495</v>
      </c>
      <c r="O307">
        <f>$N$2-N307</f>
        <v>-8.2119387366819012</v>
      </c>
      <c r="P307" t="s">
        <v>7</v>
      </c>
      <c r="U307" t="s">
        <v>23</v>
      </c>
      <c r="V307" t="s">
        <v>92</v>
      </c>
      <c r="W307" t="s">
        <v>25</v>
      </c>
      <c r="Y307" t="s">
        <v>26</v>
      </c>
      <c r="AA307">
        <v>16.57</v>
      </c>
      <c r="AB307" t="s">
        <v>13</v>
      </c>
      <c r="AD307" t="s">
        <v>14</v>
      </c>
      <c r="AF307" t="s">
        <v>15</v>
      </c>
      <c r="AH307" t="s">
        <v>27</v>
      </c>
      <c r="AI307" t="s">
        <v>0</v>
      </c>
      <c r="AJ307" t="s">
        <v>27</v>
      </c>
      <c r="AL307" t="s">
        <v>93</v>
      </c>
      <c r="AS307" t="s">
        <v>20</v>
      </c>
    </row>
    <row r="308" spans="1:45" x14ac:dyDescent="0.25">
      <c r="A308" t="s">
        <v>0</v>
      </c>
      <c r="B308" t="s">
        <v>1</v>
      </c>
      <c r="C308" t="s">
        <v>145</v>
      </c>
      <c r="D308" t="s">
        <v>3</v>
      </c>
      <c r="E308" t="s">
        <v>4</v>
      </c>
      <c r="G308" s="1">
        <v>39365</v>
      </c>
      <c r="H308" s="2">
        <v>0.43055555555555558</v>
      </c>
      <c r="I308" t="s">
        <v>5</v>
      </c>
      <c r="J308" t="s">
        <v>91</v>
      </c>
      <c r="L308" s="3">
        <f>G308+H308</f>
        <v>39365.430555555555</v>
      </c>
      <c r="M308">
        <f>L308*1440</f>
        <v>56686220</v>
      </c>
      <c r="N308">
        <f>M308/60/24/365</f>
        <v>107.85049467275495</v>
      </c>
      <c r="O308">
        <f>$N$2-N308</f>
        <v>-8.2119387366819012</v>
      </c>
      <c r="P308" t="s">
        <v>7</v>
      </c>
      <c r="U308" t="s">
        <v>8</v>
      </c>
      <c r="V308" t="s">
        <v>9</v>
      </c>
      <c r="W308" t="s">
        <v>10</v>
      </c>
      <c r="Y308" t="s">
        <v>28</v>
      </c>
      <c r="AA308">
        <v>660</v>
      </c>
      <c r="AB308" t="s">
        <v>29</v>
      </c>
      <c r="AD308" t="s">
        <v>14</v>
      </c>
      <c r="AF308" t="s">
        <v>15</v>
      </c>
      <c r="AH308" t="s">
        <v>30</v>
      </c>
      <c r="AI308" t="s">
        <v>31</v>
      </c>
      <c r="AJ308" t="s">
        <v>32</v>
      </c>
      <c r="AK308" t="s">
        <v>33</v>
      </c>
      <c r="AL308" t="s">
        <v>93</v>
      </c>
      <c r="AS308" t="s">
        <v>20</v>
      </c>
    </row>
    <row r="309" spans="1:45" x14ac:dyDescent="0.25">
      <c r="A309" t="s">
        <v>0</v>
      </c>
      <c r="B309" t="s">
        <v>1</v>
      </c>
      <c r="C309" t="s">
        <v>144</v>
      </c>
      <c r="D309" t="s">
        <v>22</v>
      </c>
      <c r="E309" t="s">
        <v>4</v>
      </c>
      <c r="G309" s="1">
        <v>39365</v>
      </c>
      <c r="H309" s="2">
        <v>0.43055555555555558</v>
      </c>
      <c r="I309" t="s">
        <v>5</v>
      </c>
      <c r="J309" t="s">
        <v>91</v>
      </c>
      <c r="L309" s="3">
        <f>G309+H309</f>
        <v>39365.430555555555</v>
      </c>
      <c r="M309">
        <f>L309*1440</f>
        <v>56686220</v>
      </c>
      <c r="N309">
        <f>M309/60/24/365</f>
        <v>107.85049467275495</v>
      </c>
      <c r="O309">
        <f>$N$2-N309</f>
        <v>-8.2119387366819012</v>
      </c>
      <c r="P309" t="s">
        <v>7</v>
      </c>
      <c r="U309" t="s">
        <v>23</v>
      </c>
      <c r="V309" t="s">
        <v>92</v>
      </c>
      <c r="W309" t="s">
        <v>25</v>
      </c>
      <c r="Y309" t="s">
        <v>46</v>
      </c>
      <c r="AA309">
        <v>0.4</v>
      </c>
      <c r="AB309" t="s">
        <v>101</v>
      </c>
      <c r="AD309" t="s">
        <v>14</v>
      </c>
      <c r="AF309" t="s">
        <v>15</v>
      </c>
      <c r="AH309" t="s">
        <v>27</v>
      </c>
      <c r="AI309" t="s">
        <v>0</v>
      </c>
      <c r="AJ309" t="s">
        <v>27</v>
      </c>
      <c r="AL309" t="s">
        <v>93</v>
      </c>
      <c r="AS309" t="s">
        <v>20</v>
      </c>
    </row>
    <row r="310" spans="1:45" x14ac:dyDescent="0.25">
      <c r="A310" t="s">
        <v>0</v>
      </c>
      <c r="B310" t="s">
        <v>1</v>
      </c>
      <c r="C310" t="s">
        <v>144</v>
      </c>
      <c r="D310" t="s">
        <v>22</v>
      </c>
      <c r="E310" t="s">
        <v>4</v>
      </c>
      <c r="G310" s="1">
        <v>39365</v>
      </c>
      <c r="H310" s="2">
        <v>0.43055555555555558</v>
      </c>
      <c r="I310" t="s">
        <v>5</v>
      </c>
      <c r="J310" t="s">
        <v>91</v>
      </c>
      <c r="L310" s="3">
        <f>G310+H310</f>
        <v>39365.430555555555</v>
      </c>
      <c r="M310">
        <f>L310*1440</f>
        <v>56686220</v>
      </c>
      <c r="N310">
        <f>M310/60/24/365</f>
        <v>107.85049467275495</v>
      </c>
      <c r="O310">
        <f>$N$2-N310</f>
        <v>-8.2119387366819012</v>
      </c>
      <c r="P310" t="s">
        <v>7</v>
      </c>
      <c r="U310" t="s">
        <v>23</v>
      </c>
      <c r="V310" t="s">
        <v>92</v>
      </c>
      <c r="W310" t="s">
        <v>25</v>
      </c>
      <c r="Y310" t="s">
        <v>70</v>
      </c>
      <c r="AA310">
        <v>808</v>
      </c>
      <c r="AB310" t="s">
        <v>71</v>
      </c>
      <c r="AD310" t="s">
        <v>14</v>
      </c>
      <c r="AF310" t="s">
        <v>15</v>
      </c>
      <c r="AH310" t="s">
        <v>27</v>
      </c>
      <c r="AI310" t="s">
        <v>0</v>
      </c>
      <c r="AJ310" t="s">
        <v>27</v>
      </c>
      <c r="AL310" t="s">
        <v>93</v>
      </c>
      <c r="AS310" t="s">
        <v>20</v>
      </c>
    </row>
    <row r="311" spans="1:45" x14ac:dyDescent="0.25">
      <c r="A311" t="s">
        <v>0</v>
      </c>
      <c r="B311" t="s">
        <v>1</v>
      </c>
      <c r="C311" t="s">
        <v>145</v>
      </c>
      <c r="D311" t="s">
        <v>3</v>
      </c>
      <c r="E311" t="s">
        <v>4</v>
      </c>
      <c r="G311" s="1">
        <v>39365</v>
      </c>
      <c r="H311" s="2">
        <v>0.43055555555555558</v>
      </c>
      <c r="I311" t="s">
        <v>5</v>
      </c>
      <c r="J311" t="s">
        <v>91</v>
      </c>
      <c r="L311" s="3">
        <f>G311+H311</f>
        <v>39365.430555555555</v>
      </c>
      <c r="M311">
        <f>L311*1440</f>
        <v>56686220</v>
      </c>
      <c r="N311">
        <f>M311/60/24/365</f>
        <v>107.85049467275495</v>
      </c>
      <c r="O311">
        <f>$N$2-N311</f>
        <v>-8.2119387366819012</v>
      </c>
      <c r="P311" t="s">
        <v>7</v>
      </c>
      <c r="U311" t="s">
        <v>8</v>
      </c>
      <c r="V311" t="s">
        <v>9</v>
      </c>
      <c r="W311" t="s">
        <v>10</v>
      </c>
      <c r="Y311" t="s">
        <v>58</v>
      </c>
      <c r="AA311">
        <v>70</v>
      </c>
      <c r="AB311" t="s">
        <v>13</v>
      </c>
      <c r="AD311" t="s">
        <v>14</v>
      </c>
      <c r="AF311" t="s">
        <v>15</v>
      </c>
      <c r="AH311" t="s">
        <v>59</v>
      </c>
      <c r="AI311" t="s">
        <v>31</v>
      </c>
      <c r="AJ311" t="s">
        <v>60</v>
      </c>
      <c r="AK311" t="s">
        <v>61</v>
      </c>
      <c r="AL311" t="s">
        <v>93</v>
      </c>
      <c r="AS311" t="s">
        <v>20</v>
      </c>
    </row>
    <row r="312" spans="1:45" x14ac:dyDescent="0.25">
      <c r="A312" t="s">
        <v>0</v>
      </c>
      <c r="B312" t="s">
        <v>1</v>
      </c>
      <c r="C312" t="s">
        <v>145</v>
      </c>
      <c r="D312" t="s">
        <v>3</v>
      </c>
      <c r="E312" t="s">
        <v>4</v>
      </c>
      <c r="G312" s="1">
        <v>39365</v>
      </c>
      <c r="H312" s="2">
        <v>0.43055555555555558</v>
      </c>
      <c r="I312" t="s">
        <v>5</v>
      </c>
      <c r="J312" t="s">
        <v>91</v>
      </c>
      <c r="L312" s="3">
        <f>G312+H312</f>
        <v>39365.430555555555</v>
      </c>
      <c r="M312">
        <f>L312*1440</f>
        <v>56686220</v>
      </c>
      <c r="N312">
        <f>M312/60/24/365</f>
        <v>107.85049467275495</v>
      </c>
      <c r="O312">
        <f>$N$2-N312</f>
        <v>-8.2119387366819012</v>
      </c>
      <c r="P312" t="s">
        <v>7</v>
      </c>
      <c r="U312" t="s">
        <v>8</v>
      </c>
      <c r="V312" t="s">
        <v>9</v>
      </c>
      <c r="W312" t="s">
        <v>10</v>
      </c>
      <c r="Y312" t="s">
        <v>102</v>
      </c>
      <c r="AA312" t="s">
        <v>134</v>
      </c>
      <c r="AB312" t="s">
        <v>41</v>
      </c>
      <c r="AD312" t="s">
        <v>14</v>
      </c>
      <c r="AF312" t="s">
        <v>15</v>
      </c>
      <c r="AH312" t="s">
        <v>27</v>
      </c>
      <c r="AI312" t="s">
        <v>0</v>
      </c>
      <c r="AJ312" t="s">
        <v>27</v>
      </c>
      <c r="AL312" t="s">
        <v>93</v>
      </c>
      <c r="AS312" t="s">
        <v>20</v>
      </c>
    </row>
    <row r="313" spans="1:45" x14ac:dyDescent="0.25">
      <c r="A313" t="s">
        <v>0</v>
      </c>
      <c r="B313" t="s">
        <v>1</v>
      </c>
      <c r="C313" t="s">
        <v>146</v>
      </c>
      <c r="D313" t="s">
        <v>22</v>
      </c>
      <c r="E313" t="s">
        <v>4</v>
      </c>
      <c r="G313" s="1">
        <v>39546</v>
      </c>
      <c r="H313" s="2">
        <v>0.11458333333333333</v>
      </c>
      <c r="I313" t="s">
        <v>5</v>
      </c>
      <c r="J313" t="s">
        <v>91</v>
      </c>
      <c r="L313" s="3">
        <f>G313+H313</f>
        <v>39546.114583333336</v>
      </c>
      <c r="M313">
        <f>L313*1440</f>
        <v>56946405</v>
      </c>
      <c r="N313">
        <f>M313/60/24/365</f>
        <v>108.3455194063927</v>
      </c>
      <c r="O313">
        <f>$N$2-N313</f>
        <v>-8.7069634703196499</v>
      </c>
      <c r="P313" t="s">
        <v>7</v>
      </c>
      <c r="U313" t="s">
        <v>23</v>
      </c>
      <c r="V313" t="s">
        <v>92</v>
      </c>
      <c r="W313" t="s">
        <v>25</v>
      </c>
      <c r="Y313" t="s">
        <v>26</v>
      </c>
      <c r="AA313">
        <v>12.55</v>
      </c>
      <c r="AB313" t="s">
        <v>13</v>
      </c>
      <c r="AD313" t="s">
        <v>14</v>
      </c>
      <c r="AF313" t="s">
        <v>15</v>
      </c>
      <c r="AH313" t="s">
        <v>27</v>
      </c>
      <c r="AI313" t="s">
        <v>0</v>
      </c>
      <c r="AJ313" t="s">
        <v>27</v>
      </c>
      <c r="AL313" t="s">
        <v>93</v>
      </c>
      <c r="AS313" t="s">
        <v>20</v>
      </c>
    </row>
    <row r="314" spans="1:45" x14ac:dyDescent="0.25">
      <c r="A314" t="s">
        <v>0</v>
      </c>
      <c r="B314" t="s">
        <v>1</v>
      </c>
      <c r="C314" t="s">
        <v>147</v>
      </c>
      <c r="D314" t="s">
        <v>3</v>
      </c>
      <c r="E314" t="s">
        <v>4</v>
      </c>
      <c r="G314" s="1">
        <v>39546</v>
      </c>
      <c r="H314" s="2">
        <v>0.11458333333333333</v>
      </c>
      <c r="I314" t="s">
        <v>5</v>
      </c>
      <c r="J314" t="s">
        <v>91</v>
      </c>
      <c r="L314" s="3">
        <f>G314+H314</f>
        <v>39546.114583333336</v>
      </c>
      <c r="M314">
        <f>L314*1440</f>
        <v>56946405</v>
      </c>
      <c r="N314">
        <f>M314/60/24/365</f>
        <v>108.3455194063927</v>
      </c>
      <c r="O314">
        <f>$N$2-N314</f>
        <v>-8.7069634703196499</v>
      </c>
      <c r="P314" t="s">
        <v>7</v>
      </c>
      <c r="U314" t="s">
        <v>8</v>
      </c>
      <c r="V314" t="s">
        <v>9</v>
      </c>
      <c r="W314" t="s">
        <v>10</v>
      </c>
      <c r="X314" t="s">
        <v>99</v>
      </c>
      <c r="Y314" t="s">
        <v>28</v>
      </c>
      <c r="AD314" t="s">
        <v>14</v>
      </c>
      <c r="AF314" t="s">
        <v>15</v>
      </c>
      <c r="AH314" t="s">
        <v>30</v>
      </c>
      <c r="AI314" t="s">
        <v>31</v>
      </c>
      <c r="AJ314" t="s">
        <v>32</v>
      </c>
      <c r="AK314" t="s">
        <v>33</v>
      </c>
      <c r="AL314" t="s">
        <v>93</v>
      </c>
      <c r="AO314" t="s">
        <v>100</v>
      </c>
      <c r="AP314">
        <v>10</v>
      </c>
      <c r="AQ314" t="s">
        <v>29</v>
      </c>
      <c r="AS314" t="s">
        <v>20</v>
      </c>
    </row>
    <row r="315" spans="1:45" x14ac:dyDescent="0.25">
      <c r="A315" t="s">
        <v>0</v>
      </c>
      <c r="B315" t="s">
        <v>1</v>
      </c>
      <c r="C315" t="s">
        <v>146</v>
      </c>
      <c r="D315" t="s">
        <v>22</v>
      </c>
      <c r="E315" t="s">
        <v>4</v>
      </c>
      <c r="G315" s="1">
        <v>39546</v>
      </c>
      <c r="H315" s="2">
        <v>0.11458333333333333</v>
      </c>
      <c r="I315" t="s">
        <v>5</v>
      </c>
      <c r="J315" t="s">
        <v>91</v>
      </c>
      <c r="L315" s="3">
        <f>G315+H315</f>
        <v>39546.114583333336</v>
      </c>
      <c r="M315">
        <f>L315*1440</f>
        <v>56946405</v>
      </c>
      <c r="N315">
        <f>M315/60/24/365</f>
        <v>108.3455194063927</v>
      </c>
      <c r="O315">
        <f>$N$2-N315</f>
        <v>-8.7069634703196499</v>
      </c>
      <c r="P315" t="s">
        <v>7</v>
      </c>
      <c r="U315" t="s">
        <v>23</v>
      </c>
      <c r="V315" t="s">
        <v>92</v>
      </c>
      <c r="W315" t="s">
        <v>25</v>
      </c>
      <c r="Y315" t="s">
        <v>40</v>
      </c>
      <c r="AA315">
        <v>8.16</v>
      </c>
      <c r="AB315" t="s">
        <v>41</v>
      </c>
      <c r="AD315" t="s">
        <v>14</v>
      </c>
      <c r="AF315" t="s">
        <v>15</v>
      </c>
      <c r="AH315" t="s">
        <v>27</v>
      </c>
      <c r="AI315" t="s">
        <v>0</v>
      </c>
      <c r="AJ315" t="s">
        <v>27</v>
      </c>
      <c r="AL315" t="s">
        <v>93</v>
      </c>
      <c r="AS315" t="s">
        <v>20</v>
      </c>
    </row>
    <row r="316" spans="1:45" x14ac:dyDescent="0.25">
      <c r="A316" t="s">
        <v>0</v>
      </c>
      <c r="B316" t="s">
        <v>1</v>
      </c>
      <c r="C316" t="s">
        <v>146</v>
      </c>
      <c r="D316" t="s">
        <v>22</v>
      </c>
      <c r="E316" t="s">
        <v>4</v>
      </c>
      <c r="G316" s="1">
        <v>39546</v>
      </c>
      <c r="H316" s="2">
        <v>0.11458333333333333</v>
      </c>
      <c r="I316" t="s">
        <v>5</v>
      </c>
      <c r="J316" t="s">
        <v>91</v>
      </c>
      <c r="L316" s="3">
        <f>G316+H316</f>
        <v>39546.114583333336</v>
      </c>
      <c r="M316">
        <f>L316*1440</f>
        <v>56946405</v>
      </c>
      <c r="N316">
        <f>M316/60/24/365</f>
        <v>108.3455194063927</v>
      </c>
      <c r="O316">
        <f>$N$2-N316</f>
        <v>-8.7069634703196499</v>
      </c>
      <c r="P316" t="s">
        <v>7</v>
      </c>
      <c r="U316" t="s">
        <v>23</v>
      </c>
      <c r="V316" t="s">
        <v>92</v>
      </c>
      <c r="W316" t="s">
        <v>25</v>
      </c>
      <c r="Y316" t="s">
        <v>46</v>
      </c>
      <c r="AA316">
        <v>0.4</v>
      </c>
      <c r="AB316" t="s">
        <v>101</v>
      </c>
      <c r="AD316" t="s">
        <v>14</v>
      </c>
      <c r="AF316" t="s">
        <v>15</v>
      </c>
      <c r="AH316" t="s">
        <v>27</v>
      </c>
      <c r="AI316" t="s">
        <v>0</v>
      </c>
      <c r="AJ316" t="s">
        <v>27</v>
      </c>
      <c r="AL316" t="s">
        <v>93</v>
      </c>
      <c r="AS316" t="s">
        <v>20</v>
      </c>
    </row>
    <row r="317" spans="1:45" x14ac:dyDescent="0.25">
      <c r="A317" t="s">
        <v>0</v>
      </c>
      <c r="B317" t="s">
        <v>1</v>
      </c>
      <c r="C317" t="s">
        <v>146</v>
      </c>
      <c r="D317" t="s">
        <v>22</v>
      </c>
      <c r="E317" t="s">
        <v>4</v>
      </c>
      <c r="G317" s="1">
        <v>39546</v>
      </c>
      <c r="H317" s="2">
        <v>0.11458333333333333</v>
      </c>
      <c r="I317" t="s">
        <v>5</v>
      </c>
      <c r="J317" t="s">
        <v>91</v>
      </c>
      <c r="L317" s="3">
        <f>G317+H317</f>
        <v>39546.114583333336</v>
      </c>
      <c r="M317">
        <f>L317*1440</f>
        <v>56946405</v>
      </c>
      <c r="N317">
        <f>M317/60/24/365</f>
        <v>108.3455194063927</v>
      </c>
      <c r="O317">
        <f>$N$2-N317</f>
        <v>-8.7069634703196499</v>
      </c>
      <c r="P317" t="s">
        <v>7</v>
      </c>
      <c r="U317" t="s">
        <v>23</v>
      </c>
      <c r="V317" t="s">
        <v>92</v>
      </c>
      <c r="W317" t="s">
        <v>25</v>
      </c>
      <c r="Y317" t="s">
        <v>70</v>
      </c>
      <c r="AA317">
        <v>773</v>
      </c>
      <c r="AB317" t="s">
        <v>71</v>
      </c>
      <c r="AD317" t="s">
        <v>14</v>
      </c>
      <c r="AF317" t="s">
        <v>15</v>
      </c>
      <c r="AH317" t="s">
        <v>27</v>
      </c>
      <c r="AI317" t="s">
        <v>0</v>
      </c>
      <c r="AJ317" t="s">
        <v>27</v>
      </c>
      <c r="AL317" t="s">
        <v>93</v>
      </c>
      <c r="AS317" t="s">
        <v>20</v>
      </c>
    </row>
    <row r="318" spans="1:45" x14ac:dyDescent="0.25">
      <c r="A318" t="s">
        <v>0</v>
      </c>
      <c r="B318" t="s">
        <v>1</v>
      </c>
      <c r="C318" t="s">
        <v>147</v>
      </c>
      <c r="D318" t="s">
        <v>3</v>
      </c>
      <c r="E318" t="s">
        <v>4</v>
      </c>
      <c r="G318" s="1">
        <v>39546</v>
      </c>
      <c r="H318" s="2">
        <v>0.11458333333333333</v>
      </c>
      <c r="I318" t="s">
        <v>5</v>
      </c>
      <c r="J318" t="s">
        <v>91</v>
      </c>
      <c r="L318" s="3">
        <f>G318+H318</f>
        <v>39546.114583333336</v>
      </c>
      <c r="M318">
        <f>L318*1440</f>
        <v>56946405</v>
      </c>
      <c r="N318">
        <f>M318/60/24/365</f>
        <v>108.3455194063927</v>
      </c>
      <c r="O318">
        <f>$N$2-N318</f>
        <v>-8.7069634703196499</v>
      </c>
      <c r="P318" t="s">
        <v>7</v>
      </c>
      <c r="U318" t="s">
        <v>8</v>
      </c>
      <c r="V318" t="s">
        <v>9</v>
      </c>
      <c r="W318" t="s">
        <v>10</v>
      </c>
      <c r="Y318" t="s">
        <v>58</v>
      </c>
      <c r="AA318">
        <v>38</v>
      </c>
      <c r="AB318" t="s">
        <v>13</v>
      </c>
      <c r="AD318" t="s">
        <v>14</v>
      </c>
      <c r="AF318" t="s">
        <v>15</v>
      </c>
      <c r="AH318" t="s">
        <v>59</v>
      </c>
      <c r="AI318" t="s">
        <v>31</v>
      </c>
      <c r="AJ318" t="s">
        <v>60</v>
      </c>
      <c r="AK318" t="s">
        <v>61</v>
      </c>
      <c r="AL318" t="s">
        <v>93</v>
      </c>
      <c r="AO318" t="s">
        <v>100</v>
      </c>
      <c r="AP318">
        <v>3</v>
      </c>
      <c r="AQ318" t="s">
        <v>13</v>
      </c>
      <c r="AS318" t="s">
        <v>20</v>
      </c>
    </row>
    <row r="319" spans="1:45" x14ac:dyDescent="0.25">
      <c r="A319" t="s">
        <v>0</v>
      </c>
      <c r="B319" t="s">
        <v>1</v>
      </c>
      <c r="C319" t="s">
        <v>148</v>
      </c>
      <c r="D319" t="s">
        <v>22</v>
      </c>
      <c r="E319" t="s">
        <v>4</v>
      </c>
      <c r="G319" s="1">
        <v>39575</v>
      </c>
      <c r="H319" s="2">
        <v>0.53125</v>
      </c>
      <c r="I319" t="s">
        <v>5</v>
      </c>
      <c r="J319" t="s">
        <v>91</v>
      </c>
      <c r="L319" s="3">
        <f>G319+H319</f>
        <v>39575.53125</v>
      </c>
      <c r="M319">
        <f>L319*1440</f>
        <v>56988765</v>
      </c>
      <c r="N319">
        <f>M319/60/24/365</f>
        <v>108.42611301369863</v>
      </c>
      <c r="O319">
        <f>$N$2-N319</f>
        <v>-8.7875570776255785</v>
      </c>
      <c r="P319" t="s">
        <v>7</v>
      </c>
      <c r="U319" t="s">
        <v>23</v>
      </c>
      <c r="V319" t="s">
        <v>92</v>
      </c>
      <c r="W319" t="s">
        <v>25</v>
      </c>
      <c r="Y319" t="s">
        <v>26</v>
      </c>
      <c r="AA319">
        <v>10.15</v>
      </c>
      <c r="AB319" t="s">
        <v>13</v>
      </c>
      <c r="AD319" t="s">
        <v>14</v>
      </c>
      <c r="AF319" t="s">
        <v>15</v>
      </c>
      <c r="AH319" t="s">
        <v>27</v>
      </c>
      <c r="AI319" t="s">
        <v>0</v>
      </c>
      <c r="AJ319" t="s">
        <v>27</v>
      </c>
      <c r="AL319" t="s">
        <v>93</v>
      </c>
      <c r="AS319" t="s">
        <v>20</v>
      </c>
    </row>
    <row r="320" spans="1:45" x14ac:dyDescent="0.25">
      <c r="A320" t="s">
        <v>0</v>
      </c>
      <c r="B320" t="s">
        <v>1</v>
      </c>
      <c r="C320" t="s">
        <v>149</v>
      </c>
      <c r="D320" t="s">
        <v>3</v>
      </c>
      <c r="E320" t="s">
        <v>4</v>
      </c>
      <c r="G320" s="1">
        <v>39575</v>
      </c>
      <c r="H320" s="2">
        <v>0.53125</v>
      </c>
      <c r="I320" t="s">
        <v>5</v>
      </c>
      <c r="J320" t="s">
        <v>91</v>
      </c>
      <c r="L320" s="3">
        <f>G320+H320</f>
        <v>39575.53125</v>
      </c>
      <c r="M320">
        <f>L320*1440</f>
        <v>56988765</v>
      </c>
      <c r="N320">
        <f>M320/60/24/365</f>
        <v>108.42611301369863</v>
      </c>
      <c r="O320">
        <f>$N$2-N320</f>
        <v>-8.7875570776255785</v>
      </c>
      <c r="P320" t="s">
        <v>7</v>
      </c>
      <c r="U320" t="s">
        <v>8</v>
      </c>
      <c r="V320" t="s">
        <v>9</v>
      </c>
      <c r="W320" t="s">
        <v>10</v>
      </c>
      <c r="X320" t="s">
        <v>99</v>
      </c>
      <c r="Y320" t="s">
        <v>28</v>
      </c>
      <c r="AD320" t="s">
        <v>14</v>
      </c>
      <c r="AF320" t="s">
        <v>15</v>
      </c>
      <c r="AH320" t="s">
        <v>30</v>
      </c>
      <c r="AI320" t="s">
        <v>31</v>
      </c>
      <c r="AJ320" t="s">
        <v>32</v>
      </c>
      <c r="AK320" t="s">
        <v>33</v>
      </c>
      <c r="AL320" t="s">
        <v>93</v>
      </c>
      <c r="AO320" t="s">
        <v>100</v>
      </c>
      <c r="AP320">
        <v>10</v>
      </c>
      <c r="AQ320" t="s">
        <v>29</v>
      </c>
      <c r="AS320" t="s">
        <v>20</v>
      </c>
    </row>
    <row r="321" spans="1:45" x14ac:dyDescent="0.25">
      <c r="A321" t="s">
        <v>0</v>
      </c>
      <c r="B321" t="s">
        <v>1</v>
      </c>
      <c r="C321" t="s">
        <v>148</v>
      </c>
      <c r="D321" t="s">
        <v>22</v>
      </c>
      <c r="E321" t="s">
        <v>4</v>
      </c>
      <c r="G321" s="1">
        <v>39575</v>
      </c>
      <c r="H321" s="2">
        <v>0.53125</v>
      </c>
      <c r="I321" t="s">
        <v>5</v>
      </c>
      <c r="J321" t="s">
        <v>91</v>
      </c>
      <c r="L321" s="3">
        <f>G321+H321</f>
        <v>39575.53125</v>
      </c>
      <c r="M321">
        <f>L321*1440</f>
        <v>56988765</v>
      </c>
      <c r="N321">
        <f>M321/60/24/365</f>
        <v>108.42611301369863</v>
      </c>
      <c r="O321">
        <f>$N$2-N321</f>
        <v>-8.7875570776255785</v>
      </c>
      <c r="P321" t="s">
        <v>7</v>
      </c>
      <c r="U321" t="s">
        <v>23</v>
      </c>
      <c r="V321" t="s">
        <v>92</v>
      </c>
      <c r="W321" t="s">
        <v>25</v>
      </c>
      <c r="Y321" t="s">
        <v>40</v>
      </c>
      <c r="AA321">
        <v>8.4</v>
      </c>
      <c r="AB321" t="s">
        <v>41</v>
      </c>
      <c r="AD321" t="s">
        <v>14</v>
      </c>
      <c r="AF321" t="s">
        <v>15</v>
      </c>
      <c r="AH321" t="s">
        <v>27</v>
      </c>
      <c r="AI321" t="s">
        <v>0</v>
      </c>
      <c r="AJ321" t="s">
        <v>27</v>
      </c>
      <c r="AL321" t="s">
        <v>93</v>
      </c>
      <c r="AS321" t="s">
        <v>20</v>
      </c>
    </row>
    <row r="322" spans="1:45" x14ac:dyDescent="0.25">
      <c r="A322" t="s">
        <v>0</v>
      </c>
      <c r="B322" t="s">
        <v>1</v>
      </c>
      <c r="C322" t="s">
        <v>148</v>
      </c>
      <c r="D322" t="s">
        <v>22</v>
      </c>
      <c r="E322" t="s">
        <v>4</v>
      </c>
      <c r="G322" s="1">
        <v>39575</v>
      </c>
      <c r="H322" s="2">
        <v>0.53125</v>
      </c>
      <c r="I322" t="s">
        <v>5</v>
      </c>
      <c r="J322" t="s">
        <v>91</v>
      </c>
      <c r="L322" s="3">
        <f>G322+H322</f>
        <v>39575.53125</v>
      </c>
      <c r="M322">
        <f>L322*1440</f>
        <v>56988765</v>
      </c>
      <c r="N322">
        <f>M322/60/24/365</f>
        <v>108.42611301369863</v>
      </c>
      <c r="O322">
        <f>$N$2-N322</f>
        <v>-8.7875570776255785</v>
      </c>
      <c r="P322" t="s">
        <v>7</v>
      </c>
      <c r="U322" t="s">
        <v>23</v>
      </c>
      <c r="V322" t="s">
        <v>92</v>
      </c>
      <c r="W322" t="s">
        <v>25</v>
      </c>
      <c r="Y322" t="s">
        <v>46</v>
      </c>
      <c r="AA322">
        <v>0.5</v>
      </c>
      <c r="AB322" t="s">
        <v>101</v>
      </c>
      <c r="AD322" t="s">
        <v>14</v>
      </c>
      <c r="AF322" t="s">
        <v>15</v>
      </c>
      <c r="AH322" t="s">
        <v>27</v>
      </c>
      <c r="AI322" t="s">
        <v>0</v>
      </c>
      <c r="AJ322" t="s">
        <v>27</v>
      </c>
      <c r="AL322" t="s">
        <v>93</v>
      </c>
      <c r="AS322" t="s">
        <v>20</v>
      </c>
    </row>
    <row r="323" spans="1:45" x14ac:dyDescent="0.25">
      <c r="A323" t="s">
        <v>0</v>
      </c>
      <c r="B323" t="s">
        <v>1</v>
      </c>
      <c r="C323" t="s">
        <v>148</v>
      </c>
      <c r="D323" t="s">
        <v>22</v>
      </c>
      <c r="E323" t="s">
        <v>4</v>
      </c>
      <c r="G323" s="1">
        <v>39575</v>
      </c>
      <c r="H323" s="2">
        <v>0.53125</v>
      </c>
      <c r="I323" t="s">
        <v>5</v>
      </c>
      <c r="J323" t="s">
        <v>91</v>
      </c>
      <c r="L323" s="3">
        <f>G323+H323</f>
        <v>39575.53125</v>
      </c>
      <c r="M323">
        <f>L323*1440</f>
        <v>56988765</v>
      </c>
      <c r="N323">
        <f>M323/60/24/365</f>
        <v>108.42611301369863</v>
      </c>
      <c r="O323">
        <f>$N$2-N323</f>
        <v>-8.7875570776255785</v>
      </c>
      <c r="P323" t="s">
        <v>7</v>
      </c>
      <c r="U323" t="s">
        <v>23</v>
      </c>
      <c r="V323" t="s">
        <v>92</v>
      </c>
      <c r="W323" t="s">
        <v>25</v>
      </c>
      <c r="Y323" t="s">
        <v>70</v>
      </c>
      <c r="AA323">
        <v>945</v>
      </c>
      <c r="AB323" t="s">
        <v>71</v>
      </c>
      <c r="AD323" t="s">
        <v>14</v>
      </c>
      <c r="AF323" t="s">
        <v>15</v>
      </c>
      <c r="AH323" t="s">
        <v>27</v>
      </c>
      <c r="AI323" t="s">
        <v>0</v>
      </c>
      <c r="AJ323" t="s">
        <v>27</v>
      </c>
      <c r="AL323" t="s">
        <v>93</v>
      </c>
      <c r="AS323" t="s">
        <v>20</v>
      </c>
    </row>
    <row r="324" spans="1:45" x14ac:dyDescent="0.25">
      <c r="A324" t="s">
        <v>0</v>
      </c>
      <c r="B324" t="s">
        <v>1</v>
      </c>
      <c r="C324" t="s">
        <v>149</v>
      </c>
      <c r="D324" t="s">
        <v>3</v>
      </c>
      <c r="E324" t="s">
        <v>4</v>
      </c>
      <c r="G324" s="1">
        <v>39575</v>
      </c>
      <c r="H324" s="2">
        <v>0.53125</v>
      </c>
      <c r="I324" t="s">
        <v>5</v>
      </c>
      <c r="J324" t="s">
        <v>91</v>
      </c>
      <c r="L324" s="3">
        <f>G324+H324</f>
        <v>39575.53125</v>
      </c>
      <c r="M324">
        <f>L324*1440</f>
        <v>56988765</v>
      </c>
      <c r="N324">
        <f>M324/60/24/365</f>
        <v>108.42611301369863</v>
      </c>
      <c r="O324">
        <f>$N$2-N324</f>
        <v>-8.7875570776255785</v>
      </c>
      <c r="P324" t="s">
        <v>7</v>
      </c>
      <c r="U324" t="s">
        <v>8</v>
      </c>
      <c r="V324" t="s">
        <v>9</v>
      </c>
      <c r="W324" t="s">
        <v>10</v>
      </c>
      <c r="Y324" t="s">
        <v>58</v>
      </c>
      <c r="AA324">
        <v>76</v>
      </c>
      <c r="AB324" t="s">
        <v>13</v>
      </c>
      <c r="AD324" t="s">
        <v>14</v>
      </c>
      <c r="AF324" t="s">
        <v>15</v>
      </c>
      <c r="AH324" t="s">
        <v>59</v>
      </c>
      <c r="AI324" t="s">
        <v>31</v>
      </c>
      <c r="AJ324" t="s">
        <v>60</v>
      </c>
      <c r="AK324" t="s">
        <v>61</v>
      </c>
      <c r="AL324" t="s">
        <v>93</v>
      </c>
      <c r="AO324" t="s">
        <v>100</v>
      </c>
      <c r="AP324">
        <v>3</v>
      </c>
      <c r="AQ324" t="s">
        <v>13</v>
      </c>
      <c r="AS324" t="s">
        <v>20</v>
      </c>
    </row>
    <row r="325" spans="1:45" x14ac:dyDescent="0.25">
      <c r="A325" t="s">
        <v>0</v>
      </c>
      <c r="B325" t="s">
        <v>1</v>
      </c>
      <c r="C325" t="s">
        <v>150</v>
      </c>
      <c r="D325" t="s">
        <v>22</v>
      </c>
      <c r="E325" t="s">
        <v>4</v>
      </c>
      <c r="G325" s="1">
        <v>39609</v>
      </c>
      <c r="H325" s="2">
        <v>6.25E-2</v>
      </c>
      <c r="I325" t="s">
        <v>5</v>
      </c>
      <c r="J325" t="s">
        <v>91</v>
      </c>
      <c r="L325" s="3">
        <f>G325+H325</f>
        <v>39609.0625</v>
      </c>
      <c r="M325">
        <f>L325*1440</f>
        <v>57037050</v>
      </c>
      <c r="N325">
        <f>M325/60/24/365</f>
        <v>108.51797945205479</v>
      </c>
      <c r="O325">
        <f>$N$2-N325</f>
        <v>-8.8794235159817418</v>
      </c>
      <c r="P325" t="s">
        <v>7</v>
      </c>
      <c r="U325" t="s">
        <v>23</v>
      </c>
      <c r="V325" t="s">
        <v>92</v>
      </c>
      <c r="W325" t="s">
        <v>25</v>
      </c>
      <c r="Y325" t="s">
        <v>26</v>
      </c>
      <c r="AA325">
        <v>6.71</v>
      </c>
      <c r="AB325" t="s">
        <v>13</v>
      </c>
      <c r="AD325" t="s">
        <v>14</v>
      </c>
      <c r="AF325" t="s">
        <v>15</v>
      </c>
      <c r="AH325" t="s">
        <v>27</v>
      </c>
      <c r="AI325" t="s">
        <v>0</v>
      </c>
      <c r="AJ325" t="s">
        <v>27</v>
      </c>
      <c r="AL325" t="s">
        <v>93</v>
      </c>
      <c r="AS325" t="s">
        <v>20</v>
      </c>
    </row>
    <row r="326" spans="1:45" x14ac:dyDescent="0.25">
      <c r="A326" t="s">
        <v>0</v>
      </c>
      <c r="B326" t="s">
        <v>1</v>
      </c>
      <c r="C326" t="s">
        <v>151</v>
      </c>
      <c r="D326" t="s">
        <v>3</v>
      </c>
      <c r="E326" t="s">
        <v>4</v>
      </c>
      <c r="G326" s="1">
        <v>39609</v>
      </c>
      <c r="H326" s="2">
        <v>6.25E-2</v>
      </c>
      <c r="I326" t="s">
        <v>5</v>
      </c>
      <c r="J326" t="s">
        <v>91</v>
      </c>
      <c r="L326" s="3">
        <f>G326+H326</f>
        <v>39609.0625</v>
      </c>
      <c r="M326">
        <f>L326*1440</f>
        <v>57037050</v>
      </c>
      <c r="N326">
        <f>M326/60/24/365</f>
        <v>108.51797945205479</v>
      </c>
      <c r="O326">
        <f>$N$2-N326</f>
        <v>-8.8794235159817418</v>
      </c>
      <c r="P326" t="s">
        <v>7</v>
      </c>
      <c r="U326" t="s">
        <v>8</v>
      </c>
      <c r="V326" t="s">
        <v>9</v>
      </c>
      <c r="W326" t="s">
        <v>10</v>
      </c>
      <c r="Y326" t="s">
        <v>28</v>
      </c>
      <c r="AA326">
        <v>210</v>
      </c>
      <c r="AB326" t="s">
        <v>29</v>
      </c>
      <c r="AD326" t="s">
        <v>14</v>
      </c>
      <c r="AF326" t="s">
        <v>15</v>
      </c>
      <c r="AH326" t="s">
        <v>30</v>
      </c>
      <c r="AI326" t="s">
        <v>31</v>
      </c>
      <c r="AJ326" t="s">
        <v>32</v>
      </c>
      <c r="AK326" t="s">
        <v>33</v>
      </c>
      <c r="AL326" t="s">
        <v>93</v>
      </c>
      <c r="AS326" t="s">
        <v>20</v>
      </c>
    </row>
    <row r="327" spans="1:45" x14ac:dyDescent="0.25">
      <c r="A327" t="s">
        <v>0</v>
      </c>
      <c r="B327" t="s">
        <v>1</v>
      </c>
      <c r="C327" t="s">
        <v>150</v>
      </c>
      <c r="D327" t="s">
        <v>22</v>
      </c>
      <c r="E327" t="s">
        <v>4</v>
      </c>
      <c r="G327" s="1">
        <v>39609</v>
      </c>
      <c r="H327" s="2">
        <v>6.25E-2</v>
      </c>
      <c r="I327" t="s">
        <v>5</v>
      </c>
      <c r="J327" t="s">
        <v>91</v>
      </c>
      <c r="L327" s="3">
        <f>G327+H327</f>
        <v>39609.0625</v>
      </c>
      <c r="M327">
        <f>L327*1440</f>
        <v>57037050</v>
      </c>
      <c r="N327">
        <f>M327/60/24/365</f>
        <v>108.51797945205479</v>
      </c>
      <c r="O327">
        <f>$N$2-N327</f>
        <v>-8.8794235159817418</v>
      </c>
      <c r="P327" t="s">
        <v>7</v>
      </c>
      <c r="U327" t="s">
        <v>23</v>
      </c>
      <c r="V327" t="s">
        <v>92</v>
      </c>
      <c r="W327" t="s">
        <v>25</v>
      </c>
      <c r="Y327" t="s">
        <v>40</v>
      </c>
      <c r="AA327">
        <v>7.82</v>
      </c>
      <c r="AB327" t="s">
        <v>41</v>
      </c>
      <c r="AD327" t="s">
        <v>14</v>
      </c>
      <c r="AF327" t="s">
        <v>15</v>
      </c>
      <c r="AH327" t="s">
        <v>27</v>
      </c>
      <c r="AI327" t="s">
        <v>0</v>
      </c>
      <c r="AJ327" t="s">
        <v>27</v>
      </c>
      <c r="AL327" t="s">
        <v>93</v>
      </c>
      <c r="AS327" t="s">
        <v>20</v>
      </c>
    </row>
    <row r="328" spans="1:45" x14ac:dyDescent="0.25">
      <c r="A328" t="s">
        <v>0</v>
      </c>
      <c r="B328" t="s">
        <v>1</v>
      </c>
      <c r="C328" t="s">
        <v>150</v>
      </c>
      <c r="D328" t="s">
        <v>22</v>
      </c>
      <c r="E328" t="s">
        <v>4</v>
      </c>
      <c r="G328" s="1">
        <v>39609</v>
      </c>
      <c r="H328" s="2">
        <v>6.25E-2</v>
      </c>
      <c r="I328" t="s">
        <v>5</v>
      </c>
      <c r="J328" t="s">
        <v>91</v>
      </c>
      <c r="L328" s="3">
        <f>G328+H328</f>
        <v>39609.0625</v>
      </c>
      <c r="M328">
        <f>L328*1440</f>
        <v>57037050</v>
      </c>
      <c r="N328">
        <f>M328/60/24/365</f>
        <v>108.51797945205479</v>
      </c>
      <c r="O328">
        <f>$N$2-N328</f>
        <v>-8.8794235159817418</v>
      </c>
      <c r="P328" t="s">
        <v>7</v>
      </c>
      <c r="U328" t="s">
        <v>23</v>
      </c>
      <c r="V328" t="s">
        <v>92</v>
      </c>
      <c r="W328" t="s">
        <v>25</v>
      </c>
      <c r="Y328" t="s">
        <v>46</v>
      </c>
      <c r="AA328">
        <v>0.3</v>
      </c>
      <c r="AB328" t="s">
        <v>101</v>
      </c>
      <c r="AD328" t="s">
        <v>14</v>
      </c>
      <c r="AF328" t="s">
        <v>15</v>
      </c>
      <c r="AH328" t="s">
        <v>27</v>
      </c>
      <c r="AI328" t="s">
        <v>0</v>
      </c>
      <c r="AJ328" t="s">
        <v>27</v>
      </c>
      <c r="AL328" t="s">
        <v>93</v>
      </c>
      <c r="AS328" t="s">
        <v>20</v>
      </c>
    </row>
    <row r="329" spans="1:45" x14ac:dyDescent="0.25">
      <c r="A329" t="s">
        <v>0</v>
      </c>
      <c r="B329" t="s">
        <v>1</v>
      </c>
      <c r="C329" t="s">
        <v>150</v>
      </c>
      <c r="D329" t="s">
        <v>22</v>
      </c>
      <c r="E329" t="s">
        <v>4</v>
      </c>
      <c r="G329" s="1">
        <v>39609</v>
      </c>
      <c r="H329" s="2">
        <v>6.25E-2</v>
      </c>
      <c r="I329" t="s">
        <v>5</v>
      </c>
      <c r="J329" t="s">
        <v>91</v>
      </c>
      <c r="L329" s="3">
        <f>G329+H329</f>
        <v>39609.0625</v>
      </c>
      <c r="M329">
        <f>L329*1440</f>
        <v>57037050</v>
      </c>
      <c r="N329">
        <f>M329/60/24/365</f>
        <v>108.51797945205479</v>
      </c>
      <c r="O329">
        <f>$N$2-N329</f>
        <v>-8.8794235159817418</v>
      </c>
      <c r="P329" t="s">
        <v>7</v>
      </c>
      <c r="U329" t="s">
        <v>23</v>
      </c>
      <c r="V329" t="s">
        <v>92</v>
      </c>
      <c r="W329" t="s">
        <v>25</v>
      </c>
      <c r="Y329" t="s">
        <v>70</v>
      </c>
      <c r="AA329">
        <v>702</v>
      </c>
      <c r="AB329" t="s">
        <v>71</v>
      </c>
      <c r="AD329" t="s">
        <v>14</v>
      </c>
      <c r="AF329" t="s">
        <v>15</v>
      </c>
      <c r="AH329" t="s">
        <v>27</v>
      </c>
      <c r="AI329" t="s">
        <v>0</v>
      </c>
      <c r="AJ329" t="s">
        <v>27</v>
      </c>
      <c r="AL329" t="s">
        <v>93</v>
      </c>
      <c r="AS329" t="s">
        <v>20</v>
      </c>
    </row>
    <row r="330" spans="1:45" x14ac:dyDescent="0.25">
      <c r="A330" t="s">
        <v>0</v>
      </c>
      <c r="B330" t="s">
        <v>1</v>
      </c>
      <c r="C330" t="s">
        <v>151</v>
      </c>
      <c r="D330" t="s">
        <v>3</v>
      </c>
      <c r="E330" t="s">
        <v>4</v>
      </c>
      <c r="G330" s="1">
        <v>39609</v>
      </c>
      <c r="H330" s="2">
        <v>6.25E-2</v>
      </c>
      <c r="I330" t="s">
        <v>5</v>
      </c>
      <c r="J330" t="s">
        <v>91</v>
      </c>
      <c r="L330" s="3">
        <f>G330+H330</f>
        <v>39609.0625</v>
      </c>
      <c r="M330">
        <f>L330*1440</f>
        <v>57037050</v>
      </c>
      <c r="N330">
        <f>M330/60/24/365</f>
        <v>108.51797945205479</v>
      </c>
      <c r="O330">
        <f>$N$2-N330</f>
        <v>-8.8794235159817418</v>
      </c>
      <c r="P330" t="s">
        <v>7</v>
      </c>
      <c r="U330" t="s">
        <v>8</v>
      </c>
      <c r="V330" t="s">
        <v>9</v>
      </c>
      <c r="W330" t="s">
        <v>10</v>
      </c>
      <c r="Y330" t="s">
        <v>58</v>
      </c>
      <c r="AA330">
        <v>102</v>
      </c>
      <c r="AB330" t="s">
        <v>13</v>
      </c>
      <c r="AD330" t="s">
        <v>14</v>
      </c>
      <c r="AF330" t="s">
        <v>15</v>
      </c>
      <c r="AH330" t="s">
        <v>59</v>
      </c>
      <c r="AI330" t="s">
        <v>31</v>
      </c>
      <c r="AJ330" t="s">
        <v>60</v>
      </c>
      <c r="AK330" t="s">
        <v>61</v>
      </c>
      <c r="AL330" t="s">
        <v>93</v>
      </c>
      <c r="AS330" t="s">
        <v>20</v>
      </c>
    </row>
    <row r="331" spans="1:45" x14ac:dyDescent="0.25">
      <c r="A331" t="s">
        <v>0</v>
      </c>
      <c r="B331" t="s">
        <v>1</v>
      </c>
      <c r="C331" t="s">
        <v>152</v>
      </c>
      <c r="D331" t="s">
        <v>22</v>
      </c>
      <c r="E331" t="s">
        <v>4</v>
      </c>
      <c r="G331" s="1">
        <v>39637</v>
      </c>
      <c r="H331" s="2">
        <v>0.42708333333333331</v>
      </c>
      <c r="I331" t="s">
        <v>5</v>
      </c>
      <c r="J331" t="s">
        <v>91</v>
      </c>
      <c r="L331" s="3">
        <f>G331+H331</f>
        <v>39637.427083333336</v>
      </c>
      <c r="M331">
        <f>L331*1440</f>
        <v>57077895</v>
      </c>
      <c r="N331">
        <f>M331/60/24/365</f>
        <v>108.59569063926941</v>
      </c>
      <c r="O331">
        <f>$N$2-N331</f>
        <v>-8.9571347031963597</v>
      </c>
      <c r="P331" t="s">
        <v>7</v>
      </c>
      <c r="U331" t="s">
        <v>23</v>
      </c>
      <c r="V331" t="s">
        <v>92</v>
      </c>
      <c r="W331" t="s">
        <v>25</v>
      </c>
      <c r="Y331" t="s">
        <v>26</v>
      </c>
      <c r="AA331">
        <v>9.93</v>
      </c>
      <c r="AB331" t="s">
        <v>13</v>
      </c>
      <c r="AD331" t="s">
        <v>14</v>
      </c>
      <c r="AF331" t="s">
        <v>15</v>
      </c>
      <c r="AH331" t="s">
        <v>27</v>
      </c>
      <c r="AI331" t="s">
        <v>0</v>
      </c>
      <c r="AJ331" t="s">
        <v>27</v>
      </c>
      <c r="AL331" t="s">
        <v>93</v>
      </c>
      <c r="AS331" t="s">
        <v>20</v>
      </c>
    </row>
    <row r="332" spans="1:45" x14ac:dyDescent="0.25">
      <c r="A332" t="s">
        <v>0</v>
      </c>
      <c r="B332" t="s">
        <v>1</v>
      </c>
      <c r="C332" t="s">
        <v>153</v>
      </c>
      <c r="D332" t="s">
        <v>3</v>
      </c>
      <c r="E332" t="s">
        <v>4</v>
      </c>
      <c r="G332" s="1">
        <v>39637</v>
      </c>
      <c r="H332" s="2">
        <v>0.42708333333333331</v>
      </c>
      <c r="I332" t="s">
        <v>5</v>
      </c>
      <c r="J332" t="s">
        <v>91</v>
      </c>
      <c r="L332" s="3">
        <f>G332+H332</f>
        <v>39637.427083333336</v>
      </c>
      <c r="M332">
        <f>L332*1440</f>
        <v>57077895</v>
      </c>
      <c r="N332">
        <f>M332/60/24/365</f>
        <v>108.59569063926941</v>
      </c>
      <c r="O332">
        <f>$N$2-N332</f>
        <v>-8.9571347031963597</v>
      </c>
      <c r="P332" t="s">
        <v>7</v>
      </c>
      <c r="U332" t="s">
        <v>8</v>
      </c>
      <c r="V332" t="s">
        <v>9</v>
      </c>
      <c r="W332" t="s">
        <v>10</v>
      </c>
      <c r="Y332" t="s">
        <v>28</v>
      </c>
      <c r="AA332">
        <v>30</v>
      </c>
      <c r="AB332" t="s">
        <v>29</v>
      </c>
      <c r="AD332" t="s">
        <v>14</v>
      </c>
      <c r="AF332" t="s">
        <v>15</v>
      </c>
      <c r="AH332" t="s">
        <v>30</v>
      </c>
      <c r="AI332" t="s">
        <v>31</v>
      </c>
      <c r="AJ332" t="s">
        <v>32</v>
      </c>
      <c r="AK332" t="s">
        <v>33</v>
      </c>
      <c r="AL332" t="s">
        <v>93</v>
      </c>
      <c r="AS332" t="s">
        <v>20</v>
      </c>
    </row>
    <row r="333" spans="1:45" x14ac:dyDescent="0.25">
      <c r="A333" t="s">
        <v>0</v>
      </c>
      <c r="B333" t="s">
        <v>1</v>
      </c>
      <c r="C333" t="s">
        <v>152</v>
      </c>
      <c r="D333" t="s">
        <v>22</v>
      </c>
      <c r="E333" t="s">
        <v>4</v>
      </c>
      <c r="G333" s="1">
        <v>39637</v>
      </c>
      <c r="H333" s="2">
        <v>0.42708333333333331</v>
      </c>
      <c r="I333" t="s">
        <v>5</v>
      </c>
      <c r="J333" t="s">
        <v>91</v>
      </c>
      <c r="L333" s="3">
        <f>G333+H333</f>
        <v>39637.427083333336</v>
      </c>
      <c r="M333">
        <f>L333*1440</f>
        <v>57077895</v>
      </c>
      <c r="N333">
        <f>M333/60/24/365</f>
        <v>108.59569063926941</v>
      </c>
      <c r="O333">
        <f>$N$2-N333</f>
        <v>-8.9571347031963597</v>
      </c>
      <c r="P333" t="s">
        <v>7</v>
      </c>
      <c r="U333" t="s">
        <v>23</v>
      </c>
      <c r="V333" t="s">
        <v>92</v>
      </c>
      <c r="W333" t="s">
        <v>25</v>
      </c>
      <c r="Y333" t="s">
        <v>40</v>
      </c>
      <c r="AA333">
        <v>8.4499999999999993</v>
      </c>
      <c r="AB333" t="s">
        <v>41</v>
      </c>
      <c r="AD333" t="s">
        <v>14</v>
      </c>
      <c r="AF333" t="s">
        <v>15</v>
      </c>
      <c r="AH333" t="s">
        <v>27</v>
      </c>
      <c r="AI333" t="s">
        <v>0</v>
      </c>
      <c r="AJ333" t="s">
        <v>27</v>
      </c>
      <c r="AL333" t="s">
        <v>93</v>
      </c>
      <c r="AS333" t="s">
        <v>20</v>
      </c>
    </row>
    <row r="334" spans="1:45" x14ac:dyDescent="0.25">
      <c r="A334" t="s">
        <v>0</v>
      </c>
      <c r="B334" t="s">
        <v>1</v>
      </c>
      <c r="C334" t="s">
        <v>152</v>
      </c>
      <c r="D334" t="s">
        <v>22</v>
      </c>
      <c r="E334" t="s">
        <v>4</v>
      </c>
      <c r="G334" s="1">
        <v>39637</v>
      </c>
      <c r="H334" s="2">
        <v>0.42708333333333331</v>
      </c>
      <c r="I334" t="s">
        <v>5</v>
      </c>
      <c r="J334" t="s">
        <v>91</v>
      </c>
      <c r="L334" s="3">
        <f>G334+H334</f>
        <v>39637.427083333336</v>
      </c>
      <c r="M334">
        <f>L334*1440</f>
        <v>57077895</v>
      </c>
      <c r="N334">
        <f>M334/60/24/365</f>
        <v>108.59569063926941</v>
      </c>
      <c r="O334">
        <f>$N$2-N334</f>
        <v>-8.9571347031963597</v>
      </c>
      <c r="P334" t="s">
        <v>7</v>
      </c>
      <c r="U334" t="s">
        <v>23</v>
      </c>
      <c r="V334" t="s">
        <v>92</v>
      </c>
      <c r="W334" t="s">
        <v>25</v>
      </c>
      <c r="Y334" t="s">
        <v>46</v>
      </c>
      <c r="AA334">
        <v>0.4</v>
      </c>
      <c r="AB334" t="s">
        <v>101</v>
      </c>
      <c r="AD334" t="s">
        <v>14</v>
      </c>
      <c r="AF334" t="s">
        <v>15</v>
      </c>
      <c r="AH334" t="s">
        <v>27</v>
      </c>
      <c r="AI334" t="s">
        <v>0</v>
      </c>
      <c r="AJ334" t="s">
        <v>27</v>
      </c>
      <c r="AL334" t="s">
        <v>93</v>
      </c>
      <c r="AS334" t="s">
        <v>20</v>
      </c>
    </row>
    <row r="335" spans="1:45" x14ac:dyDescent="0.25">
      <c r="A335" t="s">
        <v>0</v>
      </c>
      <c r="B335" t="s">
        <v>1</v>
      </c>
      <c r="C335" t="s">
        <v>152</v>
      </c>
      <c r="D335" t="s">
        <v>22</v>
      </c>
      <c r="E335" t="s">
        <v>4</v>
      </c>
      <c r="G335" s="1">
        <v>39637</v>
      </c>
      <c r="H335" s="2">
        <v>0.42708333333333331</v>
      </c>
      <c r="I335" t="s">
        <v>5</v>
      </c>
      <c r="J335" t="s">
        <v>91</v>
      </c>
      <c r="L335" s="3">
        <f>G335+H335</f>
        <v>39637.427083333336</v>
      </c>
      <c r="M335">
        <f>L335*1440</f>
        <v>57077895</v>
      </c>
      <c r="N335">
        <f>M335/60/24/365</f>
        <v>108.59569063926941</v>
      </c>
      <c r="O335">
        <f>$N$2-N335</f>
        <v>-8.9571347031963597</v>
      </c>
      <c r="P335" t="s">
        <v>7</v>
      </c>
      <c r="U335" t="s">
        <v>23</v>
      </c>
      <c r="V335" t="s">
        <v>92</v>
      </c>
      <c r="W335" t="s">
        <v>25</v>
      </c>
      <c r="Y335" t="s">
        <v>70</v>
      </c>
      <c r="AA335">
        <v>823</v>
      </c>
      <c r="AB335" t="s">
        <v>71</v>
      </c>
      <c r="AD335" t="s">
        <v>14</v>
      </c>
      <c r="AF335" t="s">
        <v>15</v>
      </c>
      <c r="AH335" t="s">
        <v>27</v>
      </c>
      <c r="AI335" t="s">
        <v>0</v>
      </c>
      <c r="AJ335" t="s">
        <v>27</v>
      </c>
      <c r="AL335" t="s">
        <v>93</v>
      </c>
      <c r="AS335" t="s">
        <v>20</v>
      </c>
    </row>
    <row r="336" spans="1:45" x14ac:dyDescent="0.25">
      <c r="A336" t="s">
        <v>0</v>
      </c>
      <c r="B336" t="s">
        <v>1</v>
      </c>
      <c r="C336" t="s">
        <v>153</v>
      </c>
      <c r="D336" t="s">
        <v>3</v>
      </c>
      <c r="E336" t="s">
        <v>4</v>
      </c>
      <c r="G336" s="1">
        <v>39637</v>
      </c>
      <c r="H336" s="2">
        <v>0.42708333333333331</v>
      </c>
      <c r="I336" t="s">
        <v>5</v>
      </c>
      <c r="J336" t="s">
        <v>91</v>
      </c>
      <c r="L336" s="3">
        <f>G336+H336</f>
        <v>39637.427083333336</v>
      </c>
      <c r="M336">
        <f>L336*1440</f>
        <v>57077895</v>
      </c>
      <c r="N336">
        <f>M336/60/24/365</f>
        <v>108.59569063926941</v>
      </c>
      <c r="O336">
        <f>$N$2-N336</f>
        <v>-8.9571347031963597</v>
      </c>
      <c r="P336" t="s">
        <v>7</v>
      </c>
      <c r="U336" t="s">
        <v>8</v>
      </c>
      <c r="V336" t="s">
        <v>9</v>
      </c>
      <c r="W336" t="s">
        <v>10</v>
      </c>
      <c r="Y336" t="s">
        <v>58</v>
      </c>
      <c r="AA336">
        <v>46</v>
      </c>
      <c r="AB336" t="s">
        <v>13</v>
      </c>
      <c r="AD336" t="s">
        <v>14</v>
      </c>
      <c r="AF336" t="s">
        <v>15</v>
      </c>
      <c r="AH336" t="s">
        <v>59</v>
      </c>
      <c r="AI336" t="s">
        <v>31</v>
      </c>
      <c r="AJ336" t="s">
        <v>60</v>
      </c>
      <c r="AK336" t="s">
        <v>61</v>
      </c>
      <c r="AL336" t="s">
        <v>93</v>
      </c>
      <c r="AS336" t="s">
        <v>20</v>
      </c>
    </row>
    <row r="337" spans="1:45" x14ac:dyDescent="0.25">
      <c r="A337" t="s">
        <v>0</v>
      </c>
      <c r="B337" t="s">
        <v>1</v>
      </c>
      <c r="C337" t="s">
        <v>154</v>
      </c>
      <c r="D337" t="s">
        <v>22</v>
      </c>
      <c r="E337" t="s">
        <v>4</v>
      </c>
      <c r="G337" s="1">
        <v>39673</v>
      </c>
      <c r="H337" s="2">
        <v>8.3333333333333329E-2</v>
      </c>
      <c r="I337" t="s">
        <v>5</v>
      </c>
      <c r="J337" t="s">
        <v>91</v>
      </c>
      <c r="L337" s="3">
        <f>G337+H337</f>
        <v>39673.083333333336</v>
      </c>
      <c r="M337">
        <f>L337*1440</f>
        <v>57129240</v>
      </c>
      <c r="N337">
        <f>M337/60/24/365</f>
        <v>108.69337899543379</v>
      </c>
      <c r="O337">
        <f>$N$2-N337</f>
        <v>-9.0548230593607428</v>
      </c>
      <c r="P337" t="s">
        <v>7</v>
      </c>
      <c r="U337" t="s">
        <v>23</v>
      </c>
      <c r="V337" t="s">
        <v>92</v>
      </c>
      <c r="W337" t="s">
        <v>25</v>
      </c>
      <c r="Y337" t="s">
        <v>26</v>
      </c>
      <c r="AA337">
        <v>12.19</v>
      </c>
      <c r="AB337" t="s">
        <v>13</v>
      </c>
      <c r="AD337" t="s">
        <v>14</v>
      </c>
      <c r="AF337" t="s">
        <v>15</v>
      </c>
      <c r="AH337" t="s">
        <v>27</v>
      </c>
      <c r="AI337" t="s">
        <v>0</v>
      </c>
      <c r="AJ337" t="s">
        <v>27</v>
      </c>
      <c r="AL337" t="s">
        <v>93</v>
      </c>
      <c r="AS337" t="s">
        <v>20</v>
      </c>
    </row>
    <row r="338" spans="1:45" x14ac:dyDescent="0.25">
      <c r="A338" t="s">
        <v>0</v>
      </c>
      <c r="B338" t="s">
        <v>1</v>
      </c>
      <c r="C338" t="s">
        <v>155</v>
      </c>
      <c r="D338" t="s">
        <v>3</v>
      </c>
      <c r="E338" t="s">
        <v>4</v>
      </c>
      <c r="G338" s="1">
        <v>39673</v>
      </c>
      <c r="H338" s="2">
        <v>8.3333333333333329E-2</v>
      </c>
      <c r="I338" t="s">
        <v>5</v>
      </c>
      <c r="J338" t="s">
        <v>91</v>
      </c>
      <c r="L338" s="3">
        <f>G338+H338</f>
        <v>39673.083333333336</v>
      </c>
      <c r="M338">
        <f>L338*1440</f>
        <v>57129240</v>
      </c>
      <c r="N338">
        <f>M338/60/24/365</f>
        <v>108.69337899543379</v>
      </c>
      <c r="O338">
        <f>$N$2-N338</f>
        <v>-9.0548230593607428</v>
      </c>
      <c r="P338" t="s">
        <v>7</v>
      </c>
      <c r="U338" t="s">
        <v>8</v>
      </c>
      <c r="V338" t="s">
        <v>9</v>
      </c>
      <c r="W338" t="s">
        <v>10</v>
      </c>
      <c r="Y338" t="s">
        <v>28</v>
      </c>
      <c r="AA338">
        <v>150</v>
      </c>
      <c r="AB338" t="s">
        <v>29</v>
      </c>
      <c r="AD338" t="s">
        <v>14</v>
      </c>
      <c r="AF338" t="s">
        <v>15</v>
      </c>
      <c r="AH338" t="s">
        <v>30</v>
      </c>
      <c r="AI338" t="s">
        <v>31</v>
      </c>
      <c r="AJ338" t="s">
        <v>32</v>
      </c>
      <c r="AK338" t="s">
        <v>33</v>
      </c>
      <c r="AL338" t="s">
        <v>93</v>
      </c>
      <c r="AS338" t="s">
        <v>20</v>
      </c>
    </row>
    <row r="339" spans="1:45" x14ac:dyDescent="0.25">
      <c r="A339" t="s">
        <v>0</v>
      </c>
      <c r="B339" t="s">
        <v>1</v>
      </c>
      <c r="C339" t="s">
        <v>154</v>
      </c>
      <c r="D339" t="s">
        <v>22</v>
      </c>
      <c r="E339" t="s">
        <v>4</v>
      </c>
      <c r="G339" s="1">
        <v>39673</v>
      </c>
      <c r="H339" s="2">
        <v>8.3333333333333329E-2</v>
      </c>
      <c r="I339" t="s">
        <v>5</v>
      </c>
      <c r="J339" t="s">
        <v>91</v>
      </c>
      <c r="L339" s="3">
        <f>G339+H339</f>
        <v>39673.083333333336</v>
      </c>
      <c r="M339">
        <f>L339*1440</f>
        <v>57129240</v>
      </c>
      <c r="N339">
        <f>M339/60/24/365</f>
        <v>108.69337899543379</v>
      </c>
      <c r="O339">
        <f>$N$2-N339</f>
        <v>-9.0548230593607428</v>
      </c>
      <c r="P339" t="s">
        <v>7</v>
      </c>
      <c r="U339" t="s">
        <v>23</v>
      </c>
      <c r="V339" t="s">
        <v>92</v>
      </c>
      <c r="W339" t="s">
        <v>25</v>
      </c>
      <c r="Y339" t="s">
        <v>40</v>
      </c>
      <c r="AA339">
        <v>8.59</v>
      </c>
      <c r="AB339" t="s">
        <v>41</v>
      </c>
      <c r="AD339" t="s">
        <v>14</v>
      </c>
      <c r="AF339" t="s">
        <v>15</v>
      </c>
      <c r="AH339" t="s">
        <v>27</v>
      </c>
      <c r="AI339" t="s">
        <v>0</v>
      </c>
      <c r="AJ339" t="s">
        <v>27</v>
      </c>
      <c r="AL339" t="s">
        <v>93</v>
      </c>
      <c r="AS339" t="s">
        <v>20</v>
      </c>
    </row>
    <row r="340" spans="1:45" x14ac:dyDescent="0.25">
      <c r="A340" t="s">
        <v>0</v>
      </c>
      <c r="B340" t="s">
        <v>1</v>
      </c>
      <c r="C340" t="s">
        <v>154</v>
      </c>
      <c r="D340" t="s">
        <v>22</v>
      </c>
      <c r="E340" t="s">
        <v>4</v>
      </c>
      <c r="G340" s="1">
        <v>39673</v>
      </c>
      <c r="H340" s="2">
        <v>8.3333333333333329E-2</v>
      </c>
      <c r="I340" t="s">
        <v>5</v>
      </c>
      <c r="J340" t="s">
        <v>91</v>
      </c>
      <c r="L340" s="3">
        <f>G340+H340</f>
        <v>39673.083333333336</v>
      </c>
      <c r="M340">
        <f>L340*1440</f>
        <v>57129240</v>
      </c>
      <c r="N340">
        <f>M340/60/24/365</f>
        <v>108.69337899543379</v>
      </c>
      <c r="O340">
        <f>$N$2-N340</f>
        <v>-9.0548230593607428</v>
      </c>
      <c r="P340" t="s">
        <v>7</v>
      </c>
      <c r="U340" t="s">
        <v>23</v>
      </c>
      <c r="V340" t="s">
        <v>92</v>
      </c>
      <c r="W340" t="s">
        <v>25</v>
      </c>
      <c r="Y340" t="s">
        <v>46</v>
      </c>
      <c r="AA340">
        <v>0.3</v>
      </c>
      <c r="AB340" t="s">
        <v>101</v>
      </c>
      <c r="AD340" t="s">
        <v>14</v>
      </c>
      <c r="AF340" t="s">
        <v>15</v>
      </c>
      <c r="AH340" t="s">
        <v>27</v>
      </c>
      <c r="AI340" t="s">
        <v>0</v>
      </c>
      <c r="AJ340" t="s">
        <v>27</v>
      </c>
      <c r="AL340" t="s">
        <v>93</v>
      </c>
      <c r="AS340" t="s">
        <v>20</v>
      </c>
    </row>
    <row r="341" spans="1:45" x14ac:dyDescent="0.25">
      <c r="A341" t="s">
        <v>0</v>
      </c>
      <c r="B341" t="s">
        <v>1</v>
      </c>
      <c r="C341" t="s">
        <v>154</v>
      </c>
      <c r="D341" t="s">
        <v>22</v>
      </c>
      <c r="E341" t="s">
        <v>4</v>
      </c>
      <c r="G341" s="1">
        <v>39673</v>
      </c>
      <c r="H341" s="2">
        <v>8.3333333333333329E-2</v>
      </c>
      <c r="I341" t="s">
        <v>5</v>
      </c>
      <c r="J341" t="s">
        <v>91</v>
      </c>
      <c r="L341" s="3">
        <f>G341+H341</f>
        <v>39673.083333333336</v>
      </c>
      <c r="M341">
        <f>L341*1440</f>
        <v>57129240</v>
      </c>
      <c r="N341">
        <f>M341/60/24/365</f>
        <v>108.69337899543379</v>
      </c>
      <c r="O341">
        <f>$N$2-N341</f>
        <v>-9.0548230593607428</v>
      </c>
      <c r="P341" t="s">
        <v>7</v>
      </c>
      <c r="U341" t="s">
        <v>23</v>
      </c>
      <c r="V341" t="s">
        <v>92</v>
      </c>
      <c r="W341" t="s">
        <v>25</v>
      </c>
      <c r="Y341" t="s">
        <v>70</v>
      </c>
      <c r="AA341">
        <v>688</v>
      </c>
      <c r="AB341" t="s">
        <v>71</v>
      </c>
      <c r="AD341" t="s">
        <v>14</v>
      </c>
      <c r="AF341" t="s">
        <v>15</v>
      </c>
      <c r="AH341" t="s">
        <v>27</v>
      </c>
      <c r="AI341" t="s">
        <v>0</v>
      </c>
      <c r="AJ341" t="s">
        <v>27</v>
      </c>
      <c r="AL341" t="s">
        <v>93</v>
      </c>
      <c r="AS341" t="s">
        <v>20</v>
      </c>
    </row>
    <row r="342" spans="1:45" x14ac:dyDescent="0.25">
      <c r="A342" t="s">
        <v>0</v>
      </c>
      <c r="B342" t="s">
        <v>1</v>
      </c>
      <c r="C342" t="s">
        <v>155</v>
      </c>
      <c r="D342" t="s">
        <v>3</v>
      </c>
      <c r="E342" t="s">
        <v>4</v>
      </c>
      <c r="G342" s="1">
        <v>39673</v>
      </c>
      <c r="H342" s="2">
        <v>8.3333333333333329E-2</v>
      </c>
      <c r="I342" t="s">
        <v>5</v>
      </c>
      <c r="J342" t="s">
        <v>91</v>
      </c>
      <c r="L342" s="3">
        <f>G342+H342</f>
        <v>39673.083333333336</v>
      </c>
      <c r="M342">
        <f>L342*1440</f>
        <v>57129240</v>
      </c>
      <c r="N342">
        <f>M342/60/24/365</f>
        <v>108.69337899543379</v>
      </c>
      <c r="O342">
        <f>$N$2-N342</f>
        <v>-9.0548230593607428</v>
      </c>
      <c r="P342" t="s">
        <v>7</v>
      </c>
      <c r="U342" t="s">
        <v>8</v>
      </c>
      <c r="V342" t="s">
        <v>9</v>
      </c>
      <c r="W342" t="s">
        <v>10</v>
      </c>
      <c r="Y342" t="s">
        <v>58</v>
      </c>
      <c r="AA342">
        <v>122</v>
      </c>
      <c r="AB342" t="s">
        <v>13</v>
      </c>
      <c r="AD342" t="s">
        <v>14</v>
      </c>
      <c r="AF342" t="s">
        <v>15</v>
      </c>
      <c r="AH342" t="s">
        <v>59</v>
      </c>
      <c r="AI342" t="s">
        <v>31</v>
      </c>
      <c r="AJ342" t="s">
        <v>60</v>
      </c>
      <c r="AK342" t="s">
        <v>61</v>
      </c>
      <c r="AL342" t="s">
        <v>93</v>
      </c>
      <c r="AS342" t="s">
        <v>20</v>
      </c>
    </row>
    <row r="343" spans="1:45" x14ac:dyDescent="0.25">
      <c r="A343" t="s">
        <v>0</v>
      </c>
      <c r="B343" t="s">
        <v>1</v>
      </c>
      <c r="C343" t="s">
        <v>156</v>
      </c>
      <c r="D343" t="s">
        <v>22</v>
      </c>
      <c r="E343" t="s">
        <v>4</v>
      </c>
      <c r="G343" s="1">
        <v>39700</v>
      </c>
      <c r="H343" s="2">
        <v>0.46875</v>
      </c>
      <c r="I343" t="s">
        <v>5</v>
      </c>
      <c r="J343" t="s">
        <v>91</v>
      </c>
      <c r="L343" s="3">
        <f>G343+H343</f>
        <v>39700.46875</v>
      </c>
      <c r="M343">
        <f>L343*1440</f>
        <v>57168675</v>
      </c>
      <c r="N343">
        <f>M343/60/24/365</f>
        <v>108.76840753424658</v>
      </c>
      <c r="O343">
        <f>$N$2-N343</f>
        <v>-9.1298515981735306</v>
      </c>
      <c r="P343" t="s">
        <v>7</v>
      </c>
      <c r="U343" t="s">
        <v>23</v>
      </c>
      <c r="V343" t="s">
        <v>92</v>
      </c>
      <c r="W343" t="s">
        <v>25</v>
      </c>
      <c r="Y343" t="s">
        <v>26</v>
      </c>
      <c r="AA343">
        <v>12.09</v>
      </c>
      <c r="AB343" t="s">
        <v>13</v>
      </c>
      <c r="AD343" t="s">
        <v>14</v>
      </c>
      <c r="AF343" t="s">
        <v>15</v>
      </c>
      <c r="AH343" t="s">
        <v>27</v>
      </c>
      <c r="AI343" t="s">
        <v>0</v>
      </c>
      <c r="AJ343" t="s">
        <v>27</v>
      </c>
      <c r="AL343" t="s">
        <v>93</v>
      </c>
      <c r="AS343" t="s">
        <v>20</v>
      </c>
    </row>
    <row r="344" spans="1:45" x14ac:dyDescent="0.25">
      <c r="A344" t="s">
        <v>0</v>
      </c>
      <c r="B344" t="s">
        <v>1</v>
      </c>
      <c r="C344" t="s">
        <v>157</v>
      </c>
      <c r="D344" t="s">
        <v>3</v>
      </c>
      <c r="E344" t="s">
        <v>4</v>
      </c>
      <c r="G344" s="1">
        <v>39700</v>
      </c>
      <c r="H344" s="2">
        <v>0.46875</v>
      </c>
      <c r="I344" t="s">
        <v>5</v>
      </c>
      <c r="J344" t="s">
        <v>91</v>
      </c>
      <c r="L344" s="3">
        <f>G344+H344</f>
        <v>39700.46875</v>
      </c>
      <c r="M344">
        <f>L344*1440</f>
        <v>57168675</v>
      </c>
      <c r="N344">
        <f>M344/60/24/365</f>
        <v>108.76840753424658</v>
      </c>
      <c r="O344">
        <f>$N$2-N344</f>
        <v>-9.1298515981735306</v>
      </c>
      <c r="P344" t="s">
        <v>7</v>
      </c>
      <c r="U344" t="s">
        <v>8</v>
      </c>
      <c r="V344" t="s">
        <v>9</v>
      </c>
      <c r="W344" t="s">
        <v>10</v>
      </c>
      <c r="Y344" t="s">
        <v>28</v>
      </c>
      <c r="AA344">
        <v>40</v>
      </c>
      <c r="AB344" t="s">
        <v>29</v>
      </c>
      <c r="AD344" t="s">
        <v>14</v>
      </c>
      <c r="AF344" t="s">
        <v>15</v>
      </c>
      <c r="AH344" t="s">
        <v>30</v>
      </c>
      <c r="AI344" t="s">
        <v>31</v>
      </c>
      <c r="AJ344" t="s">
        <v>32</v>
      </c>
      <c r="AK344" t="s">
        <v>33</v>
      </c>
      <c r="AL344" t="s">
        <v>93</v>
      </c>
      <c r="AS344" t="s">
        <v>20</v>
      </c>
    </row>
    <row r="345" spans="1:45" x14ac:dyDescent="0.25">
      <c r="A345" t="s">
        <v>0</v>
      </c>
      <c r="B345" t="s">
        <v>1</v>
      </c>
      <c r="C345" t="s">
        <v>156</v>
      </c>
      <c r="D345" t="s">
        <v>22</v>
      </c>
      <c r="E345" t="s">
        <v>4</v>
      </c>
      <c r="G345" s="1">
        <v>39700</v>
      </c>
      <c r="H345" s="2">
        <v>0.46875</v>
      </c>
      <c r="I345" t="s">
        <v>5</v>
      </c>
      <c r="J345" t="s">
        <v>91</v>
      </c>
      <c r="L345" s="3">
        <f>G345+H345</f>
        <v>39700.46875</v>
      </c>
      <c r="M345">
        <f>L345*1440</f>
        <v>57168675</v>
      </c>
      <c r="N345">
        <f>M345/60/24/365</f>
        <v>108.76840753424658</v>
      </c>
      <c r="O345">
        <f>$N$2-N345</f>
        <v>-9.1298515981735306</v>
      </c>
      <c r="P345" t="s">
        <v>7</v>
      </c>
      <c r="U345" t="s">
        <v>23</v>
      </c>
      <c r="V345" t="s">
        <v>92</v>
      </c>
      <c r="W345" t="s">
        <v>25</v>
      </c>
      <c r="Y345" t="s">
        <v>40</v>
      </c>
      <c r="AA345">
        <v>8.7200000000000006</v>
      </c>
      <c r="AB345" t="s">
        <v>41</v>
      </c>
      <c r="AD345" t="s">
        <v>14</v>
      </c>
      <c r="AF345" t="s">
        <v>15</v>
      </c>
      <c r="AH345" t="s">
        <v>27</v>
      </c>
      <c r="AI345" t="s">
        <v>0</v>
      </c>
      <c r="AJ345" t="s">
        <v>27</v>
      </c>
      <c r="AL345" t="s">
        <v>93</v>
      </c>
      <c r="AS345" t="s">
        <v>20</v>
      </c>
    </row>
    <row r="346" spans="1:45" x14ac:dyDescent="0.25">
      <c r="A346" t="s">
        <v>0</v>
      </c>
      <c r="B346" t="s">
        <v>1</v>
      </c>
      <c r="C346" t="s">
        <v>156</v>
      </c>
      <c r="D346" t="s">
        <v>22</v>
      </c>
      <c r="E346" t="s">
        <v>4</v>
      </c>
      <c r="G346" s="1">
        <v>39700</v>
      </c>
      <c r="H346" s="2">
        <v>0.46875</v>
      </c>
      <c r="I346" t="s">
        <v>5</v>
      </c>
      <c r="J346" t="s">
        <v>91</v>
      </c>
      <c r="L346" s="3">
        <f>G346+H346</f>
        <v>39700.46875</v>
      </c>
      <c r="M346">
        <f>L346*1440</f>
        <v>57168675</v>
      </c>
      <c r="N346">
        <f>M346/60/24/365</f>
        <v>108.76840753424658</v>
      </c>
      <c r="O346">
        <f>$N$2-N346</f>
        <v>-9.1298515981735306</v>
      </c>
      <c r="P346" t="s">
        <v>7</v>
      </c>
      <c r="U346" t="s">
        <v>23</v>
      </c>
      <c r="V346" t="s">
        <v>92</v>
      </c>
      <c r="W346" t="s">
        <v>25</v>
      </c>
      <c r="Y346" t="s">
        <v>46</v>
      </c>
      <c r="AA346">
        <v>0.4</v>
      </c>
      <c r="AB346" t="s">
        <v>101</v>
      </c>
      <c r="AD346" t="s">
        <v>14</v>
      </c>
      <c r="AF346" t="s">
        <v>15</v>
      </c>
      <c r="AH346" t="s">
        <v>27</v>
      </c>
      <c r="AI346" t="s">
        <v>0</v>
      </c>
      <c r="AJ346" t="s">
        <v>27</v>
      </c>
      <c r="AL346" t="s">
        <v>93</v>
      </c>
      <c r="AS346" t="s">
        <v>20</v>
      </c>
    </row>
    <row r="347" spans="1:45" x14ac:dyDescent="0.25">
      <c r="A347" t="s">
        <v>0</v>
      </c>
      <c r="B347" t="s">
        <v>1</v>
      </c>
      <c r="C347" t="s">
        <v>156</v>
      </c>
      <c r="D347" t="s">
        <v>22</v>
      </c>
      <c r="E347" t="s">
        <v>4</v>
      </c>
      <c r="G347" s="1">
        <v>39700</v>
      </c>
      <c r="H347" s="2">
        <v>0.46875</v>
      </c>
      <c r="I347" t="s">
        <v>5</v>
      </c>
      <c r="J347" t="s">
        <v>91</v>
      </c>
      <c r="L347" s="3">
        <f>G347+H347</f>
        <v>39700.46875</v>
      </c>
      <c r="M347">
        <f>L347*1440</f>
        <v>57168675</v>
      </c>
      <c r="N347">
        <f>M347/60/24/365</f>
        <v>108.76840753424658</v>
      </c>
      <c r="O347">
        <f>$N$2-N347</f>
        <v>-9.1298515981735306</v>
      </c>
      <c r="P347" t="s">
        <v>7</v>
      </c>
      <c r="U347" t="s">
        <v>23</v>
      </c>
      <c r="V347" t="s">
        <v>92</v>
      </c>
      <c r="W347" t="s">
        <v>25</v>
      </c>
      <c r="Y347" t="s">
        <v>70</v>
      </c>
      <c r="AA347">
        <v>727</v>
      </c>
      <c r="AB347" t="s">
        <v>71</v>
      </c>
      <c r="AD347" t="s">
        <v>14</v>
      </c>
      <c r="AF347" t="s">
        <v>15</v>
      </c>
      <c r="AH347" t="s">
        <v>27</v>
      </c>
      <c r="AI347" t="s">
        <v>0</v>
      </c>
      <c r="AJ347" t="s">
        <v>27</v>
      </c>
      <c r="AL347" t="s">
        <v>93</v>
      </c>
      <c r="AS347" t="s">
        <v>20</v>
      </c>
    </row>
    <row r="348" spans="1:45" x14ac:dyDescent="0.25">
      <c r="A348" t="s">
        <v>0</v>
      </c>
      <c r="B348" t="s">
        <v>1</v>
      </c>
      <c r="C348" t="s">
        <v>157</v>
      </c>
      <c r="D348" t="s">
        <v>3</v>
      </c>
      <c r="E348" t="s">
        <v>4</v>
      </c>
      <c r="G348" s="1">
        <v>39700</v>
      </c>
      <c r="H348" s="2">
        <v>0.46875</v>
      </c>
      <c r="I348" t="s">
        <v>5</v>
      </c>
      <c r="J348" t="s">
        <v>91</v>
      </c>
      <c r="L348" s="3">
        <f>G348+H348</f>
        <v>39700.46875</v>
      </c>
      <c r="M348">
        <f>L348*1440</f>
        <v>57168675</v>
      </c>
      <c r="N348">
        <f>M348/60/24/365</f>
        <v>108.76840753424658</v>
      </c>
      <c r="O348">
        <f>$N$2-N348</f>
        <v>-9.1298515981735306</v>
      </c>
      <c r="P348" t="s">
        <v>7</v>
      </c>
      <c r="U348" t="s">
        <v>8</v>
      </c>
      <c r="V348" t="s">
        <v>9</v>
      </c>
      <c r="W348" t="s">
        <v>10</v>
      </c>
      <c r="Y348" t="s">
        <v>58</v>
      </c>
      <c r="AA348">
        <v>44</v>
      </c>
      <c r="AB348" t="s">
        <v>13</v>
      </c>
      <c r="AD348" t="s">
        <v>14</v>
      </c>
      <c r="AF348" t="s">
        <v>15</v>
      </c>
      <c r="AH348" t="s">
        <v>59</v>
      </c>
      <c r="AI348" t="s">
        <v>31</v>
      </c>
      <c r="AJ348" t="s">
        <v>60</v>
      </c>
      <c r="AK348" t="s">
        <v>61</v>
      </c>
      <c r="AL348" t="s">
        <v>93</v>
      </c>
      <c r="AS348" t="s">
        <v>20</v>
      </c>
    </row>
    <row r="349" spans="1:45" x14ac:dyDescent="0.25">
      <c r="A349" t="s">
        <v>0</v>
      </c>
      <c r="B349" t="s">
        <v>1</v>
      </c>
      <c r="C349" t="s">
        <v>158</v>
      </c>
      <c r="D349" t="s">
        <v>22</v>
      </c>
      <c r="E349" t="s">
        <v>4</v>
      </c>
      <c r="G349" s="1">
        <v>39730</v>
      </c>
      <c r="H349" s="2">
        <v>0.44791666666666669</v>
      </c>
      <c r="I349" t="s">
        <v>5</v>
      </c>
      <c r="J349" t="s">
        <v>91</v>
      </c>
      <c r="L349" s="3">
        <f>G349+H349</f>
        <v>39730.447916666664</v>
      </c>
      <c r="M349">
        <f>L349*1440</f>
        <v>57211845</v>
      </c>
      <c r="N349">
        <f>M349/60/24/365</f>
        <v>108.85054223744291</v>
      </c>
      <c r="O349">
        <f>$N$2-N349</f>
        <v>-9.211986301369862</v>
      </c>
      <c r="P349" t="s">
        <v>7</v>
      </c>
      <c r="U349" t="s">
        <v>23</v>
      </c>
      <c r="V349" t="s">
        <v>92</v>
      </c>
      <c r="W349" t="s">
        <v>25</v>
      </c>
      <c r="Y349" t="s">
        <v>26</v>
      </c>
      <c r="AA349">
        <v>10.11</v>
      </c>
      <c r="AB349" t="s">
        <v>13</v>
      </c>
      <c r="AD349" t="s">
        <v>14</v>
      </c>
      <c r="AF349" t="s">
        <v>15</v>
      </c>
      <c r="AH349" t="s">
        <v>27</v>
      </c>
      <c r="AI349" t="s">
        <v>0</v>
      </c>
      <c r="AJ349" t="s">
        <v>27</v>
      </c>
      <c r="AL349" t="s">
        <v>93</v>
      </c>
      <c r="AS349" t="s">
        <v>20</v>
      </c>
    </row>
    <row r="350" spans="1:45" x14ac:dyDescent="0.25">
      <c r="A350" t="s">
        <v>0</v>
      </c>
      <c r="B350" t="s">
        <v>1</v>
      </c>
      <c r="C350" t="s">
        <v>159</v>
      </c>
      <c r="D350" t="s">
        <v>3</v>
      </c>
      <c r="E350" t="s">
        <v>4</v>
      </c>
      <c r="G350" s="1">
        <v>39730</v>
      </c>
      <c r="H350" s="2">
        <v>0.44791666666666669</v>
      </c>
      <c r="I350" t="s">
        <v>5</v>
      </c>
      <c r="J350" t="s">
        <v>91</v>
      </c>
      <c r="L350" s="3">
        <f>G350+H350</f>
        <v>39730.447916666664</v>
      </c>
      <c r="M350">
        <f>L350*1440</f>
        <v>57211845</v>
      </c>
      <c r="N350">
        <f>M350/60/24/365</f>
        <v>108.85054223744291</v>
      </c>
      <c r="O350">
        <f>$N$2-N350</f>
        <v>-9.211986301369862</v>
      </c>
      <c r="P350" t="s">
        <v>7</v>
      </c>
      <c r="U350" t="s">
        <v>8</v>
      </c>
      <c r="V350" t="s">
        <v>9</v>
      </c>
      <c r="W350" t="s">
        <v>10</v>
      </c>
      <c r="Y350" t="s">
        <v>28</v>
      </c>
      <c r="AA350">
        <v>750</v>
      </c>
      <c r="AB350" t="s">
        <v>29</v>
      </c>
      <c r="AD350" t="s">
        <v>14</v>
      </c>
      <c r="AF350" t="s">
        <v>15</v>
      </c>
      <c r="AH350" t="s">
        <v>30</v>
      </c>
      <c r="AI350" t="s">
        <v>31</v>
      </c>
      <c r="AJ350" t="s">
        <v>32</v>
      </c>
      <c r="AK350" t="s">
        <v>33</v>
      </c>
      <c r="AL350" t="s">
        <v>93</v>
      </c>
      <c r="AS350" t="s">
        <v>20</v>
      </c>
    </row>
    <row r="351" spans="1:45" x14ac:dyDescent="0.25">
      <c r="A351" t="s">
        <v>0</v>
      </c>
      <c r="B351" t="s">
        <v>1</v>
      </c>
      <c r="C351" t="s">
        <v>158</v>
      </c>
      <c r="D351" t="s">
        <v>22</v>
      </c>
      <c r="E351" t="s">
        <v>4</v>
      </c>
      <c r="G351" s="1">
        <v>39730</v>
      </c>
      <c r="H351" s="2">
        <v>0.44791666666666669</v>
      </c>
      <c r="I351" t="s">
        <v>5</v>
      </c>
      <c r="J351" t="s">
        <v>91</v>
      </c>
      <c r="L351" s="3">
        <f>G351+H351</f>
        <v>39730.447916666664</v>
      </c>
      <c r="M351">
        <f>L351*1440</f>
        <v>57211845</v>
      </c>
      <c r="N351">
        <f>M351/60/24/365</f>
        <v>108.85054223744291</v>
      </c>
      <c r="O351">
        <f>$N$2-N351</f>
        <v>-9.211986301369862</v>
      </c>
      <c r="P351" t="s">
        <v>7</v>
      </c>
      <c r="U351" t="s">
        <v>23</v>
      </c>
      <c r="V351" t="s">
        <v>92</v>
      </c>
      <c r="W351" t="s">
        <v>25</v>
      </c>
      <c r="Y351" t="s">
        <v>40</v>
      </c>
      <c r="AA351">
        <v>8.2799999999999994</v>
      </c>
      <c r="AB351" t="s">
        <v>41</v>
      </c>
      <c r="AD351" t="s">
        <v>14</v>
      </c>
      <c r="AF351" t="s">
        <v>15</v>
      </c>
      <c r="AH351" t="s">
        <v>27</v>
      </c>
      <c r="AI351" t="s">
        <v>0</v>
      </c>
      <c r="AJ351" t="s">
        <v>27</v>
      </c>
      <c r="AL351" t="s">
        <v>93</v>
      </c>
      <c r="AS351" t="s">
        <v>20</v>
      </c>
    </row>
    <row r="352" spans="1:45" x14ac:dyDescent="0.25">
      <c r="A352" t="s">
        <v>0</v>
      </c>
      <c r="B352" t="s">
        <v>1</v>
      </c>
      <c r="C352" t="s">
        <v>158</v>
      </c>
      <c r="D352" t="s">
        <v>22</v>
      </c>
      <c r="E352" t="s">
        <v>4</v>
      </c>
      <c r="G352" s="1">
        <v>39730</v>
      </c>
      <c r="H352" s="2">
        <v>0.44791666666666669</v>
      </c>
      <c r="I352" t="s">
        <v>5</v>
      </c>
      <c r="J352" t="s">
        <v>91</v>
      </c>
      <c r="L352" s="3">
        <f>G352+H352</f>
        <v>39730.447916666664</v>
      </c>
      <c r="M352">
        <f>L352*1440</f>
        <v>57211845</v>
      </c>
      <c r="N352">
        <f>M352/60/24/365</f>
        <v>108.85054223744291</v>
      </c>
      <c r="O352">
        <f>$N$2-N352</f>
        <v>-9.211986301369862</v>
      </c>
      <c r="P352" t="s">
        <v>7</v>
      </c>
      <c r="U352" t="s">
        <v>23</v>
      </c>
      <c r="V352" t="s">
        <v>92</v>
      </c>
      <c r="W352" t="s">
        <v>25</v>
      </c>
      <c r="Y352" t="s">
        <v>46</v>
      </c>
      <c r="AA352">
        <v>0.3</v>
      </c>
      <c r="AB352" t="s">
        <v>101</v>
      </c>
      <c r="AD352" t="s">
        <v>14</v>
      </c>
      <c r="AF352" t="s">
        <v>15</v>
      </c>
      <c r="AH352" t="s">
        <v>27</v>
      </c>
      <c r="AI352" t="s">
        <v>0</v>
      </c>
      <c r="AJ352" t="s">
        <v>27</v>
      </c>
      <c r="AL352" t="s">
        <v>93</v>
      </c>
      <c r="AS352" t="s">
        <v>20</v>
      </c>
    </row>
    <row r="353" spans="1:45" x14ac:dyDescent="0.25">
      <c r="A353" t="s">
        <v>0</v>
      </c>
      <c r="B353" t="s">
        <v>1</v>
      </c>
      <c r="C353" t="s">
        <v>158</v>
      </c>
      <c r="D353" t="s">
        <v>22</v>
      </c>
      <c r="E353" t="s">
        <v>4</v>
      </c>
      <c r="G353" s="1">
        <v>39730</v>
      </c>
      <c r="H353" s="2">
        <v>0.44791666666666669</v>
      </c>
      <c r="I353" t="s">
        <v>5</v>
      </c>
      <c r="J353" t="s">
        <v>91</v>
      </c>
      <c r="L353" s="3">
        <f>G353+H353</f>
        <v>39730.447916666664</v>
      </c>
      <c r="M353">
        <f>L353*1440</f>
        <v>57211845</v>
      </c>
      <c r="N353">
        <f>M353/60/24/365</f>
        <v>108.85054223744291</v>
      </c>
      <c r="O353">
        <f>$N$2-N353</f>
        <v>-9.211986301369862</v>
      </c>
      <c r="P353" t="s">
        <v>7</v>
      </c>
      <c r="U353" t="s">
        <v>23</v>
      </c>
      <c r="V353" t="s">
        <v>92</v>
      </c>
      <c r="W353" t="s">
        <v>25</v>
      </c>
      <c r="Y353" t="s">
        <v>70</v>
      </c>
      <c r="AA353">
        <v>699</v>
      </c>
      <c r="AB353" t="s">
        <v>71</v>
      </c>
      <c r="AD353" t="s">
        <v>14</v>
      </c>
      <c r="AF353" t="s">
        <v>15</v>
      </c>
      <c r="AH353" t="s">
        <v>27</v>
      </c>
      <c r="AI353" t="s">
        <v>0</v>
      </c>
      <c r="AJ353" t="s">
        <v>27</v>
      </c>
      <c r="AL353" t="s">
        <v>93</v>
      </c>
      <c r="AS353" t="s">
        <v>20</v>
      </c>
    </row>
    <row r="354" spans="1:45" x14ac:dyDescent="0.25">
      <c r="A354" t="s">
        <v>0</v>
      </c>
      <c r="B354" t="s">
        <v>1</v>
      </c>
      <c r="C354" t="s">
        <v>159</v>
      </c>
      <c r="D354" t="s">
        <v>3</v>
      </c>
      <c r="E354" t="s">
        <v>4</v>
      </c>
      <c r="G354" s="1">
        <v>39730</v>
      </c>
      <c r="H354" s="2">
        <v>0.44791666666666669</v>
      </c>
      <c r="I354" t="s">
        <v>5</v>
      </c>
      <c r="J354" t="s">
        <v>91</v>
      </c>
      <c r="L354" s="3">
        <f>G354+H354</f>
        <v>39730.447916666664</v>
      </c>
      <c r="M354">
        <f>L354*1440</f>
        <v>57211845</v>
      </c>
      <c r="N354">
        <f>M354/60/24/365</f>
        <v>108.85054223744291</v>
      </c>
      <c r="O354">
        <f>$N$2-N354</f>
        <v>-9.211986301369862</v>
      </c>
      <c r="P354" t="s">
        <v>7</v>
      </c>
      <c r="U354" t="s">
        <v>8</v>
      </c>
      <c r="V354" t="s">
        <v>9</v>
      </c>
      <c r="W354" t="s">
        <v>10</v>
      </c>
      <c r="Y354" t="s">
        <v>58</v>
      </c>
      <c r="AA354">
        <v>38</v>
      </c>
      <c r="AB354" t="s">
        <v>13</v>
      </c>
      <c r="AD354" t="s">
        <v>14</v>
      </c>
      <c r="AF354" t="s">
        <v>15</v>
      </c>
      <c r="AH354" t="s">
        <v>59</v>
      </c>
      <c r="AI354" t="s">
        <v>31</v>
      </c>
      <c r="AJ354" t="s">
        <v>60</v>
      </c>
      <c r="AK354" t="s">
        <v>61</v>
      </c>
      <c r="AL354" t="s">
        <v>93</v>
      </c>
      <c r="AS354" t="s">
        <v>20</v>
      </c>
    </row>
    <row r="355" spans="1:45" x14ac:dyDescent="0.25">
      <c r="A355" t="s">
        <v>0</v>
      </c>
      <c r="B355" t="s">
        <v>1</v>
      </c>
      <c r="C355" t="s">
        <v>160</v>
      </c>
      <c r="D355" t="s">
        <v>22</v>
      </c>
      <c r="E355" t="s">
        <v>4</v>
      </c>
      <c r="G355" s="1">
        <v>39953</v>
      </c>
      <c r="H355" s="2">
        <v>7.2916666666666671E-2</v>
      </c>
      <c r="I355" t="s">
        <v>5</v>
      </c>
      <c r="J355" t="s">
        <v>161</v>
      </c>
      <c r="L355" s="3">
        <f>G355+H355</f>
        <v>39953.072916666664</v>
      </c>
      <c r="M355">
        <f>L355*1440</f>
        <v>57532425</v>
      </c>
      <c r="N355">
        <f>M355/60/24/365</f>
        <v>109.46047374429223</v>
      </c>
      <c r="O355">
        <f>$N$2-N355</f>
        <v>-9.8219178082191831</v>
      </c>
      <c r="P355" t="s">
        <v>7</v>
      </c>
      <c r="U355" t="s">
        <v>162</v>
      </c>
      <c r="V355" t="s">
        <v>163</v>
      </c>
      <c r="W355" t="s">
        <v>25</v>
      </c>
      <c r="Y355" t="s">
        <v>26</v>
      </c>
      <c r="AA355">
        <v>15.93</v>
      </c>
      <c r="AB355" t="s">
        <v>13</v>
      </c>
      <c r="AD355" t="s">
        <v>14</v>
      </c>
      <c r="AF355" t="s">
        <v>15</v>
      </c>
      <c r="AH355" t="s">
        <v>27</v>
      </c>
      <c r="AI355" t="s">
        <v>0</v>
      </c>
      <c r="AJ355" t="s">
        <v>27</v>
      </c>
      <c r="AL355" t="s">
        <v>93</v>
      </c>
      <c r="AS355" t="s">
        <v>20</v>
      </c>
    </row>
    <row r="356" spans="1:45" x14ac:dyDescent="0.25">
      <c r="A356" t="s">
        <v>0</v>
      </c>
      <c r="B356" t="s">
        <v>1</v>
      </c>
      <c r="C356" t="s">
        <v>164</v>
      </c>
      <c r="D356" t="s">
        <v>22</v>
      </c>
      <c r="E356" t="s">
        <v>4</v>
      </c>
      <c r="G356" s="1">
        <v>39953</v>
      </c>
      <c r="H356" s="2">
        <v>7.2916666666666671E-2</v>
      </c>
      <c r="I356" t="s">
        <v>5</v>
      </c>
      <c r="J356" t="s">
        <v>91</v>
      </c>
      <c r="L356" s="3">
        <f>G356+H356</f>
        <v>39953.072916666664</v>
      </c>
      <c r="M356">
        <f>L356*1440</f>
        <v>57532425</v>
      </c>
      <c r="N356">
        <f>M356/60/24/365</f>
        <v>109.46047374429223</v>
      </c>
      <c r="O356">
        <f>$N$2-N356</f>
        <v>-9.8219178082191831</v>
      </c>
      <c r="P356" t="s">
        <v>7</v>
      </c>
      <c r="U356" t="s">
        <v>23</v>
      </c>
      <c r="V356" t="s">
        <v>92</v>
      </c>
      <c r="W356" t="s">
        <v>25</v>
      </c>
      <c r="Y356" t="s">
        <v>26</v>
      </c>
      <c r="AA356">
        <v>15.93</v>
      </c>
      <c r="AB356" t="s">
        <v>13</v>
      </c>
      <c r="AD356" t="s">
        <v>14</v>
      </c>
      <c r="AF356" t="s">
        <v>15</v>
      </c>
      <c r="AH356" t="s">
        <v>27</v>
      </c>
      <c r="AI356" t="s">
        <v>0</v>
      </c>
      <c r="AJ356" t="s">
        <v>27</v>
      </c>
      <c r="AL356" t="s">
        <v>93</v>
      </c>
      <c r="AS356" t="s">
        <v>20</v>
      </c>
    </row>
    <row r="357" spans="1:45" x14ac:dyDescent="0.25">
      <c r="A357" t="s">
        <v>0</v>
      </c>
      <c r="B357" t="s">
        <v>1</v>
      </c>
      <c r="C357" t="s">
        <v>165</v>
      </c>
      <c r="D357" t="s">
        <v>3</v>
      </c>
      <c r="E357" t="s">
        <v>4</v>
      </c>
      <c r="G357" s="1">
        <v>39953</v>
      </c>
      <c r="H357" s="2">
        <v>7.2916666666666671E-2</v>
      </c>
      <c r="I357" t="s">
        <v>5</v>
      </c>
      <c r="J357" t="s">
        <v>91</v>
      </c>
      <c r="L357" s="3">
        <f>G357+H357</f>
        <v>39953.072916666664</v>
      </c>
      <c r="M357">
        <f>L357*1440</f>
        <v>57532425</v>
      </c>
      <c r="N357">
        <f>M357/60/24/365</f>
        <v>109.46047374429223</v>
      </c>
      <c r="O357">
        <f>$N$2-N357</f>
        <v>-9.8219178082191831</v>
      </c>
      <c r="P357" t="s">
        <v>7</v>
      </c>
      <c r="U357" t="s">
        <v>8</v>
      </c>
      <c r="V357" t="s">
        <v>9</v>
      </c>
      <c r="W357" t="s">
        <v>10</v>
      </c>
      <c r="X357" t="s">
        <v>99</v>
      </c>
      <c r="Y357" t="s">
        <v>28</v>
      </c>
      <c r="AD357" t="s">
        <v>14</v>
      </c>
      <c r="AF357" t="s">
        <v>15</v>
      </c>
      <c r="AH357" t="s">
        <v>30</v>
      </c>
      <c r="AI357" t="s">
        <v>31</v>
      </c>
      <c r="AJ357" t="s">
        <v>32</v>
      </c>
      <c r="AK357" t="s">
        <v>33</v>
      </c>
      <c r="AL357" t="s">
        <v>93</v>
      </c>
      <c r="AO357" t="s">
        <v>100</v>
      </c>
      <c r="AP357">
        <v>10</v>
      </c>
      <c r="AQ357" t="s">
        <v>29</v>
      </c>
      <c r="AS357" t="s">
        <v>20</v>
      </c>
    </row>
    <row r="358" spans="1:45" x14ac:dyDescent="0.25">
      <c r="A358" t="s">
        <v>0</v>
      </c>
      <c r="B358" t="s">
        <v>1</v>
      </c>
      <c r="C358" t="s">
        <v>166</v>
      </c>
      <c r="D358" t="s">
        <v>3</v>
      </c>
      <c r="E358" t="s">
        <v>4</v>
      </c>
      <c r="G358" s="1">
        <v>39953</v>
      </c>
      <c r="H358" s="2">
        <v>7.2916666666666671E-2</v>
      </c>
      <c r="I358" t="s">
        <v>5</v>
      </c>
      <c r="J358" t="s">
        <v>161</v>
      </c>
      <c r="L358" s="3">
        <f>G358+H358</f>
        <v>39953.072916666664</v>
      </c>
      <c r="M358">
        <f>L358*1440</f>
        <v>57532425</v>
      </c>
      <c r="N358">
        <f>M358/60/24/365</f>
        <v>109.46047374429223</v>
      </c>
      <c r="O358">
        <f>$N$2-N358</f>
        <v>-9.8219178082191831</v>
      </c>
      <c r="P358" t="s">
        <v>7</v>
      </c>
      <c r="U358" t="s">
        <v>8</v>
      </c>
      <c r="V358" t="s">
        <v>167</v>
      </c>
      <c r="W358" t="s">
        <v>10</v>
      </c>
      <c r="X358" t="s">
        <v>99</v>
      </c>
      <c r="Y358" t="s">
        <v>28</v>
      </c>
      <c r="AD358" t="s">
        <v>14</v>
      </c>
      <c r="AF358" t="s">
        <v>15</v>
      </c>
      <c r="AH358" t="s">
        <v>30</v>
      </c>
      <c r="AI358" t="s">
        <v>31</v>
      </c>
      <c r="AJ358" t="s">
        <v>32</v>
      </c>
      <c r="AK358" t="s">
        <v>33</v>
      </c>
      <c r="AL358" t="s">
        <v>93</v>
      </c>
      <c r="AO358" t="s">
        <v>100</v>
      </c>
      <c r="AP358">
        <v>10</v>
      </c>
      <c r="AQ358" t="s">
        <v>29</v>
      </c>
      <c r="AS358" t="s">
        <v>20</v>
      </c>
    </row>
    <row r="359" spans="1:45" x14ac:dyDescent="0.25">
      <c r="A359" t="s">
        <v>0</v>
      </c>
      <c r="B359" t="s">
        <v>1</v>
      </c>
      <c r="C359" t="s">
        <v>160</v>
      </c>
      <c r="D359" t="s">
        <v>22</v>
      </c>
      <c r="E359" t="s">
        <v>4</v>
      </c>
      <c r="G359" s="1">
        <v>39953</v>
      </c>
      <c r="H359" s="2">
        <v>7.2916666666666671E-2</v>
      </c>
      <c r="I359" t="s">
        <v>5</v>
      </c>
      <c r="J359" t="s">
        <v>161</v>
      </c>
      <c r="L359" s="3">
        <f>G359+H359</f>
        <v>39953.072916666664</v>
      </c>
      <c r="M359">
        <f>L359*1440</f>
        <v>57532425</v>
      </c>
      <c r="N359">
        <f>M359/60/24/365</f>
        <v>109.46047374429223</v>
      </c>
      <c r="O359">
        <f>$N$2-N359</f>
        <v>-9.8219178082191831</v>
      </c>
      <c r="P359" t="s">
        <v>7</v>
      </c>
      <c r="U359" t="s">
        <v>162</v>
      </c>
      <c r="V359" t="s">
        <v>163</v>
      </c>
      <c r="W359" t="s">
        <v>25</v>
      </c>
      <c r="Y359" t="s">
        <v>40</v>
      </c>
      <c r="AA359">
        <v>8.64</v>
      </c>
      <c r="AB359" t="s">
        <v>41</v>
      </c>
      <c r="AD359" t="s">
        <v>14</v>
      </c>
      <c r="AF359" t="s">
        <v>15</v>
      </c>
      <c r="AH359" t="s">
        <v>27</v>
      </c>
      <c r="AI359" t="s">
        <v>0</v>
      </c>
      <c r="AJ359" t="s">
        <v>27</v>
      </c>
      <c r="AL359" t="s">
        <v>93</v>
      </c>
      <c r="AS359" t="s">
        <v>20</v>
      </c>
    </row>
    <row r="360" spans="1:45" x14ac:dyDescent="0.25">
      <c r="A360" t="s">
        <v>0</v>
      </c>
      <c r="B360" t="s">
        <v>1</v>
      </c>
      <c r="C360" t="s">
        <v>164</v>
      </c>
      <c r="D360" t="s">
        <v>22</v>
      </c>
      <c r="E360" t="s">
        <v>4</v>
      </c>
      <c r="G360" s="1">
        <v>39953</v>
      </c>
      <c r="H360" s="2">
        <v>7.2916666666666671E-2</v>
      </c>
      <c r="I360" t="s">
        <v>5</v>
      </c>
      <c r="J360" t="s">
        <v>91</v>
      </c>
      <c r="L360" s="3">
        <f>G360+H360</f>
        <v>39953.072916666664</v>
      </c>
      <c r="M360">
        <f>L360*1440</f>
        <v>57532425</v>
      </c>
      <c r="N360">
        <f>M360/60/24/365</f>
        <v>109.46047374429223</v>
      </c>
      <c r="O360">
        <f>$N$2-N360</f>
        <v>-9.8219178082191831</v>
      </c>
      <c r="P360" t="s">
        <v>7</v>
      </c>
      <c r="U360" t="s">
        <v>23</v>
      </c>
      <c r="V360" t="s">
        <v>92</v>
      </c>
      <c r="W360" t="s">
        <v>25</v>
      </c>
      <c r="Y360" t="s">
        <v>40</v>
      </c>
      <c r="AA360">
        <v>8.64</v>
      </c>
      <c r="AB360" t="s">
        <v>41</v>
      </c>
      <c r="AD360" t="s">
        <v>14</v>
      </c>
      <c r="AF360" t="s">
        <v>15</v>
      </c>
      <c r="AH360" t="s">
        <v>27</v>
      </c>
      <c r="AI360" t="s">
        <v>0</v>
      </c>
      <c r="AJ360" t="s">
        <v>27</v>
      </c>
      <c r="AL360" t="s">
        <v>93</v>
      </c>
      <c r="AS360" t="s">
        <v>20</v>
      </c>
    </row>
    <row r="361" spans="1:45" x14ac:dyDescent="0.25">
      <c r="A361" t="s">
        <v>0</v>
      </c>
      <c r="B361" t="s">
        <v>1</v>
      </c>
      <c r="C361" t="s">
        <v>160</v>
      </c>
      <c r="D361" t="s">
        <v>22</v>
      </c>
      <c r="E361" t="s">
        <v>4</v>
      </c>
      <c r="G361" s="1">
        <v>39953</v>
      </c>
      <c r="H361" s="2">
        <v>7.2916666666666671E-2</v>
      </c>
      <c r="I361" t="s">
        <v>5</v>
      </c>
      <c r="J361" t="s">
        <v>161</v>
      </c>
      <c r="L361" s="3">
        <f>G361+H361</f>
        <v>39953.072916666664</v>
      </c>
      <c r="M361">
        <f>L361*1440</f>
        <v>57532425</v>
      </c>
      <c r="N361">
        <f>M361/60/24/365</f>
        <v>109.46047374429223</v>
      </c>
      <c r="O361">
        <f>$N$2-N361</f>
        <v>-9.8219178082191831</v>
      </c>
      <c r="P361" t="s">
        <v>7</v>
      </c>
      <c r="U361" t="s">
        <v>162</v>
      </c>
      <c r="V361" t="s">
        <v>163</v>
      </c>
      <c r="W361" t="s">
        <v>25</v>
      </c>
      <c r="Y361" t="s">
        <v>46</v>
      </c>
      <c r="AA361">
        <v>0.43</v>
      </c>
      <c r="AB361" t="s">
        <v>101</v>
      </c>
      <c r="AD361" t="s">
        <v>14</v>
      </c>
      <c r="AF361" t="s">
        <v>15</v>
      </c>
      <c r="AH361" t="s">
        <v>27</v>
      </c>
      <c r="AI361" t="s">
        <v>0</v>
      </c>
      <c r="AJ361" t="s">
        <v>27</v>
      </c>
      <c r="AL361" t="s">
        <v>93</v>
      </c>
      <c r="AS361" t="s">
        <v>20</v>
      </c>
    </row>
    <row r="362" spans="1:45" x14ac:dyDescent="0.25">
      <c r="A362" t="s">
        <v>0</v>
      </c>
      <c r="B362" t="s">
        <v>1</v>
      </c>
      <c r="C362" t="s">
        <v>160</v>
      </c>
      <c r="D362" t="s">
        <v>22</v>
      </c>
      <c r="E362" t="s">
        <v>4</v>
      </c>
      <c r="G362" s="1">
        <v>39953</v>
      </c>
      <c r="H362" s="2">
        <v>7.2916666666666671E-2</v>
      </c>
      <c r="I362" t="s">
        <v>5</v>
      </c>
      <c r="J362" t="s">
        <v>161</v>
      </c>
      <c r="L362" s="3">
        <f>G362+H362</f>
        <v>39953.072916666664</v>
      </c>
      <c r="M362">
        <f>L362*1440</f>
        <v>57532425</v>
      </c>
      <c r="N362">
        <f>M362/60/24/365</f>
        <v>109.46047374429223</v>
      </c>
      <c r="O362">
        <f>$N$2-N362</f>
        <v>-9.8219178082191831</v>
      </c>
      <c r="P362" t="s">
        <v>7</v>
      </c>
      <c r="U362" t="s">
        <v>162</v>
      </c>
      <c r="V362" t="s">
        <v>163</v>
      </c>
      <c r="W362" t="s">
        <v>25</v>
      </c>
      <c r="Y362" t="s">
        <v>168</v>
      </c>
      <c r="AA362">
        <v>32</v>
      </c>
      <c r="AB362" t="s">
        <v>49</v>
      </c>
      <c r="AD362" t="s">
        <v>14</v>
      </c>
      <c r="AF362" t="s">
        <v>15</v>
      </c>
      <c r="AH362" t="s">
        <v>27</v>
      </c>
      <c r="AI362" t="s">
        <v>0</v>
      </c>
      <c r="AJ362" t="s">
        <v>27</v>
      </c>
      <c r="AL362" t="s">
        <v>93</v>
      </c>
      <c r="AS362" t="s">
        <v>20</v>
      </c>
    </row>
    <row r="363" spans="1:45" x14ac:dyDescent="0.25">
      <c r="A363" t="s">
        <v>0</v>
      </c>
      <c r="B363" t="s">
        <v>1</v>
      </c>
      <c r="C363" t="s">
        <v>160</v>
      </c>
      <c r="D363" t="s">
        <v>22</v>
      </c>
      <c r="E363" t="s">
        <v>4</v>
      </c>
      <c r="G363" s="1">
        <v>39953</v>
      </c>
      <c r="H363" s="2">
        <v>7.2916666666666671E-2</v>
      </c>
      <c r="I363" t="s">
        <v>5</v>
      </c>
      <c r="J363" t="s">
        <v>161</v>
      </c>
      <c r="L363" s="3">
        <f>G363+H363</f>
        <v>39953.072916666664</v>
      </c>
      <c r="M363">
        <f>L363*1440</f>
        <v>57532425</v>
      </c>
      <c r="N363">
        <f>M363/60/24/365</f>
        <v>109.46047374429223</v>
      </c>
      <c r="O363">
        <f>$N$2-N363</f>
        <v>-9.8219178082191831</v>
      </c>
      <c r="P363" t="s">
        <v>7</v>
      </c>
      <c r="U363" t="s">
        <v>162</v>
      </c>
      <c r="V363" t="s">
        <v>163</v>
      </c>
      <c r="W363" t="s">
        <v>25</v>
      </c>
      <c r="Y363" t="s">
        <v>48</v>
      </c>
      <c r="AA363">
        <v>20.9</v>
      </c>
      <c r="AB363" t="s">
        <v>49</v>
      </c>
      <c r="AD363" t="s">
        <v>14</v>
      </c>
      <c r="AF363" t="s">
        <v>15</v>
      </c>
      <c r="AH363" t="s">
        <v>27</v>
      </c>
      <c r="AI363" t="s">
        <v>0</v>
      </c>
      <c r="AJ363" t="s">
        <v>27</v>
      </c>
      <c r="AL363" t="s">
        <v>93</v>
      </c>
      <c r="AS363" t="s">
        <v>20</v>
      </c>
    </row>
    <row r="364" spans="1:45" x14ac:dyDescent="0.25">
      <c r="A364" t="s">
        <v>0</v>
      </c>
      <c r="B364" t="s">
        <v>1</v>
      </c>
      <c r="C364" t="s">
        <v>166</v>
      </c>
      <c r="D364" t="s">
        <v>3</v>
      </c>
      <c r="E364" t="s">
        <v>4</v>
      </c>
      <c r="G364" s="1">
        <v>39953</v>
      </c>
      <c r="H364" s="2">
        <v>7.2916666666666671E-2</v>
      </c>
      <c r="I364" t="s">
        <v>5</v>
      </c>
      <c r="J364" t="s">
        <v>161</v>
      </c>
      <c r="L364" s="3">
        <f>G364+H364</f>
        <v>39953.072916666664</v>
      </c>
      <c r="M364">
        <f>L364*1440</f>
        <v>57532425</v>
      </c>
      <c r="N364">
        <f>M364/60/24/365</f>
        <v>109.46047374429223</v>
      </c>
      <c r="O364">
        <f>$N$2-N364</f>
        <v>-9.8219178082191831</v>
      </c>
      <c r="P364" t="s">
        <v>7</v>
      </c>
      <c r="U364" t="s">
        <v>8</v>
      </c>
      <c r="V364" t="s">
        <v>167</v>
      </c>
      <c r="W364" t="s">
        <v>10</v>
      </c>
      <c r="Y364" t="s">
        <v>58</v>
      </c>
      <c r="AA364">
        <v>43</v>
      </c>
      <c r="AB364" t="s">
        <v>13</v>
      </c>
      <c r="AD364" t="s">
        <v>14</v>
      </c>
      <c r="AF364" t="s">
        <v>15</v>
      </c>
      <c r="AH364" t="s">
        <v>59</v>
      </c>
      <c r="AI364" t="s">
        <v>31</v>
      </c>
      <c r="AJ364" t="s">
        <v>60</v>
      </c>
      <c r="AK364" t="s">
        <v>61</v>
      </c>
      <c r="AL364" t="s">
        <v>93</v>
      </c>
      <c r="AO364" t="s">
        <v>100</v>
      </c>
      <c r="AP364">
        <v>3</v>
      </c>
      <c r="AQ364" t="s">
        <v>13</v>
      </c>
      <c r="AS364" t="s">
        <v>20</v>
      </c>
    </row>
    <row r="365" spans="1:45" x14ac:dyDescent="0.25">
      <c r="A365" t="s">
        <v>0</v>
      </c>
      <c r="B365" t="s">
        <v>1</v>
      </c>
      <c r="C365" t="s">
        <v>165</v>
      </c>
      <c r="D365" t="s">
        <v>3</v>
      </c>
      <c r="E365" t="s">
        <v>4</v>
      </c>
      <c r="G365" s="1">
        <v>39953</v>
      </c>
      <c r="H365" s="2">
        <v>7.2916666666666671E-2</v>
      </c>
      <c r="I365" t="s">
        <v>5</v>
      </c>
      <c r="J365" t="s">
        <v>91</v>
      </c>
      <c r="L365" s="3">
        <f>G365+H365</f>
        <v>39953.072916666664</v>
      </c>
      <c r="M365">
        <f>L365*1440</f>
        <v>57532425</v>
      </c>
      <c r="N365">
        <f>M365/60/24/365</f>
        <v>109.46047374429223</v>
      </c>
      <c r="O365">
        <f>$N$2-N365</f>
        <v>-9.8219178082191831</v>
      </c>
      <c r="P365" t="s">
        <v>7</v>
      </c>
      <c r="U365" t="s">
        <v>8</v>
      </c>
      <c r="V365" t="s">
        <v>9</v>
      </c>
      <c r="W365" t="s">
        <v>10</v>
      </c>
      <c r="Y365" t="s">
        <v>58</v>
      </c>
      <c r="AA365">
        <v>43</v>
      </c>
      <c r="AB365" t="s">
        <v>13</v>
      </c>
      <c r="AD365" t="s">
        <v>14</v>
      </c>
      <c r="AF365" t="s">
        <v>15</v>
      </c>
      <c r="AH365" t="s">
        <v>59</v>
      </c>
      <c r="AI365" t="s">
        <v>31</v>
      </c>
      <c r="AJ365" t="s">
        <v>60</v>
      </c>
      <c r="AK365" t="s">
        <v>61</v>
      </c>
      <c r="AL365" t="s">
        <v>93</v>
      </c>
      <c r="AO365" t="s">
        <v>100</v>
      </c>
      <c r="AP365">
        <v>3</v>
      </c>
      <c r="AQ365" t="s">
        <v>13</v>
      </c>
      <c r="AS365" t="s">
        <v>20</v>
      </c>
    </row>
    <row r="366" spans="1:45" x14ac:dyDescent="0.25">
      <c r="A366" t="s">
        <v>0</v>
      </c>
      <c r="B366" t="s">
        <v>1</v>
      </c>
      <c r="C366" t="s">
        <v>169</v>
      </c>
      <c r="D366" t="s">
        <v>22</v>
      </c>
      <c r="E366" t="s">
        <v>4</v>
      </c>
      <c r="G366" s="1">
        <v>39986</v>
      </c>
      <c r="H366" s="2">
        <v>8.3333333333333329E-2</v>
      </c>
      <c r="I366" t="s">
        <v>5</v>
      </c>
      <c r="J366" t="s">
        <v>91</v>
      </c>
      <c r="L366" s="3">
        <f>G366+H366</f>
        <v>39986.083333333336</v>
      </c>
      <c r="M366">
        <f>L366*1440</f>
        <v>57579960</v>
      </c>
      <c r="N366">
        <f>M366/60/24/365</f>
        <v>109.55091324200914</v>
      </c>
      <c r="O366">
        <f>$N$2-N366</f>
        <v>-9.9123573059360979</v>
      </c>
      <c r="P366" t="s">
        <v>7</v>
      </c>
      <c r="Q366" t="s">
        <v>170</v>
      </c>
      <c r="U366" t="s">
        <v>23</v>
      </c>
      <c r="V366" t="s">
        <v>92</v>
      </c>
      <c r="W366" t="s">
        <v>25</v>
      </c>
      <c r="Y366" t="s">
        <v>26</v>
      </c>
      <c r="AA366">
        <v>14.71</v>
      </c>
      <c r="AB366" t="s">
        <v>13</v>
      </c>
      <c r="AD366" t="s">
        <v>14</v>
      </c>
      <c r="AF366" t="s">
        <v>15</v>
      </c>
      <c r="AG366" t="s">
        <v>170</v>
      </c>
      <c r="AH366" t="s">
        <v>27</v>
      </c>
      <c r="AI366" t="s">
        <v>0</v>
      </c>
      <c r="AJ366" t="s">
        <v>27</v>
      </c>
      <c r="AL366" t="s">
        <v>93</v>
      </c>
      <c r="AS366" t="s">
        <v>20</v>
      </c>
    </row>
    <row r="367" spans="1:45" x14ac:dyDescent="0.25">
      <c r="A367" t="s">
        <v>0</v>
      </c>
      <c r="B367" t="s">
        <v>1</v>
      </c>
      <c r="C367" t="s">
        <v>171</v>
      </c>
      <c r="D367" t="s">
        <v>22</v>
      </c>
      <c r="E367" t="s">
        <v>4</v>
      </c>
      <c r="G367" s="1">
        <v>39986</v>
      </c>
      <c r="H367" s="2">
        <v>8.3333333333333329E-2</v>
      </c>
      <c r="I367" t="s">
        <v>5</v>
      </c>
      <c r="J367" t="s">
        <v>161</v>
      </c>
      <c r="L367" s="3">
        <f>G367+H367</f>
        <v>39986.083333333336</v>
      </c>
      <c r="M367">
        <f>L367*1440</f>
        <v>57579960</v>
      </c>
      <c r="N367">
        <f>M367/60/24/365</f>
        <v>109.55091324200914</v>
      </c>
      <c r="O367">
        <f>$N$2-N367</f>
        <v>-9.9123573059360979</v>
      </c>
      <c r="P367" t="s">
        <v>7</v>
      </c>
      <c r="U367" t="s">
        <v>162</v>
      </c>
      <c r="V367" t="s">
        <v>163</v>
      </c>
      <c r="W367" t="s">
        <v>25</v>
      </c>
      <c r="Y367" t="s">
        <v>26</v>
      </c>
      <c r="AA367">
        <v>14.71</v>
      </c>
      <c r="AB367" t="s">
        <v>13</v>
      </c>
      <c r="AD367" t="s">
        <v>14</v>
      </c>
      <c r="AF367" t="s">
        <v>15</v>
      </c>
      <c r="AH367" t="s">
        <v>27</v>
      </c>
      <c r="AI367" t="s">
        <v>0</v>
      </c>
      <c r="AJ367" t="s">
        <v>27</v>
      </c>
      <c r="AL367" t="s">
        <v>93</v>
      </c>
      <c r="AS367" t="s">
        <v>20</v>
      </c>
    </row>
    <row r="368" spans="1:45" x14ac:dyDescent="0.25">
      <c r="A368" t="s">
        <v>0</v>
      </c>
      <c r="B368" t="s">
        <v>1</v>
      </c>
      <c r="C368" t="s">
        <v>172</v>
      </c>
      <c r="D368" t="s">
        <v>3</v>
      </c>
      <c r="E368" t="s">
        <v>4</v>
      </c>
      <c r="G368" s="1">
        <v>39986</v>
      </c>
      <c r="H368" s="2">
        <v>8.3333333333333329E-2</v>
      </c>
      <c r="I368" t="s">
        <v>5</v>
      </c>
      <c r="J368" t="s">
        <v>161</v>
      </c>
      <c r="L368" s="3">
        <f>G368+H368</f>
        <v>39986.083333333336</v>
      </c>
      <c r="M368">
        <f>L368*1440</f>
        <v>57579960</v>
      </c>
      <c r="N368">
        <f>M368/60/24/365</f>
        <v>109.55091324200914</v>
      </c>
      <c r="O368">
        <f>$N$2-N368</f>
        <v>-9.9123573059360979</v>
      </c>
      <c r="P368" t="s">
        <v>7</v>
      </c>
      <c r="U368" t="s">
        <v>8</v>
      </c>
      <c r="V368" t="s">
        <v>167</v>
      </c>
      <c r="W368" t="s">
        <v>10</v>
      </c>
      <c r="Y368" t="s">
        <v>28</v>
      </c>
      <c r="AA368">
        <v>80</v>
      </c>
      <c r="AB368" t="s">
        <v>29</v>
      </c>
      <c r="AD368" t="s">
        <v>14</v>
      </c>
      <c r="AF368" t="s">
        <v>15</v>
      </c>
      <c r="AH368" t="s">
        <v>30</v>
      </c>
      <c r="AI368" t="s">
        <v>31</v>
      </c>
      <c r="AJ368" t="s">
        <v>32</v>
      </c>
      <c r="AK368" t="s">
        <v>33</v>
      </c>
      <c r="AL368" t="s">
        <v>93</v>
      </c>
      <c r="AS368" t="s">
        <v>20</v>
      </c>
    </row>
    <row r="369" spans="1:45" x14ac:dyDescent="0.25">
      <c r="A369" t="s">
        <v>0</v>
      </c>
      <c r="B369" t="s">
        <v>1</v>
      </c>
      <c r="C369" t="s">
        <v>173</v>
      </c>
      <c r="D369" t="s">
        <v>3</v>
      </c>
      <c r="E369" t="s">
        <v>4</v>
      </c>
      <c r="G369" s="1">
        <v>39986</v>
      </c>
      <c r="H369" s="2">
        <v>8.3333333333333329E-2</v>
      </c>
      <c r="I369" t="s">
        <v>5</v>
      </c>
      <c r="J369" t="s">
        <v>91</v>
      </c>
      <c r="L369" s="3">
        <f>G369+H369</f>
        <v>39986.083333333336</v>
      </c>
      <c r="M369">
        <f>L369*1440</f>
        <v>57579960</v>
      </c>
      <c r="N369">
        <f>M369/60/24/365</f>
        <v>109.55091324200914</v>
      </c>
      <c r="O369">
        <f>$N$2-N369</f>
        <v>-9.9123573059360979</v>
      </c>
      <c r="P369" t="s">
        <v>7</v>
      </c>
      <c r="Q369" t="s">
        <v>170</v>
      </c>
      <c r="U369" t="s">
        <v>8</v>
      </c>
      <c r="V369" t="s">
        <v>9</v>
      </c>
      <c r="W369" t="s">
        <v>10</v>
      </c>
      <c r="Y369" t="s">
        <v>28</v>
      </c>
      <c r="AA369">
        <v>80</v>
      </c>
      <c r="AB369" t="s">
        <v>29</v>
      </c>
      <c r="AD369" t="s">
        <v>14</v>
      </c>
      <c r="AF369" t="s">
        <v>15</v>
      </c>
      <c r="AG369" t="s">
        <v>170</v>
      </c>
      <c r="AH369" t="s">
        <v>30</v>
      </c>
      <c r="AI369" t="s">
        <v>31</v>
      </c>
      <c r="AJ369" t="s">
        <v>32</v>
      </c>
      <c r="AK369" t="s">
        <v>33</v>
      </c>
      <c r="AL369" t="s">
        <v>93</v>
      </c>
      <c r="AS369" t="s">
        <v>20</v>
      </c>
    </row>
    <row r="370" spans="1:45" x14ac:dyDescent="0.25">
      <c r="A370" t="s">
        <v>0</v>
      </c>
      <c r="B370" t="s">
        <v>1</v>
      </c>
      <c r="C370" t="s">
        <v>169</v>
      </c>
      <c r="D370" t="s">
        <v>22</v>
      </c>
      <c r="E370" t="s">
        <v>4</v>
      </c>
      <c r="G370" s="1">
        <v>39986</v>
      </c>
      <c r="H370" s="2">
        <v>8.3333333333333329E-2</v>
      </c>
      <c r="I370" t="s">
        <v>5</v>
      </c>
      <c r="J370" t="s">
        <v>91</v>
      </c>
      <c r="L370" s="3">
        <f>G370+H370</f>
        <v>39986.083333333336</v>
      </c>
      <c r="M370">
        <f>L370*1440</f>
        <v>57579960</v>
      </c>
      <c r="N370">
        <f>M370/60/24/365</f>
        <v>109.55091324200914</v>
      </c>
      <c r="O370">
        <f>$N$2-N370</f>
        <v>-9.9123573059360979</v>
      </c>
      <c r="P370" t="s">
        <v>7</v>
      </c>
      <c r="Q370" t="s">
        <v>170</v>
      </c>
      <c r="U370" t="s">
        <v>23</v>
      </c>
      <c r="V370" t="s">
        <v>92</v>
      </c>
      <c r="W370" t="s">
        <v>25</v>
      </c>
      <c r="Y370" t="s">
        <v>40</v>
      </c>
      <c r="AA370">
        <v>8.65</v>
      </c>
      <c r="AB370" t="s">
        <v>41</v>
      </c>
      <c r="AD370" t="s">
        <v>14</v>
      </c>
      <c r="AF370" t="s">
        <v>15</v>
      </c>
      <c r="AG370" t="s">
        <v>170</v>
      </c>
      <c r="AH370" t="s">
        <v>27</v>
      </c>
      <c r="AI370" t="s">
        <v>0</v>
      </c>
      <c r="AJ370" t="s">
        <v>27</v>
      </c>
      <c r="AL370" t="s">
        <v>93</v>
      </c>
      <c r="AS370" t="s">
        <v>20</v>
      </c>
    </row>
    <row r="371" spans="1:45" x14ac:dyDescent="0.25">
      <c r="A371" t="s">
        <v>0</v>
      </c>
      <c r="B371" t="s">
        <v>1</v>
      </c>
      <c r="C371" t="s">
        <v>171</v>
      </c>
      <c r="D371" t="s">
        <v>22</v>
      </c>
      <c r="E371" t="s">
        <v>4</v>
      </c>
      <c r="G371" s="1">
        <v>39986</v>
      </c>
      <c r="H371" s="2">
        <v>8.3333333333333329E-2</v>
      </c>
      <c r="I371" t="s">
        <v>5</v>
      </c>
      <c r="J371" t="s">
        <v>161</v>
      </c>
      <c r="L371" s="3">
        <f>G371+H371</f>
        <v>39986.083333333336</v>
      </c>
      <c r="M371">
        <f>L371*1440</f>
        <v>57579960</v>
      </c>
      <c r="N371">
        <f>M371/60/24/365</f>
        <v>109.55091324200914</v>
      </c>
      <c r="O371">
        <f>$N$2-N371</f>
        <v>-9.9123573059360979</v>
      </c>
      <c r="P371" t="s">
        <v>7</v>
      </c>
      <c r="U371" t="s">
        <v>162</v>
      </c>
      <c r="V371" t="s">
        <v>163</v>
      </c>
      <c r="W371" t="s">
        <v>25</v>
      </c>
      <c r="Y371" t="s">
        <v>40</v>
      </c>
      <c r="AA371">
        <v>8.65</v>
      </c>
      <c r="AB371" t="s">
        <v>41</v>
      </c>
      <c r="AD371" t="s">
        <v>14</v>
      </c>
      <c r="AF371" t="s">
        <v>15</v>
      </c>
      <c r="AH371" t="s">
        <v>27</v>
      </c>
      <c r="AI371" t="s">
        <v>0</v>
      </c>
      <c r="AJ371" t="s">
        <v>27</v>
      </c>
      <c r="AL371" t="s">
        <v>93</v>
      </c>
      <c r="AS371" t="s">
        <v>20</v>
      </c>
    </row>
    <row r="372" spans="1:45" x14ac:dyDescent="0.25">
      <c r="A372" t="s">
        <v>0</v>
      </c>
      <c r="B372" t="s">
        <v>1</v>
      </c>
      <c r="C372" t="s">
        <v>169</v>
      </c>
      <c r="D372" t="s">
        <v>22</v>
      </c>
      <c r="E372" t="s">
        <v>4</v>
      </c>
      <c r="G372" s="1">
        <v>39986</v>
      </c>
      <c r="H372" s="2">
        <v>8.3333333333333329E-2</v>
      </c>
      <c r="I372" t="s">
        <v>5</v>
      </c>
      <c r="J372" t="s">
        <v>91</v>
      </c>
      <c r="L372" s="3">
        <f>G372+H372</f>
        <v>39986.083333333336</v>
      </c>
      <c r="M372">
        <f>L372*1440</f>
        <v>57579960</v>
      </c>
      <c r="N372">
        <f>M372/60/24/365</f>
        <v>109.55091324200914</v>
      </c>
      <c r="O372">
        <f>$N$2-N372</f>
        <v>-9.9123573059360979</v>
      </c>
      <c r="P372" t="s">
        <v>7</v>
      </c>
      <c r="Q372" t="s">
        <v>170</v>
      </c>
      <c r="U372" t="s">
        <v>23</v>
      </c>
      <c r="V372" t="s">
        <v>92</v>
      </c>
      <c r="W372" t="s">
        <v>25</v>
      </c>
      <c r="Y372" t="s">
        <v>46</v>
      </c>
      <c r="AA372">
        <v>0.41</v>
      </c>
      <c r="AB372" t="s">
        <v>101</v>
      </c>
      <c r="AD372" t="s">
        <v>14</v>
      </c>
      <c r="AF372" t="s">
        <v>15</v>
      </c>
      <c r="AG372" t="s">
        <v>170</v>
      </c>
      <c r="AH372" t="s">
        <v>27</v>
      </c>
      <c r="AI372" t="s">
        <v>0</v>
      </c>
      <c r="AJ372" t="s">
        <v>27</v>
      </c>
      <c r="AL372" t="s">
        <v>93</v>
      </c>
      <c r="AS372" t="s">
        <v>20</v>
      </c>
    </row>
    <row r="373" spans="1:45" x14ac:dyDescent="0.25">
      <c r="A373" t="s">
        <v>0</v>
      </c>
      <c r="B373" t="s">
        <v>1</v>
      </c>
      <c r="C373" t="s">
        <v>171</v>
      </c>
      <c r="D373" t="s">
        <v>22</v>
      </c>
      <c r="E373" t="s">
        <v>4</v>
      </c>
      <c r="G373" s="1">
        <v>39986</v>
      </c>
      <c r="H373" s="2">
        <v>8.3333333333333329E-2</v>
      </c>
      <c r="I373" t="s">
        <v>5</v>
      </c>
      <c r="J373" t="s">
        <v>161</v>
      </c>
      <c r="L373" s="3">
        <f>G373+H373</f>
        <v>39986.083333333336</v>
      </c>
      <c r="M373">
        <f>L373*1440</f>
        <v>57579960</v>
      </c>
      <c r="N373">
        <f>M373/60/24/365</f>
        <v>109.55091324200914</v>
      </c>
      <c r="O373">
        <f>$N$2-N373</f>
        <v>-9.9123573059360979</v>
      </c>
      <c r="P373" t="s">
        <v>7</v>
      </c>
      <c r="U373" t="s">
        <v>162</v>
      </c>
      <c r="V373" t="s">
        <v>163</v>
      </c>
      <c r="W373" t="s">
        <v>25</v>
      </c>
      <c r="Y373" t="s">
        <v>46</v>
      </c>
      <c r="AA373">
        <v>0.41</v>
      </c>
      <c r="AB373" t="s">
        <v>101</v>
      </c>
      <c r="AD373" t="s">
        <v>14</v>
      </c>
      <c r="AF373" t="s">
        <v>15</v>
      </c>
      <c r="AH373" t="s">
        <v>27</v>
      </c>
      <c r="AI373" t="s">
        <v>0</v>
      </c>
      <c r="AJ373" t="s">
        <v>27</v>
      </c>
      <c r="AL373" t="s">
        <v>93</v>
      </c>
      <c r="AS373" t="s">
        <v>20</v>
      </c>
    </row>
    <row r="374" spans="1:45" x14ac:dyDescent="0.25">
      <c r="A374" t="s">
        <v>0</v>
      </c>
      <c r="B374" t="s">
        <v>1</v>
      </c>
      <c r="C374" t="s">
        <v>171</v>
      </c>
      <c r="D374" t="s">
        <v>22</v>
      </c>
      <c r="E374" t="s">
        <v>4</v>
      </c>
      <c r="G374" s="1">
        <v>39986</v>
      </c>
      <c r="H374" s="2">
        <v>8.3333333333333329E-2</v>
      </c>
      <c r="I374" t="s">
        <v>5</v>
      </c>
      <c r="J374" t="s">
        <v>161</v>
      </c>
      <c r="L374" s="3">
        <f>G374+H374</f>
        <v>39986.083333333336</v>
      </c>
      <c r="M374">
        <f>L374*1440</f>
        <v>57579960</v>
      </c>
      <c r="N374">
        <f>M374/60/24/365</f>
        <v>109.55091324200914</v>
      </c>
      <c r="O374">
        <f>$N$2-N374</f>
        <v>-9.9123573059360979</v>
      </c>
      <c r="P374" t="s">
        <v>7</v>
      </c>
      <c r="U374" t="s">
        <v>162</v>
      </c>
      <c r="V374" t="s">
        <v>163</v>
      </c>
      <c r="W374" t="s">
        <v>25</v>
      </c>
      <c r="Y374" t="s">
        <v>70</v>
      </c>
      <c r="AA374">
        <v>837</v>
      </c>
      <c r="AB374" t="s">
        <v>71</v>
      </c>
      <c r="AD374" t="s">
        <v>14</v>
      </c>
      <c r="AF374" t="s">
        <v>15</v>
      </c>
      <c r="AH374" t="s">
        <v>27</v>
      </c>
      <c r="AI374" t="s">
        <v>0</v>
      </c>
      <c r="AJ374" t="s">
        <v>27</v>
      </c>
      <c r="AL374" t="s">
        <v>93</v>
      </c>
      <c r="AS374" t="s">
        <v>20</v>
      </c>
    </row>
    <row r="375" spans="1:45" x14ac:dyDescent="0.25">
      <c r="A375" t="s">
        <v>0</v>
      </c>
      <c r="B375" t="s">
        <v>1</v>
      </c>
      <c r="C375" t="s">
        <v>171</v>
      </c>
      <c r="D375" t="s">
        <v>22</v>
      </c>
      <c r="E375" t="s">
        <v>4</v>
      </c>
      <c r="G375" s="1">
        <v>39986</v>
      </c>
      <c r="H375" s="2">
        <v>8.3333333333333329E-2</v>
      </c>
      <c r="I375" t="s">
        <v>5</v>
      </c>
      <c r="J375" t="s">
        <v>161</v>
      </c>
      <c r="L375" s="3">
        <f>G375+H375</f>
        <v>39986.083333333336</v>
      </c>
      <c r="M375">
        <f>L375*1440</f>
        <v>57579960</v>
      </c>
      <c r="N375">
        <f>M375/60/24/365</f>
        <v>109.55091324200914</v>
      </c>
      <c r="O375">
        <f>$N$2-N375</f>
        <v>-9.9123573059360979</v>
      </c>
      <c r="P375" t="s">
        <v>7</v>
      </c>
      <c r="U375" t="s">
        <v>162</v>
      </c>
      <c r="V375" t="s">
        <v>163</v>
      </c>
      <c r="W375" t="s">
        <v>25</v>
      </c>
      <c r="Y375" t="s">
        <v>168</v>
      </c>
      <c r="AA375">
        <v>32</v>
      </c>
      <c r="AB375" t="s">
        <v>49</v>
      </c>
      <c r="AD375" t="s">
        <v>14</v>
      </c>
      <c r="AF375" t="s">
        <v>15</v>
      </c>
      <c r="AH375" t="s">
        <v>27</v>
      </c>
      <c r="AI375" t="s">
        <v>0</v>
      </c>
      <c r="AJ375" t="s">
        <v>27</v>
      </c>
      <c r="AL375" t="s">
        <v>93</v>
      </c>
      <c r="AS375" t="s">
        <v>20</v>
      </c>
    </row>
    <row r="376" spans="1:45" x14ac:dyDescent="0.25">
      <c r="A376" t="s">
        <v>0</v>
      </c>
      <c r="B376" t="s">
        <v>1</v>
      </c>
      <c r="C376" t="s">
        <v>171</v>
      </c>
      <c r="D376" t="s">
        <v>22</v>
      </c>
      <c r="E376" t="s">
        <v>4</v>
      </c>
      <c r="G376" s="1">
        <v>39986</v>
      </c>
      <c r="H376" s="2">
        <v>8.3333333333333329E-2</v>
      </c>
      <c r="I376" t="s">
        <v>5</v>
      </c>
      <c r="J376" t="s">
        <v>161</v>
      </c>
      <c r="L376" s="3">
        <f>G376+H376</f>
        <v>39986.083333333336</v>
      </c>
      <c r="M376">
        <f>L376*1440</f>
        <v>57579960</v>
      </c>
      <c r="N376">
        <f>M376/60/24/365</f>
        <v>109.55091324200914</v>
      </c>
      <c r="O376">
        <f>$N$2-N376</f>
        <v>-9.9123573059360979</v>
      </c>
      <c r="P376" t="s">
        <v>7</v>
      </c>
      <c r="U376" t="s">
        <v>162</v>
      </c>
      <c r="V376" t="s">
        <v>163</v>
      </c>
      <c r="W376" t="s">
        <v>25</v>
      </c>
      <c r="Y376" t="s">
        <v>48</v>
      </c>
      <c r="AA376">
        <v>26.86</v>
      </c>
      <c r="AB376" t="s">
        <v>49</v>
      </c>
      <c r="AD376" t="s">
        <v>14</v>
      </c>
      <c r="AF376" t="s">
        <v>15</v>
      </c>
      <c r="AH376" t="s">
        <v>27</v>
      </c>
      <c r="AI376" t="s">
        <v>0</v>
      </c>
      <c r="AJ376" t="s">
        <v>27</v>
      </c>
      <c r="AL376" t="s">
        <v>93</v>
      </c>
      <c r="AS376" t="s">
        <v>20</v>
      </c>
    </row>
    <row r="377" spans="1:45" x14ac:dyDescent="0.25">
      <c r="A377" t="s">
        <v>0</v>
      </c>
      <c r="B377" t="s">
        <v>1</v>
      </c>
      <c r="C377" t="s">
        <v>172</v>
      </c>
      <c r="D377" t="s">
        <v>3</v>
      </c>
      <c r="E377" t="s">
        <v>4</v>
      </c>
      <c r="G377" s="1">
        <v>39986</v>
      </c>
      <c r="H377" s="2">
        <v>8.3333333333333329E-2</v>
      </c>
      <c r="I377" t="s">
        <v>5</v>
      </c>
      <c r="J377" t="s">
        <v>161</v>
      </c>
      <c r="L377" s="3">
        <f>G377+H377</f>
        <v>39986.083333333336</v>
      </c>
      <c r="M377">
        <f>L377*1440</f>
        <v>57579960</v>
      </c>
      <c r="N377">
        <f>M377/60/24/365</f>
        <v>109.55091324200914</v>
      </c>
      <c r="O377">
        <f>$N$2-N377</f>
        <v>-9.9123573059360979</v>
      </c>
      <c r="P377" t="s">
        <v>7</v>
      </c>
      <c r="U377" t="s">
        <v>8</v>
      </c>
      <c r="V377" t="s">
        <v>167</v>
      </c>
      <c r="W377" t="s">
        <v>10</v>
      </c>
      <c r="Y377" t="s">
        <v>58</v>
      </c>
      <c r="AA377">
        <v>72</v>
      </c>
      <c r="AB377" t="s">
        <v>13</v>
      </c>
      <c r="AD377" t="s">
        <v>14</v>
      </c>
      <c r="AF377" t="s">
        <v>15</v>
      </c>
      <c r="AH377" t="s">
        <v>59</v>
      </c>
      <c r="AI377" t="s">
        <v>31</v>
      </c>
      <c r="AJ377" t="s">
        <v>60</v>
      </c>
      <c r="AK377" t="s">
        <v>61</v>
      </c>
      <c r="AL377" t="s">
        <v>93</v>
      </c>
      <c r="AS377" t="s">
        <v>20</v>
      </c>
    </row>
    <row r="378" spans="1:45" x14ac:dyDescent="0.25">
      <c r="A378" t="s">
        <v>0</v>
      </c>
      <c r="B378" t="s">
        <v>1</v>
      </c>
      <c r="C378" t="s">
        <v>173</v>
      </c>
      <c r="D378" t="s">
        <v>3</v>
      </c>
      <c r="E378" t="s">
        <v>4</v>
      </c>
      <c r="G378" s="1">
        <v>39986</v>
      </c>
      <c r="H378" s="2">
        <v>8.3333333333333329E-2</v>
      </c>
      <c r="I378" t="s">
        <v>5</v>
      </c>
      <c r="J378" t="s">
        <v>91</v>
      </c>
      <c r="L378" s="3">
        <f>G378+H378</f>
        <v>39986.083333333336</v>
      </c>
      <c r="M378">
        <f>L378*1440</f>
        <v>57579960</v>
      </c>
      <c r="N378">
        <f>M378/60/24/365</f>
        <v>109.55091324200914</v>
      </c>
      <c r="O378">
        <f>$N$2-N378</f>
        <v>-9.9123573059360979</v>
      </c>
      <c r="P378" t="s">
        <v>7</v>
      </c>
      <c r="Q378" t="s">
        <v>170</v>
      </c>
      <c r="U378" t="s">
        <v>8</v>
      </c>
      <c r="V378" t="s">
        <v>9</v>
      </c>
      <c r="W378" t="s">
        <v>10</v>
      </c>
      <c r="Y378" t="s">
        <v>58</v>
      </c>
      <c r="AA378">
        <v>72</v>
      </c>
      <c r="AB378" t="s">
        <v>13</v>
      </c>
      <c r="AD378" t="s">
        <v>14</v>
      </c>
      <c r="AF378" t="s">
        <v>15</v>
      </c>
      <c r="AG378" t="s">
        <v>170</v>
      </c>
      <c r="AH378" t="s">
        <v>59</v>
      </c>
      <c r="AI378" t="s">
        <v>31</v>
      </c>
      <c r="AJ378" t="s">
        <v>60</v>
      </c>
      <c r="AK378" t="s">
        <v>61</v>
      </c>
      <c r="AL378" t="s">
        <v>93</v>
      </c>
      <c r="AS378" t="s">
        <v>20</v>
      </c>
    </row>
    <row r="379" spans="1:45" x14ac:dyDescent="0.25">
      <c r="A379" t="s">
        <v>0</v>
      </c>
      <c r="B379" t="s">
        <v>1</v>
      </c>
      <c r="C379" t="s">
        <v>174</v>
      </c>
      <c r="D379" t="s">
        <v>22</v>
      </c>
      <c r="E379" t="s">
        <v>4</v>
      </c>
      <c r="G379" s="1">
        <v>40015</v>
      </c>
      <c r="H379" s="2">
        <v>6.25E-2</v>
      </c>
      <c r="I379" t="s">
        <v>5</v>
      </c>
      <c r="J379" t="s">
        <v>91</v>
      </c>
      <c r="L379" s="3">
        <f>G379+H379</f>
        <v>40015.0625</v>
      </c>
      <c r="M379">
        <f>L379*1440</f>
        <v>57621690</v>
      </c>
      <c r="N379">
        <f>M379/60/24/365</f>
        <v>109.63030821917808</v>
      </c>
      <c r="O379">
        <f>$N$2-N379</f>
        <v>-9.9917522831050292</v>
      </c>
      <c r="P379" t="s">
        <v>7</v>
      </c>
      <c r="Q379" t="s">
        <v>175</v>
      </c>
      <c r="U379" t="s">
        <v>23</v>
      </c>
      <c r="V379" t="s">
        <v>92</v>
      </c>
      <c r="W379" t="s">
        <v>25</v>
      </c>
      <c r="Y379" t="s">
        <v>26</v>
      </c>
      <c r="AA379">
        <v>10.17</v>
      </c>
      <c r="AB379" t="s">
        <v>13</v>
      </c>
      <c r="AD379" t="s">
        <v>14</v>
      </c>
      <c r="AF379" t="s">
        <v>15</v>
      </c>
      <c r="AG379" t="s">
        <v>175</v>
      </c>
      <c r="AH379" t="s">
        <v>27</v>
      </c>
      <c r="AI379" t="s">
        <v>0</v>
      </c>
      <c r="AJ379" t="s">
        <v>27</v>
      </c>
      <c r="AL379" t="s">
        <v>93</v>
      </c>
      <c r="AS379" t="s">
        <v>20</v>
      </c>
    </row>
    <row r="380" spans="1:45" x14ac:dyDescent="0.25">
      <c r="A380" t="s">
        <v>0</v>
      </c>
      <c r="B380" t="s">
        <v>1</v>
      </c>
      <c r="C380" t="s">
        <v>176</v>
      </c>
      <c r="D380" t="s">
        <v>22</v>
      </c>
      <c r="E380" t="s">
        <v>4</v>
      </c>
      <c r="G380" s="1">
        <v>40015</v>
      </c>
      <c r="H380" s="2">
        <v>6.25E-2</v>
      </c>
      <c r="I380" t="s">
        <v>5</v>
      </c>
      <c r="J380" t="s">
        <v>161</v>
      </c>
      <c r="L380" s="3">
        <f>G380+H380</f>
        <v>40015.0625</v>
      </c>
      <c r="M380">
        <f>L380*1440</f>
        <v>57621690</v>
      </c>
      <c r="N380">
        <f>M380/60/24/365</f>
        <v>109.63030821917808</v>
      </c>
      <c r="O380">
        <f>$N$2-N380</f>
        <v>-9.9917522831050292</v>
      </c>
      <c r="P380" t="s">
        <v>7</v>
      </c>
      <c r="Q380" t="s">
        <v>177</v>
      </c>
      <c r="U380" t="s">
        <v>162</v>
      </c>
      <c r="V380" t="s">
        <v>163</v>
      </c>
      <c r="W380" t="s">
        <v>25</v>
      </c>
      <c r="Y380" t="s">
        <v>26</v>
      </c>
      <c r="AA380">
        <v>10.17</v>
      </c>
      <c r="AB380" t="s">
        <v>13</v>
      </c>
      <c r="AD380" t="s">
        <v>14</v>
      </c>
      <c r="AF380" t="s">
        <v>15</v>
      </c>
      <c r="AG380" t="s">
        <v>177</v>
      </c>
      <c r="AH380" t="s">
        <v>27</v>
      </c>
      <c r="AI380" t="s">
        <v>0</v>
      </c>
      <c r="AJ380" t="s">
        <v>27</v>
      </c>
      <c r="AL380" t="s">
        <v>93</v>
      </c>
      <c r="AS380" t="s">
        <v>20</v>
      </c>
    </row>
    <row r="381" spans="1:45" x14ac:dyDescent="0.25">
      <c r="A381" t="s">
        <v>0</v>
      </c>
      <c r="B381" t="s">
        <v>1</v>
      </c>
      <c r="C381" t="s">
        <v>178</v>
      </c>
      <c r="D381" t="s">
        <v>3</v>
      </c>
      <c r="E381" t="s">
        <v>4</v>
      </c>
      <c r="G381" s="1">
        <v>40015</v>
      </c>
      <c r="H381" s="2">
        <v>6.25E-2</v>
      </c>
      <c r="I381" t="s">
        <v>5</v>
      </c>
      <c r="J381" t="s">
        <v>161</v>
      </c>
      <c r="L381" s="3">
        <f>G381+H381</f>
        <v>40015.0625</v>
      </c>
      <c r="M381">
        <f>L381*1440</f>
        <v>57621690</v>
      </c>
      <c r="N381">
        <f>M381/60/24/365</f>
        <v>109.63030821917808</v>
      </c>
      <c r="O381">
        <f>$N$2-N381</f>
        <v>-9.9917522831050292</v>
      </c>
      <c r="P381" t="s">
        <v>7</v>
      </c>
      <c r="Q381" t="s">
        <v>177</v>
      </c>
      <c r="U381" t="s">
        <v>8</v>
      </c>
      <c r="V381" t="s">
        <v>167</v>
      </c>
      <c r="W381" t="s">
        <v>10</v>
      </c>
      <c r="X381" t="s">
        <v>99</v>
      </c>
      <c r="Y381" t="s">
        <v>28</v>
      </c>
      <c r="AD381" t="s">
        <v>14</v>
      </c>
      <c r="AF381" t="s">
        <v>15</v>
      </c>
      <c r="AG381" t="s">
        <v>177</v>
      </c>
      <c r="AH381" t="s">
        <v>30</v>
      </c>
      <c r="AI381" t="s">
        <v>31</v>
      </c>
      <c r="AJ381" t="s">
        <v>32</v>
      </c>
      <c r="AK381" t="s">
        <v>33</v>
      </c>
      <c r="AL381" t="s">
        <v>93</v>
      </c>
      <c r="AO381" t="s">
        <v>100</v>
      </c>
      <c r="AP381">
        <v>10</v>
      </c>
      <c r="AQ381" t="s">
        <v>29</v>
      </c>
      <c r="AS381" t="s">
        <v>20</v>
      </c>
    </row>
    <row r="382" spans="1:45" x14ac:dyDescent="0.25">
      <c r="A382" t="s">
        <v>0</v>
      </c>
      <c r="B382" t="s">
        <v>1</v>
      </c>
      <c r="C382" t="s">
        <v>179</v>
      </c>
      <c r="D382" t="s">
        <v>3</v>
      </c>
      <c r="E382" t="s">
        <v>4</v>
      </c>
      <c r="G382" s="1">
        <v>40015</v>
      </c>
      <c r="H382" s="2">
        <v>6.25E-2</v>
      </c>
      <c r="I382" t="s">
        <v>5</v>
      </c>
      <c r="J382" t="s">
        <v>91</v>
      </c>
      <c r="L382" s="3">
        <f>G382+H382</f>
        <v>40015.0625</v>
      </c>
      <c r="M382">
        <f>L382*1440</f>
        <v>57621690</v>
      </c>
      <c r="N382">
        <f>M382/60/24/365</f>
        <v>109.63030821917808</v>
      </c>
      <c r="O382">
        <f>$N$2-N382</f>
        <v>-9.9917522831050292</v>
      </c>
      <c r="P382" t="s">
        <v>7</v>
      </c>
      <c r="Q382" t="s">
        <v>175</v>
      </c>
      <c r="U382" t="s">
        <v>8</v>
      </c>
      <c r="V382" t="s">
        <v>9</v>
      </c>
      <c r="W382" t="s">
        <v>10</v>
      </c>
      <c r="X382" t="s">
        <v>99</v>
      </c>
      <c r="Y382" t="s">
        <v>28</v>
      </c>
      <c r="AD382" t="s">
        <v>14</v>
      </c>
      <c r="AF382" t="s">
        <v>15</v>
      </c>
      <c r="AG382" t="s">
        <v>175</v>
      </c>
      <c r="AH382" t="s">
        <v>30</v>
      </c>
      <c r="AI382" t="s">
        <v>31</v>
      </c>
      <c r="AJ382" t="s">
        <v>32</v>
      </c>
      <c r="AK382" t="s">
        <v>33</v>
      </c>
      <c r="AL382" t="s">
        <v>93</v>
      </c>
      <c r="AO382" t="s">
        <v>100</v>
      </c>
      <c r="AP382">
        <v>10</v>
      </c>
      <c r="AQ382" t="s">
        <v>29</v>
      </c>
      <c r="AS382" t="s">
        <v>20</v>
      </c>
    </row>
    <row r="383" spans="1:45" x14ac:dyDescent="0.25">
      <c r="A383" t="s">
        <v>0</v>
      </c>
      <c r="B383" t="s">
        <v>1</v>
      </c>
      <c r="C383" t="s">
        <v>176</v>
      </c>
      <c r="D383" t="s">
        <v>22</v>
      </c>
      <c r="E383" t="s">
        <v>4</v>
      </c>
      <c r="G383" s="1">
        <v>40015</v>
      </c>
      <c r="H383" s="2">
        <v>6.25E-2</v>
      </c>
      <c r="I383" t="s">
        <v>5</v>
      </c>
      <c r="J383" t="s">
        <v>161</v>
      </c>
      <c r="L383" s="3">
        <f>G383+H383</f>
        <v>40015.0625</v>
      </c>
      <c r="M383">
        <f>L383*1440</f>
        <v>57621690</v>
      </c>
      <c r="N383">
        <f>M383/60/24/365</f>
        <v>109.63030821917808</v>
      </c>
      <c r="O383">
        <f>$N$2-N383</f>
        <v>-9.9917522831050292</v>
      </c>
      <c r="P383" t="s">
        <v>7</v>
      </c>
      <c r="Q383" t="s">
        <v>177</v>
      </c>
      <c r="U383" t="s">
        <v>162</v>
      </c>
      <c r="V383" t="s">
        <v>163</v>
      </c>
      <c r="W383" t="s">
        <v>25</v>
      </c>
      <c r="Y383" t="s">
        <v>40</v>
      </c>
      <c r="AA383">
        <v>8.3000000000000007</v>
      </c>
      <c r="AB383" t="s">
        <v>41</v>
      </c>
      <c r="AD383" t="s">
        <v>14</v>
      </c>
      <c r="AF383" t="s">
        <v>15</v>
      </c>
      <c r="AG383" t="s">
        <v>177</v>
      </c>
      <c r="AH383" t="s">
        <v>27</v>
      </c>
      <c r="AI383" t="s">
        <v>0</v>
      </c>
      <c r="AJ383" t="s">
        <v>27</v>
      </c>
      <c r="AL383" t="s">
        <v>93</v>
      </c>
      <c r="AS383" t="s">
        <v>20</v>
      </c>
    </row>
    <row r="384" spans="1:45" x14ac:dyDescent="0.25">
      <c r="A384" t="s">
        <v>0</v>
      </c>
      <c r="B384" t="s">
        <v>1</v>
      </c>
      <c r="C384" t="s">
        <v>174</v>
      </c>
      <c r="D384" t="s">
        <v>22</v>
      </c>
      <c r="E384" t="s">
        <v>4</v>
      </c>
      <c r="G384" s="1">
        <v>40015</v>
      </c>
      <c r="H384" s="2">
        <v>6.25E-2</v>
      </c>
      <c r="I384" t="s">
        <v>5</v>
      </c>
      <c r="J384" t="s">
        <v>91</v>
      </c>
      <c r="L384" s="3">
        <f>G384+H384</f>
        <v>40015.0625</v>
      </c>
      <c r="M384">
        <f>L384*1440</f>
        <v>57621690</v>
      </c>
      <c r="N384">
        <f>M384/60/24/365</f>
        <v>109.63030821917808</v>
      </c>
      <c r="O384">
        <f>$N$2-N384</f>
        <v>-9.9917522831050292</v>
      </c>
      <c r="P384" t="s">
        <v>7</v>
      </c>
      <c r="Q384" t="s">
        <v>175</v>
      </c>
      <c r="U384" t="s">
        <v>23</v>
      </c>
      <c r="V384" t="s">
        <v>92</v>
      </c>
      <c r="W384" t="s">
        <v>25</v>
      </c>
      <c r="Y384" t="s">
        <v>40</v>
      </c>
      <c r="AA384">
        <v>8.3000000000000007</v>
      </c>
      <c r="AB384" t="s">
        <v>41</v>
      </c>
      <c r="AD384" t="s">
        <v>14</v>
      </c>
      <c r="AF384" t="s">
        <v>15</v>
      </c>
      <c r="AG384" t="s">
        <v>175</v>
      </c>
      <c r="AH384" t="s">
        <v>27</v>
      </c>
      <c r="AI384" t="s">
        <v>0</v>
      </c>
      <c r="AJ384" t="s">
        <v>27</v>
      </c>
      <c r="AL384" t="s">
        <v>93</v>
      </c>
      <c r="AS384" t="s">
        <v>20</v>
      </c>
    </row>
    <row r="385" spans="1:45" x14ac:dyDescent="0.25">
      <c r="A385" t="s">
        <v>0</v>
      </c>
      <c r="B385" t="s">
        <v>1</v>
      </c>
      <c r="C385" t="s">
        <v>176</v>
      </c>
      <c r="D385" t="s">
        <v>22</v>
      </c>
      <c r="E385" t="s">
        <v>4</v>
      </c>
      <c r="G385" s="1">
        <v>40015</v>
      </c>
      <c r="H385" s="2">
        <v>6.25E-2</v>
      </c>
      <c r="I385" t="s">
        <v>5</v>
      </c>
      <c r="J385" t="s">
        <v>161</v>
      </c>
      <c r="L385" s="3">
        <f>G385+H385</f>
        <v>40015.0625</v>
      </c>
      <c r="M385">
        <f>L385*1440</f>
        <v>57621690</v>
      </c>
      <c r="N385">
        <f>M385/60/24/365</f>
        <v>109.63030821917808</v>
      </c>
      <c r="O385">
        <f>$N$2-N385</f>
        <v>-9.9917522831050292</v>
      </c>
      <c r="P385" t="s">
        <v>7</v>
      </c>
      <c r="Q385" t="s">
        <v>177</v>
      </c>
      <c r="U385" t="s">
        <v>162</v>
      </c>
      <c r="V385" t="s">
        <v>163</v>
      </c>
      <c r="W385" t="s">
        <v>25</v>
      </c>
      <c r="Y385" t="s">
        <v>46</v>
      </c>
      <c r="AA385">
        <v>0.47</v>
      </c>
      <c r="AB385" t="s">
        <v>101</v>
      </c>
      <c r="AD385" t="s">
        <v>14</v>
      </c>
      <c r="AF385" t="s">
        <v>15</v>
      </c>
      <c r="AG385" t="s">
        <v>177</v>
      </c>
      <c r="AH385" t="s">
        <v>27</v>
      </c>
      <c r="AI385" t="s">
        <v>0</v>
      </c>
      <c r="AJ385" t="s">
        <v>27</v>
      </c>
      <c r="AL385" t="s">
        <v>93</v>
      </c>
      <c r="AS385" t="s">
        <v>20</v>
      </c>
    </row>
    <row r="386" spans="1:45" x14ac:dyDescent="0.25">
      <c r="A386" t="s">
        <v>0</v>
      </c>
      <c r="B386" t="s">
        <v>1</v>
      </c>
      <c r="C386" t="s">
        <v>174</v>
      </c>
      <c r="D386" t="s">
        <v>22</v>
      </c>
      <c r="E386" t="s">
        <v>4</v>
      </c>
      <c r="G386" s="1">
        <v>40015</v>
      </c>
      <c r="H386" s="2">
        <v>6.25E-2</v>
      </c>
      <c r="I386" t="s">
        <v>5</v>
      </c>
      <c r="J386" t="s">
        <v>91</v>
      </c>
      <c r="L386" s="3">
        <f>G386+H386</f>
        <v>40015.0625</v>
      </c>
      <c r="M386">
        <f>L386*1440</f>
        <v>57621690</v>
      </c>
      <c r="N386">
        <f>M386/60/24/365</f>
        <v>109.63030821917808</v>
      </c>
      <c r="O386">
        <f>$N$2-N386</f>
        <v>-9.9917522831050292</v>
      </c>
      <c r="P386" t="s">
        <v>7</v>
      </c>
      <c r="Q386" t="s">
        <v>175</v>
      </c>
      <c r="U386" t="s">
        <v>23</v>
      </c>
      <c r="V386" t="s">
        <v>92</v>
      </c>
      <c r="W386" t="s">
        <v>25</v>
      </c>
      <c r="Y386" t="s">
        <v>70</v>
      </c>
      <c r="AA386">
        <v>961</v>
      </c>
      <c r="AB386" t="s">
        <v>71</v>
      </c>
      <c r="AD386" t="s">
        <v>14</v>
      </c>
      <c r="AF386" t="s">
        <v>15</v>
      </c>
      <c r="AG386" t="s">
        <v>175</v>
      </c>
      <c r="AH386" t="s">
        <v>27</v>
      </c>
      <c r="AI386" t="s">
        <v>0</v>
      </c>
      <c r="AJ386" t="s">
        <v>27</v>
      </c>
      <c r="AL386" t="s">
        <v>93</v>
      </c>
      <c r="AS386" t="s">
        <v>20</v>
      </c>
    </row>
    <row r="387" spans="1:45" x14ac:dyDescent="0.25">
      <c r="A387" t="s">
        <v>0</v>
      </c>
      <c r="B387" t="s">
        <v>1</v>
      </c>
      <c r="C387" t="s">
        <v>176</v>
      </c>
      <c r="D387" t="s">
        <v>22</v>
      </c>
      <c r="E387" t="s">
        <v>4</v>
      </c>
      <c r="G387" s="1">
        <v>40015</v>
      </c>
      <c r="H387" s="2">
        <v>6.25E-2</v>
      </c>
      <c r="I387" t="s">
        <v>5</v>
      </c>
      <c r="J387" t="s">
        <v>161</v>
      </c>
      <c r="L387" s="3">
        <f>G387+H387</f>
        <v>40015.0625</v>
      </c>
      <c r="M387">
        <f>L387*1440</f>
        <v>57621690</v>
      </c>
      <c r="N387">
        <f>M387/60/24/365</f>
        <v>109.63030821917808</v>
      </c>
      <c r="O387">
        <f>$N$2-N387</f>
        <v>-9.9917522831050292</v>
      </c>
      <c r="P387" t="s">
        <v>7</v>
      </c>
      <c r="Q387" t="s">
        <v>177</v>
      </c>
      <c r="U387" t="s">
        <v>162</v>
      </c>
      <c r="V387" t="s">
        <v>163</v>
      </c>
      <c r="W387" t="s">
        <v>25</v>
      </c>
      <c r="Y387" t="s">
        <v>70</v>
      </c>
      <c r="AA387">
        <v>961</v>
      </c>
      <c r="AB387" t="s">
        <v>71</v>
      </c>
      <c r="AD387" t="s">
        <v>14</v>
      </c>
      <c r="AF387" t="s">
        <v>15</v>
      </c>
      <c r="AG387" t="s">
        <v>177</v>
      </c>
      <c r="AH387" t="s">
        <v>27</v>
      </c>
      <c r="AI387" t="s">
        <v>0</v>
      </c>
      <c r="AJ387" t="s">
        <v>27</v>
      </c>
      <c r="AL387" t="s">
        <v>93</v>
      </c>
      <c r="AS387" t="s">
        <v>20</v>
      </c>
    </row>
    <row r="388" spans="1:45" x14ac:dyDescent="0.25">
      <c r="A388" t="s">
        <v>0</v>
      </c>
      <c r="B388" t="s">
        <v>1</v>
      </c>
      <c r="C388" t="s">
        <v>176</v>
      </c>
      <c r="D388" t="s">
        <v>22</v>
      </c>
      <c r="E388" t="s">
        <v>4</v>
      </c>
      <c r="G388" s="1">
        <v>40015</v>
      </c>
      <c r="H388" s="2">
        <v>6.25E-2</v>
      </c>
      <c r="I388" t="s">
        <v>5</v>
      </c>
      <c r="J388" t="s">
        <v>161</v>
      </c>
      <c r="L388" s="3">
        <f>G388+H388</f>
        <v>40015.0625</v>
      </c>
      <c r="M388">
        <f>L388*1440</f>
        <v>57621690</v>
      </c>
      <c r="N388">
        <f>M388/60/24/365</f>
        <v>109.63030821917808</v>
      </c>
      <c r="O388">
        <f>$N$2-N388</f>
        <v>-9.9917522831050292</v>
      </c>
      <c r="P388" t="s">
        <v>7</v>
      </c>
      <c r="Q388" t="s">
        <v>177</v>
      </c>
      <c r="U388" t="s">
        <v>162</v>
      </c>
      <c r="V388" t="s">
        <v>163</v>
      </c>
      <c r="W388" t="s">
        <v>25</v>
      </c>
      <c r="Y388" t="s">
        <v>168</v>
      </c>
      <c r="AA388">
        <v>24</v>
      </c>
      <c r="AB388" t="s">
        <v>49</v>
      </c>
      <c r="AD388" t="s">
        <v>14</v>
      </c>
      <c r="AF388" t="s">
        <v>15</v>
      </c>
      <c r="AG388" t="s">
        <v>177</v>
      </c>
      <c r="AH388" t="s">
        <v>27</v>
      </c>
      <c r="AI388" t="s">
        <v>0</v>
      </c>
      <c r="AJ388" t="s">
        <v>27</v>
      </c>
      <c r="AL388" t="s">
        <v>93</v>
      </c>
      <c r="AS388" t="s">
        <v>20</v>
      </c>
    </row>
    <row r="389" spans="1:45" x14ac:dyDescent="0.25">
      <c r="A389" t="s">
        <v>0</v>
      </c>
      <c r="B389" t="s">
        <v>1</v>
      </c>
      <c r="C389" t="s">
        <v>176</v>
      </c>
      <c r="D389" t="s">
        <v>22</v>
      </c>
      <c r="E389" t="s">
        <v>4</v>
      </c>
      <c r="G389" s="1">
        <v>40015</v>
      </c>
      <c r="H389" s="2">
        <v>6.25E-2</v>
      </c>
      <c r="I389" t="s">
        <v>5</v>
      </c>
      <c r="J389" t="s">
        <v>161</v>
      </c>
      <c r="L389" s="3">
        <f>G389+H389</f>
        <v>40015.0625</v>
      </c>
      <c r="M389">
        <f>L389*1440</f>
        <v>57621690</v>
      </c>
      <c r="N389">
        <f>M389/60/24/365</f>
        <v>109.63030821917808</v>
      </c>
      <c r="O389">
        <f>$N$2-N389</f>
        <v>-9.9917522831050292</v>
      </c>
      <c r="P389" t="s">
        <v>7</v>
      </c>
      <c r="Q389" t="s">
        <v>177</v>
      </c>
      <c r="U389" t="s">
        <v>162</v>
      </c>
      <c r="V389" t="s">
        <v>163</v>
      </c>
      <c r="W389" t="s">
        <v>25</v>
      </c>
      <c r="Y389" t="s">
        <v>48</v>
      </c>
      <c r="AA389">
        <v>22.81</v>
      </c>
      <c r="AB389" t="s">
        <v>49</v>
      </c>
      <c r="AD389" t="s">
        <v>14</v>
      </c>
      <c r="AF389" t="s">
        <v>15</v>
      </c>
      <c r="AG389" t="s">
        <v>177</v>
      </c>
      <c r="AH389" t="s">
        <v>27</v>
      </c>
      <c r="AI389" t="s">
        <v>0</v>
      </c>
      <c r="AJ389" t="s">
        <v>27</v>
      </c>
      <c r="AL389" t="s">
        <v>93</v>
      </c>
      <c r="AS389" t="s">
        <v>20</v>
      </c>
    </row>
    <row r="390" spans="1:45" x14ac:dyDescent="0.25">
      <c r="A390" t="s">
        <v>0</v>
      </c>
      <c r="B390" t="s">
        <v>1</v>
      </c>
      <c r="C390" t="s">
        <v>178</v>
      </c>
      <c r="D390" t="s">
        <v>3</v>
      </c>
      <c r="E390" t="s">
        <v>4</v>
      </c>
      <c r="G390" s="1">
        <v>40015</v>
      </c>
      <c r="H390" s="2">
        <v>6.25E-2</v>
      </c>
      <c r="I390" t="s">
        <v>5</v>
      </c>
      <c r="J390" t="s">
        <v>161</v>
      </c>
      <c r="L390" s="3">
        <f>G390+H390</f>
        <v>40015.0625</v>
      </c>
      <c r="M390">
        <f>L390*1440</f>
        <v>57621690</v>
      </c>
      <c r="N390">
        <f>M390/60/24/365</f>
        <v>109.63030821917808</v>
      </c>
      <c r="O390">
        <f>$N$2-N390</f>
        <v>-9.9917522831050292</v>
      </c>
      <c r="P390" t="s">
        <v>7</v>
      </c>
      <c r="Q390" t="s">
        <v>177</v>
      </c>
      <c r="U390" t="s">
        <v>8</v>
      </c>
      <c r="V390" t="s">
        <v>167</v>
      </c>
      <c r="W390" t="s">
        <v>10</v>
      </c>
      <c r="Y390" t="s">
        <v>58</v>
      </c>
      <c r="AA390">
        <v>76</v>
      </c>
      <c r="AB390" t="s">
        <v>13</v>
      </c>
      <c r="AD390" t="s">
        <v>14</v>
      </c>
      <c r="AF390" t="s">
        <v>15</v>
      </c>
      <c r="AG390" t="s">
        <v>177</v>
      </c>
      <c r="AH390" t="s">
        <v>59</v>
      </c>
      <c r="AI390" t="s">
        <v>31</v>
      </c>
      <c r="AJ390" t="s">
        <v>60</v>
      </c>
      <c r="AK390" t="s">
        <v>61</v>
      </c>
      <c r="AL390" t="s">
        <v>93</v>
      </c>
      <c r="AO390" t="s">
        <v>100</v>
      </c>
      <c r="AP390">
        <v>3</v>
      </c>
      <c r="AQ390" t="s">
        <v>13</v>
      </c>
      <c r="AS390" t="s">
        <v>20</v>
      </c>
    </row>
    <row r="391" spans="1:45" x14ac:dyDescent="0.25">
      <c r="A391" t="s">
        <v>0</v>
      </c>
      <c r="B391" t="s">
        <v>1</v>
      </c>
      <c r="C391" t="s">
        <v>179</v>
      </c>
      <c r="D391" t="s">
        <v>3</v>
      </c>
      <c r="E391" t="s">
        <v>4</v>
      </c>
      <c r="G391" s="1">
        <v>40015</v>
      </c>
      <c r="H391" s="2">
        <v>6.25E-2</v>
      </c>
      <c r="I391" t="s">
        <v>5</v>
      </c>
      <c r="J391" t="s">
        <v>91</v>
      </c>
      <c r="L391" s="3">
        <f>G391+H391</f>
        <v>40015.0625</v>
      </c>
      <c r="M391">
        <f>L391*1440</f>
        <v>57621690</v>
      </c>
      <c r="N391">
        <f>M391/60/24/365</f>
        <v>109.63030821917808</v>
      </c>
      <c r="O391">
        <f>$N$2-N391</f>
        <v>-9.9917522831050292</v>
      </c>
      <c r="P391" t="s">
        <v>7</v>
      </c>
      <c r="Q391" t="s">
        <v>175</v>
      </c>
      <c r="U391" t="s">
        <v>8</v>
      </c>
      <c r="V391" t="s">
        <v>9</v>
      </c>
      <c r="W391" t="s">
        <v>10</v>
      </c>
      <c r="Y391" t="s">
        <v>58</v>
      </c>
      <c r="AA391">
        <v>76</v>
      </c>
      <c r="AB391" t="s">
        <v>13</v>
      </c>
      <c r="AD391" t="s">
        <v>14</v>
      </c>
      <c r="AF391" t="s">
        <v>15</v>
      </c>
      <c r="AG391" t="s">
        <v>175</v>
      </c>
      <c r="AH391" t="s">
        <v>59</v>
      </c>
      <c r="AI391" t="s">
        <v>31</v>
      </c>
      <c r="AJ391" t="s">
        <v>60</v>
      </c>
      <c r="AK391" t="s">
        <v>61</v>
      </c>
      <c r="AL391" t="s">
        <v>93</v>
      </c>
      <c r="AO391" t="s">
        <v>100</v>
      </c>
      <c r="AP391">
        <v>3</v>
      </c>
      <c r="AQ391" t="s">
        <v>13</v>
      </c>
      <c r="AS391" t="s">
        <v>20</v>
      </c>
    </row>
    <row r="392" spans="1:45" x14ac:dyDescent="0.25">
      <c r="A392" t="s">
        <v>0</v>
      </c>
      <c r="B392" t="s">
        <v>1</v>
      </c>
      <c r="C392" t="s">
        <v>180</v>
      </c>
      <c r="D392" t="s">
        <v>22</v>
      </c>
      <c r="E392" t="s">
        <v>4</v>
      </c>
      <c r="G392" s="1">
        <v>40043</v>
      </c>
      <c r="H392" s="2">
        <v>0.52083333333333337</v>
      </c>
      <c r="I392" t="s">
        <v>5</v>
      </c>
      <c r="J392" t="s">
        <v>91</v>
      </c>
      <c r="L392" s="3">
        <f>G392+H392</f>
        <v>40043.520833333336</v>
      </c>
      <c r="M392">
        <f>L392*1440</f>
        <v>57662670</v>
      </c>
      <c r="N392">
        <f>M392/60/24/365</f>
        <v>109.70827625570777</v>
      </c>
      <c r="O392">
        <f>$N$2-N392</f>
        <v>-10.069720319634726</v>
      </c>
      <c r="P392" t="s">
        <v>7</v>
      </c>
      <c r="Q392" t="s">
        <v>181</v>
      </c>
      <c r="U392" t="s">
        <v>23</v>
      </c>
      <c r="V392" t="s">
        <v>92</v>
      </c>
      <c r="W392" t="s">
        <v>25</v>
      </c>
      <c r="Y392" t="s">
        <v>26</v>
      </c>
      <c r="AA392">
        <v>10</v>
      </c>
      <c r="AB392" t="s">
        <v>13</v>
      </c>
      <c r="AD392" t="s">
        <v>14</v>
      </c>
      <c r="AF392" t="s">
        <v>15</v>
      </c>
      <c r="AG392" t="s">
        <v>181</v>
      </c>
      <c r="AH392" t="s">
        <v>27</v>
      </c>
      <c r="AI392" t="s">
        <v>0</v>
      </c>
      <c r="AJ392" t="s">
        <v>27</v>
      </c>
      <c r="AL392" t="s">
        <v>93</v>
      </c>
      <c r="AS392" t="s">
        <v>20</v>
      </c>
    </row>
    <row r="393" spans="1:45" x14ac:dyDescent="0.25">
      <c r="A393" t="s">
        <v>0</v>
      </c>
      <c r="B393" t="s">
        <v>1</v>
      </c>
      <c r="C393" t="s">
        <v>182</v>
      </c>
      <c r="D393" t="s">
        <v>22</v>
      </c>
      <c r="E393" t="s">
        <v>4</v>
      </c>
      <c r="G393" s="1">
        <v>40043</v>
      </c>
      <c r="H393" s="2">
        <v>0.52083333333333337</v>
      </c>
      <c r="I393" t="s">
        <v>5</v>
      </c>
      <c r="J393" t="s">
        <v>161</v>
      </c>
      <c r="L393" s="3">
        <f>G393+H393</f>
        <v>40043.520833333336</v>
      </c>
      <c r="M393">
        <f>L393*1440</f>
        <v>57662670</v>
      </c>
      <c r="N393">
        <f>M393/60/24/365</f>
        <v>109.70827625570777</v>
      </c>
      <c r="O393">
        <f>$N$2-N393</f>
        <v>-10.069720319634726</v>
      </c>
      <c r="P393" t="s">
        <v>7</v>
      </c>
      <c r="Q393" t="s">
        <v>183</v>
      </c>
      <c r="U393" t="s">
        <v>162</v>
      </c>
      <c r="V393" t="s">
        <v>163</v>
      </c>
      <c r="W393" t="s">
        <v>25</v>
      </c>
      <c r="Y393" t="s">
        <v>26</v>
      </c>
      <c r="AA393">
        <v>10</v>
      </c>
      <c r="AB393" t="s">
        <v>13</v>
      </c>
      <c r="AD393" t="s">
        <v>14</v>
      </c>
      <c r="AF393" t="s">
        <v>15</v>
      </c>
      <c r="AG393" t="s">
        <v>183</v>
      </c>
      <c r="AH393" t="s">
        <v>27</v>
      </c>
      <c r="AI393" t="s">
        <v>0</v>
      </c>
      <c r="AJ393" t="s">
        <v>27</v>
      </c>
      <c r="AL393" t="s">
        <v>93</v>
      </c>
      <c r="AS393" t="s">
        <v>20</v>
      </c>
    </row>
    <row r="394" spans="1:45" x14ac:dyDescent="0.25">
      <c r="A394" t="s">
        <v>0</v>
      </c>
      <c r="B394" t="s">
        <v>1</v>
      </c>
      <c r="C394" t="s">
        <v>184</v>
      </c>
      <c r="D394" t="s">
        <v>3</v>
      </c>
      <c r="E394" t="s">
        <v>4</v>
      </c>
      <c r="G394" s="1">
        <v>40043</v>
      </c>
      <c r="H394" s="2">
        <v>0.52083333333333337</v>
      </c>
      <c r="I394" t="s">
        <v>5</v>
      </c>
      <c r="J394" t="s">
        <v>161</v>
      </c>
      <c r="L394" s="3">
        <f>G394+H394</f>
        <v>40043.520833333336</v>
      </c>
      <c r="M394">
        <f>L394*1440</f>
        <v>57662670</v>
      </c>
      <c r="N394">
        <f>M394/60/24/365</f>
        <v>109.70827625570777</v>
      </c>
      <c r="O394">
        <f>$N$2-N394</f>
        <v>-10.069720319634726</v>
      </c>
      <c r="P394" t="s">
        <v>7</v>
      </c>
      <c r="Q394" t="s">
        <v>183</v>
      </c>
      <c r="U394" t="s">
        <v>8</v>
      </c>
      <c r="V394" t="s">
        <v>167</v>
      </c>
      <c r="W394" t="s">
        <v>10</v>
      </c>
      <c r="Y394" t="s">
        <v>28</v>
      </c>
      <c r="AA394">
        <v>140</v>
      </c>
      <c r="AB394" t="s">
        <v>29</v>
      </c>
      <c r="AD394" t="s">
        <v>14</v>
      </c>
      <c r="AF394" t="s">
        <v>15</v>
      </c>
      <c r="AG394" t="s">
        <v>183</v>
      </c>
      <c r="AH394" t="s">
        <v>30</v>
      </c>
      <c r="AI394" t="s">
        <v>31</v>
      </c>
      <c r="AJ394" t="s">
        <v>32</v>
      </c>
      <c r="AK394" t="s">
        <v>33</v>
      </c>
      <c r="AL394" t="s">
        <v>93</v>
      </c>
      <c r="AS394" t="s">
        <v>20</v>
      </c>
    </row>
    <row r="395" spans="1:45" x14ac:dyDescent="0.25">
      <c r="A395" t="s">
        <v>0</v>
      </c>
      <c r="B395" t="s">
        <v>1</v>
      </c>
      <c r="C395" t="s">
        <v>185</v>
      </c>
      <c r="D395" t="s">
        <v>3</v>
      </c>
      <c r="E395" t="s">
        <v>4</v>
      </c>
      <c r="G395" s="1">
        <v>40043</v>
      </c>
      <c r="H395" s="2">
        <v>0.52083333333333337</v>
      </c>
      <c r="I395" t="s">
        <v>5</v>
      </c>
      <c r="J395" t="s">
        <v>91</v>
      </c>
      <c r="L395" s="3">
        <f>G395+H395</f>
        <v>40043.520833333336</v>
      </c>
      <c r="M395">
        <f>L395*1440</f>
        <v>57662670</v>
      </c>
      <c r="N395">
        <f>M395/60/24/365</f>
        <v>109.70827625570777</v>
      </c>
      <c r="O395">
        <f>$N$2-N395</f>
        <v>-10.069720319634726</v>
      </c>
      <c r="P395" t="s">
        <v>7</v>
      </c>
      <c r="Q395" t="s">
        <v>181</v>
      </c>
      <c r="U395" t="s">
        <v>8</v>
      </c>
      <c r="V395" t="s">
        <v>9</v>
      </c>
      <c r="W395" t="s">
        <v>10</v>
      </c>
      <c r="Y395" t="s">
        <v>28</v>
      </c>
      <c r="AA395">
        <v>140</v>
      </c>
      <c r="AB395" t="s">
        <v>29</v>
      </c>
      <c r="AD395" t="s">
        <v>14</v>
      </c>
      <c r="AF395" t="s">
        <v>15</v>
      </c>
      <c r="AG395" t="s">
        <v>181</v>
      </c>
      <c r="AH395" t="s">
        <v>30</v>
      </c>
      <c r="AI395" t="s">
        <v>31</v>
      </c>
      <c r="AJ395" t="s">
        <v>32</v>
      </c>
      <c r="AK395" t="s">
        <v>33</v>
      </c>
      <c r="AL395" t="s">
        <v>93</v>
      </c>
      <c r="AS395" t="s">
        <v>20</v>
      </c>
    </row>
    <row r="396" spans="1:45" x14ac:dyDescent="0.25">
      <c r="A396" t="s">
        <v>0</v>
      </c>
      <c r="B396" t="s">
        <v>1</v>
      </c>
      <c r="C396" t="s">
        <v>180</v>
      </c>
      <c r="D396" t="s">
        <v>22</v>
      </c>
      <c r="E396" t="s">
        <v>4</v>
      </c>
      <c r="G396" s="1">
        <v>40043</v>
      </c>
      <c r="H396" s="2">
        <v>0.52083333333333337</v>
      </c>
      <c r="I396" t="s">
        <v>5</v>
      </c>
      <c r="J396" t="s">
        <v>91</v>
      </c>
      <c r="L396" s="3">
        <f>G396+H396</f>
        <v>40043.520833333336</v>
      </c>
      <c r="M396">
        <f>L396*1440</f>
        <v>57662670</v>
      </c>
      <c r="N396">
        <f>M396/60/24/365</f>
        <v>109.70827625570777</v>
      </c>
      <c r="O396">
        <f>$N$2-N396</f>
        <v>-10.069720319634726</v>
      </c>
      <c r="P396" t="s">
        <v>7</v>
      </c>
      <c r="Q396" t="s">
        <v>181</v>
      </c>
      <c r="U396" t="s">
        <v>23</v>
      </c>
      <c r="V396" t="s">
        <v>92</v>
      </c>
      <c r="W396" t="s">
        <v>25</v>
      </c>
      <c r="Y396" t="s">
        <v>40</v>
      </c>
      <c r="AA396">
        <v>8.4700000000000006</v>
      </c>
      <c r="AB396" t="s">
        <v>41</v>
      </c>
      <c r="AD396" t="s">
        <v>14</v>
      </c>
      <c r="AF396" t="s">
        <v>15</v>
      </c>
      <c r="AG396" t="s">
        <v>181</v>
      </c>
      <c r="AH396" t="s">
        <v>27</v>
      </c>
      <c r="AI396" t="s">
        <v>0</v>
      </c>
      <c r="AJ396" t="s">
        <v>27</v>
      </c>
      <c r="AL396" t="s">
        <v>93</v>
      </c>
      <c r="AS396" t="s">
        <v>20</v>
      </c>
    </row>
    <row r="397" spans="1:45" x14ac:dyDescent="0.25">
      <c r="A397" t="s">
        <v>0</v>
      </c>
      <c r="B397" t="s">
        <v>1</v>
      </c>
      <c r="C397" t="s">
        <v>182</v>
      </c>
      <c r="D397" t="s">
        <v>22</v>
      </c>
      <c r="E397" t="s">
        <v>4</v>
      </c>
      <c r="G397" s="1">
        <v>40043</v>
      </c>
      <c r="H397" s="2">
        <v>0.52083333333333337</v>
      </c>
      <c r="I397" t="s">
        <v>5</v>
      </c>
      <c r="J397" t="s">
        <v>161</v>
      </c>
      <c r="L397" s="3">
        <f>G397+H397</f>
        <v>40043.520833333336</v>
      </c>
      <c r="M397">
        <f>L397*1440</f>
        <v>57662670</v>
      </c>
      <c r="N397">
        <f>M397/60/24/365</f>
        <v>109.70827625570777</v>
      </c>
      <c r="O397">
        <f>$N$2-N397</f>
        <v>-10.069720319634726</v>
      </c>
      <c r="P397" t="s">
        <v>7</v>
      </c>
      <c r="Q397" t="s">
        <v>183</v>
      </c>
      <c r="U397" t="s">
        <v>162</v>
      </c>
      <c r="V397" t="s">
        <v>163</v>
      </c>
      <c r="W397" t="s">
        <v>25</v>
      </c>
      <c r="Y397" t="s">
        <v>40</v>
      </c>
      <c r="AA397">
        <v>8.4700000000000006</v>
      </c>
      <c r="AB397" t="s">
        <v>41</v>
      </c>
      <c r="AD397" t="s">
        <v>14</v>
      </c>
      <c r="AF397" t="s">
        <v>15</v>
      </c>
      <c r="AG397" t="s">
        <v>183</v>
      </c>
      <c r="AH397" t="s">
        <v>27</v>
      </c>
      <c r="AI397" t="s">
        <v>0</v>
      </c>
      <c r="AJ397" t="s">
        <v>27</v>
      </c>
      <c r="AL397" t="s">
        <v>93</v>
      </c>
      <c r="AS397" t="s">
        <v>20</v>
      </c>
    </row>
    <row r="398" spans="1:45" x14ac:dyDescent="0.25">
      <c r="A398" t="s">
        <v>0</v>
      </c>
      <c r="B398" t="s">
        <v>1</v>
      </c>
      <c r="C398" t="s">
        <v>180</v>
      </c>
      <c r="D398" t="s">
        <v>22</v>
      </c>
      <c r="E398" t="s">
        <v>4</v>
      </c>
      <c r="G398" s="1">
        <v>40043</v>
      </c>
      <c r="H398" s="2">
        <v>0.52083333333333337</v>
      </c>
      <c r="I398" t="s">
        <v>5</v>
      </c>
      <c r="J398" t="s">
        <v>91</v>
      </c>
      <c r="L398" s="3">
        <f>G398+H398</f>
        <v>40043.520833333336</v>
      </c>
      <c r="M398">
        <f>L398*1440</f>
        <v>57662670</v>
      </c>
      <c r="N398">
        <f>M398/60/24/365</f>
        <v>109.70827625570777</v>
      </c>
      <c r="O398">
        <f>$N$2-N398</f>
        <v>-10.069720319634726</v>
      </c>
      <c r="P398" t="s">
        <v>7</v>
      </c>
      <c r="Q398" t="s">
        <v>181</v>
      </c>
      <c r="U398" t="s">
        <v>23</v>
      </c>
      <c r="V398" t="s">
        <v>92</v>
      </c>
      <c r="W398" t="s">
        <v>25</v>
      </c>
      <c r="Y398" t="s">
        <v>46</v>
      </c>
      <c r="AA398">
        <v>0.38</v>
      </c>
      <c r="AB398" t="s">
        <v>101</v>
      </c>
      <c r="AD398" t="s">
        <v>14</v>
      </c>
      <c r="AF398" t="s">
        <v>15</v>
      </c>
      <c r="AG398" t="s">
        <v>181</v>
      </c>
      <c r="AH398" t="s">
        <v>27</v>
      </c>
      <c r="AI398" t="s">
        <v>0</v>
      </c>
      <c r="AJ398" t="s">
        <v>27</v>
      </c>
      <c r="AL398" t="s">
        <v>93</v>
      </c>
      <c r="AS398" t="s">
        <v>20</v>
      </c>
    </row>
    <row r="399" spans="1:45" x14ac:dyDescent="0.25">
      <c r="A399" t="s">
        <v>0</v>
      </c>
      <c r="B399" t="s">
        <v>1</v>
      </c>
      <c r="C399" t="s">
        <v>182</v>
      </c>
      <c r="D399" t="s">
        <v>22</v>
      </c>
      <c r="E399" t="s">
        <v>4</v>
      </c>
      <c r="G399" s="1">
        <v>40043</v>
      </c>
      <c r="H399" s="2">
        <v>0.52083333333333337</v>
      </c>
      <c r="I399" t="s">
        <v>5</v>
      </c>
      <c r="J399" t="s">
        <v>161</v>
      </c>
      <c r="L399" s="3">
        <f>G399+H399</f>
        <v>40043.520833333336</v>
      </c>
      <c r="M399">
        <f>L399*1440</f>
        <v>57662670</v>
      </c>
      <c r="N399">
        <f>M399/60/24/365</f>
        <v>109.70827625570777</v>
      </c>
      <c r="O399">
        <f>$N$2-N399</f>
        <v>-10.069720319634726</v>
      </c>
      <c r="P399" t="s">
        <v>7</v>
      </c>
      <c r="Q399" t="s">
        <v>183</v>
      </c>
      <c r="U399" t="s">
        <v>162</v>
      </c>
      <c r="V399" t="s">
        <v>163</v>
      </c>
      <c r="W399" t="s">
        <v>25</v>
      </c>
      <c r="Y399" t="s">
        <v>46</v>
      </c>
      <c r="AA399">
        <v>0.38</v>
      </c>
      <c r="AB399" t="s">
        <v>101</v>
      </c>
      <c r="AD399" t="s">
        <v>14</v>
      </c>
      <c r="AF399" t="s">
        <v>15</v>
      </c>
      <c r="AG399" t="s">
        <v>183</v>
      </c>
      <c r="AH399" t="s">
        <v>27</v>
      </c>
      <c r="AI399" t="s">
        <v>0</v>
      </c>
      <c r="AJ399" t="s">
        <v>27</v>
      </c>
      <c r="AL399" t="s">
        <v>93</v>
      </c>
      <c r="AS399" t="s">
        <v>20</v>
      </c>
    </row>
    <row r="400" spans="1:45" x14ac:dyDescent="0.25">
      <c r="A400" t="s">
        <v>0</v>
      </c>
      <c r="B400" t="s">
        <v>1</v>
      </c>
      <c r="C400" t="s">
        <v>180</v>
      </c>
      <c r="D400" t="s">
        <v>22</v>
      </c>
      <c r="E400" t="s">
        <v>4</v>
      </c>
      <c r="G400" s="1">
        <v>40043</v>
      </c>
      <c r="H400" s="2">
        <v>0.52083333333333337</v>
      </c>
      <c r="I400" t="s">
        <v>5</v>
      </c>
      <c r="J400" t="s">
        <v>91</v>
      </c>
      <c r="L400" s="3">
        <f>G400+H400</f>
        <v>40043.520833333336</v>
      </c>
      <c r="M400">
        <f>L400*1440</f>
        <v>57662670</v>
      </c>
      <c r="N400">
        <f>M400/60/24/365</f>
        <v>109.70827625570777</v>
      </c>
      <c r="O400">
        <f>$N$2-N400</f>
        <v>-10.069720319634726</v>
      </c>
      <c r="P400" t="s">
        <v>7</v>
      </c>
      <c r="Q400" t="s">
        <v>181</v>
      </c>
      <c r="U400" t="s">
        <v>23</v>
      </c>
      <c r="V400" t="s">
        <v>92</v>
      </c>
      <c r="W400" t="s">
        <v>25</v>
      </c>
      <c r="Y400" t="s">
        <v>70</v>
      </c>
      <c r="AA400">
        <v>776</v>
      </c>
      <c r="AB400" t="s">
        <v>71</v>
      </c>
      <c r="AD400" t="s">
        <v>14</v>
      </c>
      <c r="AF400" t="s">
        <v>15</v>
      </c>
      <c r="AG400" t="s">
        <v>181</v>
      </c>
      <c r="AH400" t="s">
        <v>27</v>
      </c>
      <c r="AI400" t="s">
        <v>0</v>
      </c>
      <c r="AJ400" t="s">
        <v>27</v>
      </c>
      <c r="AL400" t="s">
        <v>93</v>
      </c>
      <c r="AS400" t="s">
        <v>20</v>
      </c>
    </row>
    <row r="401" spans="1:45" x14ac:dyDescent="0.25">
      <c r="A401" t="s">
        <v>0</v>
      </c>
      <c r="B401" t="s">
        <v>1</v>
      </c>
      <c r="C401" t="s">
        <v>182</v>
      </c>
      <c r="D401" t="s">
        <v>22</v>
      </c>
      <c r="E401" t="s">
        <v>4</v>
      </c>
      <c r="G401" s="1">
        <v>40043</v>
      </c>
      <c r="H401" s="2">
        <v>0.52083333333333337</v>
      </c>
      <c r="I401" t="s">
        <v>5</v>
      </c>
      <c r="J401" t="s">
        <v>161</v>
      </c>
      <c r="L401" s="3">
        <f>G401+H401</f>
        <v>40043.520833333336</v>
      </c>
      <c r="M401">
        <f>L401*1440</f>
        <v>57662670</v>
      </c>
      <c r="N401">
        <f>M401/60/24/365</f>
        <v>109.70827625570777</v>
      </c>
      <c r="O401">
        <f>$N$2-N401</f>
        <v>-10.069720319634726</v>
      </c>
      <c r="P401" t="s">
        <v>7</v>
      </c>
      <c r="Q401" t="s">
        <v>183</v>
      </c>
      <c r="U401" t="s">
        <v>162</v>
      </c>
      <c r="V401" t="s">
        <v>163</v>
      </c>
      <c r="W401" t="s">
        <v>25</v>
      </c>
      <c r="Y401" t="s">
        <v>70</v>
      </c>
      <c r="AA401">
        <v>776</v>
      </c>
      <c r="AB401" t="s">
        <v>71</v>
      </c>
      <c r="AD401" t="s">
        <v>14</v>
      </c>
      <c r="AF401" t="s">
        <v>15</v>
      </c>
      <c r="AG401" t="s">
        <v>183</v>
      </c>
      <c r="AH401" t="s">
        <v>27</v>
      </c>
      <c r="AI401" t="s">
        <v>0</v>
      </c>
      <c r="AJ401" t="s">
        <v>27</v>
      </c>
      <c r="AL401" t="s">
        <v>93</v>
      </c>
      <c r="AS401" t="s">
        <v>20</v>
      </c>
    </row>
    <row r="402" spans="1:45" x14ac:dyDescent="0.25">
      <c r="A402" t="s">
        <v>0</v>
      </c>
      <c r="B402" t="s">
        <v>1</v>
      </c>
      <c r="C402" t="s">
        <v>182</v>
      </c>
      <c r="D402" t="s">
        <v>22</v>
      </c>
      <c r="E402" t="s">
        <v>4</v>
      </c>
      <c r="G402" s="1">
        <v>40043</v>
      </c>
      <c r="H402" s="2">
        <v>0.52083333333333337</v>
      </c>
      <c r="I402" t="s">
        <v>5</v>
      </c>
      <c r="J402" t="s">
        <v>161</v>
      </c>
      <c r="L402" s="3">
        <f>G402+H402</f>
        <v>40043.520833333336</v>
      </c>
      <c r="M402">
        <f>L402*1440</f>
        <v>57662670</v>
      </c>
      <c r="N402">
        <f>M402/60/24/365</f>
        <v>109.70827625570777</v>
      </c>
      <c r="O402">
        <f>$N$2-N402</f>
        <v>-10.069720319634726</v>
      </c>
      <c r="P402" t="s">
        <v>7</v>
      </c>
      <c r="Q402" t="s">
        <v>183</v>
      </c>
      <c r="U402" t="s">
        <v>162</v>
      </c>
      <c r="V402" t="s">
        <v>163</v>
      </c>
      <c r="W402" t="s">
        <v>25</v>
      </c>
      <c r="Y402" t="s">
        <v>168</v>
      </c>
      <c r="AA402">
        <v>26</v>
      </c>
      <c r="AB402" t="s">
        <v>49</v>
      </c>
      <c r="AD402" t="s">
        <v>14</v>
      </c>
      <c r="AF402" t="s">
        <v>15</v>
      </c>
      <c r="AG402" t="s">
        <v>183</v>
      </c>
      <c r="AH402" t="s">
        <v>27</v>
      </c>
      <c r="AI402" t="s">
        <v>0</v>
      </c>
      <c r="AJ402" t="s">
        <v>27</v>
      </c>
      <c r="AL402" t="s">
        <v>93</v>
      </c>
      <c r="AS402" t="s">
        <v>20</v>
      </c>
    </row>
    <row r="403" spans="1:45" x14ac:dyDescent="0.25">
      <c r="A403" t="s">
        <v>0</v>
      </c>
      <c r="B403" t="s">
        <v>1</v>
      </c>
      <c r="C403" t="s">
        <v>182</v>
      </c>
      <c r="D403" t="s">
        <v>22</v>
      </c>
      <c r="E403" t="s">
        <v>4</v>
      </c>
      <c r="G403" s="1">
        <v>40043</v>
      </c>
      <c r="H403" s="2">
        <v>0.52083333333333337</v>
      </c>
      <c r="I403" t="s">
        <v>5</v>
      </c>
      <c r="J403" t="s">
        <v>161</v>
      </c>
      <c r="L403" s="3">
        <f>G403+H403</f>
        <v>40043.520833333336</v>
      </c>
      <c r="M403">
        <f>L403*1440</f>
        <v>57662670</v>
      </c>
      <c r="N403">
        <f>M403/60/24/365</f>
        <v>109.70827625570777</v>
      </c>
      <c r="O403">
        <f>$N$2-N403</f>
        <v>-10.069720319634726</v>
      </c>
      <c r="P403" t="s">
        <v>7</v>
      </c>
      <c r="Q403" t="s">
        <v>183</v>
      </c>
      <c r="U403" t="s">
        <v>162</v>
      </c>
      <c r="V403" t="s">
        <v>163</v>
      </c>
      <c r="W403" t="s">
        <v>25</v>
      </c>
      <c r="Y403" t="s">
        <v>48</v>
      </c>
      <c r="AA403">
        <v>21.28</v>
      </c>
      <c r="AB403" t="s">
        <v>49</v>
      </c>
      <c r="AD403" t="s">
        <v>14</v>
      </c>
      <c r="AF403" t="s">
        <v>15</v>
      </c>
      <c r="AG403" t="s">
        <v>183</v>
      </c>
      <c r="AH403" t="s">
        <v>27</v>
      </c>
      <c r="AI403" t="s">
        <v>0</v>
      </c>
      <c r="AJ403" t="s">
        <v>27</v>
      </c>
      <c r="AL403" t="s">
        <v>93</v>
      </c>
      <c r="AS403" t="s">
        <v>20</v>
      </c>
    </row>
    <row r="404" spans="1:45" x14ac:dyDescent="0.25">
      <c r="A404" t="s">
        <v>0</v>
      </c>
      <c r="B404" t="s">
        <v>1</v>
      </c>
      <c r="C404" t="s">
        <v>184</v>
      </c>
      <c r="D404" t="s">
        <v>3</v>
      </c>
      <c r="E404" t="s">
        <v>4</v>
      </c>
      <c r="G404" s="1">
        <v>40043</v>
      </c>
      <c r="H404" s="2">
        <v>0.52083333333333337</v>
      </c>
      <c r="I404" t="s">
        <v>5</v>
      </c>
      <c r="J404" t="s">
        <v>161</v>
      </c>
      <c r="L404" s="3">
        <f>G404+H404</f>
        <v>40043.520833333336</v>
      </c>
      <c r="M404">
        <f>L404*1440</f>
        <v>57662670</v>
      </c>
      <c r="N404">
        <f>M404/60/24/365</f>
        <v>109.70827625570777</v>
      </c>
      <c r="O404">
        <f>$N$2-N404</f>
        <v>-10.069720319634726</v>
      </c>
      <c r="P404" t="s">
        <v>7</v>
      </c>
      <c r="Q404" t="s">
        <v>183</v>
      </c>
      <c r="U404" t="s">
        <v>8</v>
      </c>
      <c r="V404" t="s">
        <v>167</v>
      </c>
      <c r="W404" t="s">
        <v>10</v>
      </c>
      <c r="Y404" t="s">
        <v>58</v>
      </c>
      <c r="AA404">
        <v>82</v>
      </c>
      <c r="AB404" t="s">
        <v>13</v>
      </c>
      <c r="AD404" t="s">
        <v>14</v>
      </c>
      <c r="AF404" t="s">
        <v>15</v>
      </c>
      <c r="AG404" t="s">
        <v>183</v>
      </c>
      <c r="AH404" t="s">
        <v>59</v>
      </c>
      <c r="AI404" t="s">
        <v>31</v>
      </c>
      <c r="AJ404" t="s">
        <v>60</v>
      </c>
      <c r="AK404" t="s">
        <v>61</v>
      </c>
      <c r="AL404" t="s">
        <v>93</v>
      </c>
      <c r="AS404" t="s">
        <v>20</v>
      </c>
    </row>
    <row r="405" spans="1:45" x14ac:dyDescent="0.25">
      <c r="A405" t="s">
        <v>0</v>
      </c>
      <c r="B405" t="s">
        <v>1</v>
      </c>
      <c r="C405" t="s">
        <v>185</v>
      </c>
      <c r="D405" t="s">
        <v>3</v>
      </c>
      <c r="E405" t="s">
        <v>4</v>
      </c>
      <c r="G405" s="1">
        <v>40043</v>
      </c>
      <c r="H405" s="2">
        <v>0.52083333333333337</v>
      </c>
      <c r="I405" t="s">
        <v>5</v>
      </c>
      <c r="J405" t="s">
        <v>91</v>
      </c>
      <c r="L405" s="3">
        <f>G405+H405</f>
        <v>40043.520833333336</v>
      </c>
      <c r="M405">
        <f>L405*1440</f>
        <v>57662670</v>
      </c>
      <c r="N405">
        <f>M405/60/24/365</f>
        <v>109.70827625570777</v>
      </c>
      <c r="O405">
        <f>$N$2-N405</f>
        <v>-10.069720319634726</v>
      </c>
      <c r="P405" t="s">
        <v>7</v>
      </c>
      <c r="Q405" t="s">
        <v>181</v>
      </c>
      <c r="U405" t="s">
        <v>8</v>
      </c>
      <c r="V405" t="s">
        <v>9</v>
      </c>
      <c r="W405" t="s">
        <v>10</v>
      </c>
      <c r="Y405" t="s">
        <v>58</v>
      </c>
      <c r="AA405">
        <v>82</v>
      </c>
      <c r="AB405" t="s">
        <v>13</v>
      </c>
      <c r="AD405" t="s">
        <v>14</v>
      </c>
      <c r="AF405" t="s">
        <v>15</v>
      </c>
      <c r="AG405" t="s">
        <v>181</v>
      </c>
      <c r="AH405" t="s">
        <v>59</v>
      </c>
      <c r="AI405" t="s">
        <v>31</v>
      </c>
      <c r="AJ405" t="s">
        <v>60</v>
      </c>
      <c r="AK405" t="s">
        <v>61</v>
      </c>
      <c r="AL405" t="s">
        <v>93</v>
      </c>
      <c r="AS405" t="s">
        <v>20</v>
      </c>
    </row>
    <row r="406" spans="1:45" x14ac:dyDescent="0.25">
      <c r="A406" t="s">
        <v>0</v>
      </c>
      <c r="B406" t="s">
        <v>1</v>
      </c>
      <c r="C406" t="s">
        <v>186</v>
      </c>
      <c r="D406" t="s">
        <v>22</v>
      </c>
      <c r="E406" t="s">
        <v>4</v>
      </c>
      <c r="G406" s="1">
        <v>40079</v>
      </c>
      <c r="H406" s="2">
        <v>7.2916666666666671E-2</v>
      </c>
      <c r="I406" t="s">
        <v>5</v>
      </c>
      <c r="J406" t="s">
        <v>91</v>
      </c>
      <c r="L406" s="3">
        <f>G406+H406</f>
        <v>40079.072916666664</v>
      </c>
      <c r="M406">
        <f>L406*1440</f>
        <v>57713865</v>
      </c>
      <c r="N406">
        <f>M406/60/24/365</f>
        <v>109.80567922374429</v>
      </c>
      <c r="O406">
        <f>$N$2-N406</f>
        <v>-10.167123287671245</v>
      </c>
      <c r="P406" t="s">
        <v>7</v>
      </c>
      <c r="Q406" t="s">
        <v>187</v>
      </c>
      <c r="U406" t="s">
        <v>23</v>
      </c>
      <c r="V406" t="s">
        <v>92</v>
      </c>
      <c r="W406" t="s">
        <v>25</v>
      </c>
      <c r="Y406" t="s">
        <v>26</v>
      </c>
      <c r="AA406">
        <v>1287</v>
      </c>
      <c r="AB406" t="s">
        <v>13</v>
      </c>
      <c r="AD406" t="s">
        <v>14</v>
      </c>
      <c r="AF406" t="s">
        <v>15</v>
      </c>
      <c r="AG406" t="s">
        <v>187</v>
      </c>
      <c r="AH406" t="s">
        <v>27</v>
      </c>
      <c r="AI406" t="s">
        <v>0</v>
      </c>
      <c r="AJ406" t="s">
        <v>27</v>
      </c>
      <c r="AL406" t="s">
        <v>93</v>
      </c>
      <c r="AS406" t="s">
        <v>20</v>
      </c>
    </row>
    <row r="407" spans="1:45" x14ac:dyDescent="0.25">
      <c r="A407" t="s">
        <v>0</v>
      </c>
      <c r="B407" t="s">
        <v>1</v>
      </c>
      <c r="C407" t="s">
        <v>188</v>
      </c>
      <c r="D407" t="s">
        <v>22</v>
      </c>
      <c r="E407" t="s">
        <v>4</v>
      </c>
      <c r="G407" s="1">
        <v>40079</v>
      </c>
      <c r="H407" s="2">
        <v>7.2916666666666671E-2</v>
      </c>
      <c r="I407" t="s">
        <v>5</v>
      </c>
      <c r="J407" t="s">
        <v>161</v>
      </c>
      <c r="L407" s="3">
        <f>G407+H407</f>
        <v>40079.072916666664</v>
      </c>
      <c r="M407">
        <f>L407*1440</f>
        <v>57713865</v>
      </c>
      <c r="N407">
        <f>M407/60/24/365</f>
        <v>109.80567922374429</v>
      </c>
      <c r="O407">
        <f>$N$2-N407</f>
        <v>-10.167123287671245</v>
      </c>
      <c r="P407" t="s">
        <v>7</v>
      </c>
      <c r="U407" t="s">
        <v>162</v>
      </c>
      <c r="V407" t="s">
        <v>163</v>
      </c>
      <c r="W407" t="s">
        <v>25</v>
      </c>
      <c r="Y407" t="s">
        <v>26</v>
      </c>
      <c r="AA407">
        <v>12.87</v>
      </c>
      <c r="AB407" t="s">
        <v>13</v>
      </c>
      <c r="AD407" t="s">
        <v>14</v>
      </c>
      <c r="AF407" t="s">
        <v>15</v>
      </c>
      <c r="AH407" t="s">
        <v>27</v>
      </c>
      <c r="AI407" t="s">
        <v>0</v>
      </c>
      <c r="AJ407" t="s">
        <v>27</v>
      </c>
      <c r="AL407" t="s">
        <v>93</v>
      </c>
      <c r="AS407" t="s">
        <v>20</v>
      </c>
    </row>
    <row r="408" spans="1:45" x14ac:dyDescent="0.25">
      <c r="A408" t="s">
        <v>0</v>
      </c>
      <c r="B408" t="s">
        <v>1</v>
      </c>
      <c r="C408" t="s">
        <v>189</v>
      </c>
      <c r="D408" t="s">
        <v>3</v>
      </c>
      <c r="E408" t="s">
        <v>4</v>
      </c>
      <c r="G408" s="1">
        <v>40079</v>
      </c>
      <c r="H408" s="2">
        <v>7.2916666666666671E-2</v>
      </c>
      <c r="I408" t="s">
        <v>5</v>
      </c>
      <c r="J408" t="s">
        <v>91</v>
      </c>
      <c r="L408" s="3">
        <f>G408+H408</f>
        <v>40079.072916666664</v>
      </c>
      <c r="M408">
        <f>L408*1440</f>
        <v>57713865</v>
      </c>
      <c r="N408">
        <f>M408/60/24/365</f>
        <v>109.80567922374429</v>
      </c>
      <c r="O408">
        <f>$N$2-N408</f>
        <v>-10.167123287671245</v>
      </c>
      <c r="P408" t="s">
        <v>7</v>
      </c>
      <c r="Q408" t="s">
        <v>187</v>
      </c>
      <c r="U408" t="s">
        <v>8</v>
      </c>
      <c r="V408" t="s">
        <v>9</v>
      </c>
      <c r="W408" t="s">
        <v>10</v>
      </c>
      <c r="Y408" t="s">
        <v>28</v>
      </c>
      <c r="AA408">
        <v>30</v>
      </c>
      <c r="AB408" t="s">
        <v>29</v>
      </c>
      <c r="AD408" t="s">
        <v>14</v>
      </c>
      <c r="AF408" t="s">
        <v>15</v>
      </c>
      <c r="AG408" t="s">
        <v>187</v>
      </c>
      <c r="AH408" t="s">
        <v>30</v>
      </c>
      <c r="AI408" t="s">
        <v>31</v>
      </c>
      <c r="AJ408" t="s">
        <v>32</v>
      </c>
      <c r="AK408" t="s">
        <v>33</v>
      </c>
      <c r="AL408" t="s">
        <v>93</v>
      </c>
      <c r="AS408" t="s">
        <v>20</v>
      </c>
    </row>
    <row r="409" spans="1:45" x14ac:dyDescent="0.25">
      <c r="A409" t="s">
        <v>0</v>
      </c>
      <c r="B409" t="s">
        <v>1</v>
      </c>
      <c r="C409" t="s">
        <v>190</v>
      </c>
      <c r="D409" t="s">
        <v>3</v>
      </c>
      <c r="E409" t="s">
        <v>4</v>
      </c>
      <c r="G409" s="1">
        <v>40079</v>
      </c>
      <c r="H409" s="2">
        <v>7.2916666666666671E-2</v>
      </c>
      <c r="I409" t="s">
        <v>5</v>
      </c>
      <c r="J409" t="s">
        <v>161</v>
      </c>
      <c r="L409" s="3">
        <f>G409+H409</f>
        <v>40079.072916666664</v>
      </c>
      <c r="M409">
        <f>L409*1440</f>
        <v>57713865</v>
      </c>
      <c r="N409">
        <f>M409/60/24/365</f>
        <v>109.80567922374429</v>
      </c>
      <c r="O409">
        <f>$N$2-N409</f>
        <v>-10.167123287671245</v>
      </c>
      <c r="P409" t="s">
        <v>7</v>
      </c>
      <c r="U409" t="s">
        <v>8</v>
      </c>
      <c r="V409" t="s">
        <v>167</v>
      </c>
      <c r="W409" t="s">
        <v>10</v>
      </c>
      <c r="Y409" t="s">
        <v>28</v>
      </c>
      <c r="AA409">
        <v>30</v>
      </c>
      <c r="AB409" t="s">
        <v>29</v>
      </c>
      <c r="AD409" t="s">
        <v>14</v>
      </c>
      <c r="AF409" t="s">
        <v>15</v>
      </c>
      <c r="AH409" t="s">
        <v>30</v>
      </c>
      <c r="AI409" t="s">
        <v>31</v>
      </c>
      <c r="AJ409" t="s">
        <v>32</v>
      </c>
      <c r="AK409" t="s">
        <v>33</v>
      </c>
      <c r="AL409" t="s">
        <v>93</v>
      </c>
      <c r="AS409" t="s">
        <v>20</v>
      </c>
    </row>
    <row r="410" spans="1:45" x14ac:dyDescent="0.25">
      <c r="A410" t="s">
        <v>0</v>
      </c>
      <c r="B410" t="s">
        <v>1</v>
      </c>
      <c r="C410" t="s">
        <v>186</v>
      </c>
      <c r="D410" t="s">
        <v>22</v>
      </c>
      <c r="E410" t="s">
        <v>4</v>
      </c>
      <c r="G410" s="1">
        <v>40079</v>
      </c>
      <c r="H410" s="2">
        <v>7.2916666666666671E-2</v>
      </c>
      <c r="I410" t="s">
        <v>5</v>
      </c>
      <c r="J410" t="s">
        <v>91</v>
      </c>
      <c r="L410" s="3">
        <f>G410+H410</f>
        <v>40079.072916666664</v>
      </c>
      <c r="M410">
        <f>L410*1440</f>
        <v>57713865</v>
      </c>
      <c r="N410">
        <f>M410/60/24/365</f>
        <v>109.80567922374429</v>
      </c>
      <c r="O410">
        <f>$N$2-N410</f>
        <v>-10.167123287671245</v>
      </c>
      <c r="P410" t="s">
        <v>7</v>
      </c>
      <c r="Q410" t="s">
        <v>187</v>
      </c>
      <c r="U410" t="s">
        <v>23</v>
      </c>
      <c r="V410" t="s">
        <v>92</v>
      </c>
      <c r="W410" t="s">
        <v>25</v>
      </c>
      <c r="Y410" t="s">
        <v>40</v>
      </c>
      <c r="AA410">
        <v>8.35</v>
      </c>
      <c r="AB410" t="s">
        <v>41</v>
      </c>
      <c r="AD410" t="s">
        <v>14</v>
      </c>
      <c r="AF410" t="s">
        <v>15</v>
      </c>
      <c r="AG410" t="s">
        <v>187</v>
      </c>
      <c r="AH410" t="s">
        <v>27</v>
      </c>
      <c r="AI410" t="s">
        <v>0</v>
      </c>
      <c r="AJ410" t="s">
        <v>27</v>
      </c>
      <c r="AL410" t="s">
        <v>93</v>
      </c>
      <c r="AS410" t="s">
        <v>20</v>
      </c>
    </row>
    <row r="411" spans="1:45" x14ac:dyDescent="0.25">
      <c r="A411" t="s">
        <v>0</v>
      </c>
      <c r="B411" t="s">
        <v>1</v>
      </c>
      <c r="C411" t="s">
        <v>188</v>
      </c>
      <c r="D411" t="s">
        <v>22</v>
      </c>
      <c r="E411" t="s">
        <v>4</v>
      </c>
      <c r="G411" s="1">
        <v>40079</v>
      </c>
      <c r="H411" s="2">
        <v>7.2916666666666671E-2</v>
      </c>
      <c r="I411" t="s">
        <v>5</v>
      </c>
      <c r="J411" t="s">
        <v>161</v>
      </c>
      <c r="L411" s="3">
        <f>G411+H411</f>
        <v>40079.072916666664</v>
      </c>
      <c r="M411">
        <f>L411*1440</f>
        <v>57713865</v>
      </c>
      <c r="N411">
        <f>M411/60/24/365</f>
        <v>109.80567922374429</v>
      </c>
      <c r="O411">
        <f>$N$2-N411</f>
        <v>-10.167123287671245</v>
      </c>
      <c r="P411" t="s">
        <v>7</v>
      </c>
      <c r="U411" t="s">
        <v>162</v>
      </c>
      <c r="V411" t="s">
        <v>163</v>
      </c>
      <c r="W411" t="s">
        <v>25</v>
      </c>
      <c r="Y411" t="s">
        <v>40</v>
      </c>
      <c r="AA411">
        <v>8.35</v>
      </c>
      <c r="AB411" t="s">
        <v>41</v>
      </c>
      <c r="AD411" t="s">
        <v>14</v>
      </c>
      <c r="AF411" t="s">
        <v>15</v>
      </c>
      <c r="AH411" t="s">
        <v>27</v>
      </c>
      <c r="AI411" t="s">
        <v>0</v>
      </c>
      <c r="AJ411" t="s">
        <v>27</v>
      </c>
      <c r="AL411" t="s">
        <v>93</v>
      </c>
      <c r="AS411" t="s">
        <v>20</v>
      </c>
    </row>
    <row r="412" spans="1:45" x14ac:dyDescent="0.25">
      <c r="A412" t="s">
        <v>0</v>
      </c>
      <c r="B412" t="s">
        <v>1</v>
      </c>
      <c r="C412" t="s">
        <v>188</v>
      </c>
      <c r="D412" t="s">
        <v>22</v>
      </c>
      <c r="E412" t="s">
        <v>4</v>
      </c>
      <c r="G412" s="1">
        <v>40079</v>
      </c>
      <c r="H412" s="2">
        <v>7.2916666666666671E-2</v>
      </c>
      <c r="I412" t="s">
        <v>5</v>
      </c>
      <c r="J412" t="s">
        <v>161</v>
      </c>
      <c r="L412" s="3">
        <f>G412+H412</f>
        <v>40079.072916666664</v>
      </c>
      <c r="M412">
        <f>L412*1440</f>
        <v>57713865</v>
      </c>
      <c r="N412">
        <f>M412/60/24/365</f>
        <v>109.80567922374429</v>
      </c>
      <c r="O412">
        <f>$N$2-N412</f>
        <v>-10.167123287671245</v>
      </c>
      <c r="P412" t="s">
        <v>7</v>
      </c>
      <c r="U412" t="s">
        <v>162</v>
      </c>
      <c r="V412" t="s">
        <v>163</v>
      </c>
      <c r="W412" t="s">
        <v>25</v>
      </c>
      <c r="Y412" t="s">
        <v>46</v>
      </c>
      <c r="AA412">
        <v>0.37</v>
      </c>
      <c r="AB412" t="s">
        <v>101</v>
      </c>
      <c r="AD412" t="s">
        <v>14</v>
      </c>
      <c r="AF412" t="s">
        <v>15</v>
      </c>
      <c r="AH412" t="s">
        <v>27</v>
      </c>
      <c r="AI412" t="s">
        <v>0</v>
      </c>
      <c r="AJ412" t="s">
        <v>27</v>
      </c>
      <c r="AL412" t="s">
        <v>93</v>
      </c>
      <c r="AS412" t="s">
        <v>20</v>
      </c>
    </row>
    <row r="413" spans="1:45" x14ac:dyDescent="0.25">
      <c r="A413" t="s">
        <v>0</v>
      </c>
      <c r="B413" t="s">
        <v>1</v>
      </c>
      <c r="C413" t="s">
        <v>186</v>
      </c>
      <c r="D413" t="s">
        <v>22</v>
      </c>
      <c r="E413" t="s">
        <v>4</v>
      </c>
      <c r="G413" s="1">
        <v>40079</v>
      </c>
      <c r="H413" s="2">
        <v>7.2916666666666671E-2</v>
      </c>
      <c r="I413" t="s">
        <v>5</v>
      </c>
      <c r="J413" t="s">
        <v>91</v>
      </c>
      <c r="L413" s="3">
        <f>G413+H413</f>
        <v>40079.072916666664</v>
      </c>
      <c r="M413">
        <f>L413*1440</f>
        <v>57713865</v>
      </c>
      <c r="N413">
        <f>M413/60/24/365</f>
        <v>109.80567922374429</v>
      </c>
      <c r="O413">
        <f>$N$2-N413</f>
        <v>-10.167123287671245</v>
      </c>
      <c r="P413" t="s">
        <v>7</v>
      </c>
      <c r="Q413" t="s">
        <v>187</v>
      </c>
      <c r="U413" t="s">
        <v>23</v>
      </c>
      <c r="V413" t="s">
        <v>92</v>
      </c>
      <c r="W413" t="s">
        <v>25</v>
      </c>
      <c r="Y413" t="s">
        <v>46</v>
      </c>
      <c r="AA413">
        <v>0.37</v>
      </c>
      <c r="AB413" t="s">
        <v>101</v>
      </c>
      <c r="AD413" t="s">
        <v>14</v>
      </c>
      <c r="AF413" t="s">
        <v>15</v>
      </c>
      <c r="AG413" t="s">
        <v>187</v>
      </c>
      <c r="AH413" t="s">
        <v>27</v>
      </c>
      <c r="AI413" t="s">
        <v>0</v>
      </c>
      <c r="AJ413" t="s">
        <v>27</v>
      </c>
      <c r="AL413" t="s">
        <v>93</v>
      </c>
      <c r="AS413" t="s">
        <v>20</v>
      </c>
    </row>
    <row r="414" spans="1:45" x14ac:dyDescent="0.25">
      <c r="A414" t="s">
        <v>0</v>
      </c>
      <c r="B414" t="s">
        <v>1</v>
      </c>
      <c r="C414" t="s">
        <v>186</v>
      </c>
      <c r="D414" t="s">
        <v>22</v>
      </c>
      <c r="E414" t="s">
        <v>4</v>
      </c>
      <c r="G414" s="1">
        <v>40079</v>
      </c>
      <c r="H414" s="2">
        <v>7.2916666666666671E-2</v>
      </c>
      <c r="I414" t="s">
        <v>5</v>
      </c>
      <c r="J414" t="s">
        <v>91</v>
      </c>
      <c r="L414" s="3">
        <f>G414+H414</f>
        <v>40079.072916666664</v>
      </c>
      <c r="M414">
        <f>L414*1440</f>
        <v>57713865</v>
      </c>
      <c r="N414">
        <f>M414/60/24/365</f>
        <v>109.80567922374429</v>
      </c>
      <c r="O414">
        <f>$N$2-N414</f>
        <v>-10.167123287671245</v>
      </c>
      <c r="P414" t="s">
        <v>7</v>
      </c>
      <c r="Q414" t="s">
        <v>187</v>
      </c>
      <c r="U414" t="s">
        <v>23</v>
      </c>
      <c r="V414" t="s">
        <v>92</v>
      </c>
      <c r="W414" t="s">
        <v>25</v>
      </c>
      <c r="Y414" t="s">
        <v>70</v>
      </c>
      <c r="AA414">
        <v>762</v>
      </c>
      <c r="AB414" t="s">
        <v>71</v>
      </c>
      <c r="AD414" t="s">
        <v>14</v>
      </c>
      <c r="AF414" t="s">
        <v>15</v>
      </c>
      <c r="AG414" t="s">
        <v>187</v>
      </c>
      <c r="AH414" t="s">
        <v>27</v>
      </c>
      <c r="AI414" t="s">
        <v>0</v>
      </c>
      <c r="AJ414" t="s">
        <v>27</v>
      </c>
      <c r="AL414" t="s">
        <v>93</v>
      </c>
      <c r="AS414" t="s">
        <v>20</v>
      </c>
    </row>
    <row r="415" spans="1:45" x14ac:dyDescent="0.25">
      <c r="A415" t="s">
        <v>0</v>
      </c>
      <c r="B415" t="s">
        <v>1</v>
      </c>
      <c r="C415" t="s">
        <v>188</v>
      </c>
      <c r="D415" t="s">
        <v>22</v>
      </c>
      <c r="E415" t="s">
        <v>4</v>
      </c>
      <c r="G415" s="1">
        <v>40079</v>
      </c>
      <c r="H415" s="2">
        <v>7.2916666666666671E-2</v>
      </c>
      <c r="I415" t="s">
        <v>5</v>
      </c>
      <c r="J415" t="s">
        <v>161</v>
      </c>
      <c r="L415" s="3">
        <f>G415+H415</f>
        <v>40079.072916666664</v>
      </c>
      <c r="M415">
        <f>L415*1440</f>
        <v>57713865</v>
      </c>
      <c r="N415">
        <f>M415/60/24/365</f>
        <v>109.80567922374429</v>
      </c>
      <c r="O415">
        <f>$N$2-N415</f>
        <v>-10.167123287671245</v>
      </c>
      <c r="P415" t="s">
        <v>7</v>
      </c>
      <c r="U415" t="s">
        <v>162</v>
      </c>
      <c r="V415" t="s">
        <v>163</v>
      </c>
      <c r="W415" t="s">
        <v>25</v>
      </c>
      <c r="Y415" t="s">
        <v>70</v>
      </c>
      <c r="AA415">
        <v>762</v>
      </c>
      <c r="AB415" t="s">
        <v>71</v>
      </c>
      <c r="AD415" t="s">
        <v>14</v>
      </c>
      <c r="AF415" t="s">
        <v>15</v>
      </c>
      <c r="AH415" t="s">
        <v>27</v>
      </c>
      <c r="AI415" t="s">
        <v>0</v>
      </c>
      <c r="AJ415" t="s">
        <v>27</v>
      </c>
      <c r="AL415" t="s">
        <v>93</v>
      </c>
      <c r="AS415" t="s">
        <v>20</v>
      </c>
    </row>
    <row r="416" spans="1:45" x14ac:dyDescent="0.25">
      <c r="A416" t="s">
        <v>0</v>
      </c>
      <c r="B416" t="s">
        <v>1</v>
      </c>
      <c r="C416" t="s">
        <v>188</v>
      </c>
      <c r="D416" t="s">
        <v>22</v>
      </c>
      <c r="E416" t="s">
        <v>4</v>
      </c>
      <c r="G416" s="1">
        <v>40079</v>
      </c>
      <c r="H416" s="2">
        <v>7.2916666666666671E-2</v>
      </c>
      <c r="I416" t="s">
        <v>5</v>
      </c>
      <c r="J416" t="s">
        <v>161</v>
      </c>
      <c r="L416" s="3">
        <f>G416+H416</f>
        <v>40079.072916666664</v>
      </c>
      <c r="M416">
        <f>L416*1440</f>
        <v>57713865</v>
      </c>
      <c r="N416">
        <f>M416/60/24/365</f>
        <v>109.80567922374429</v>
      </c>
      <c r="O416">
        <f>$N$2-N416</f>
        <v>-10.167123287671245</v>
      </c>
      <c r="P416" t="s">
        <v>7</v>
      </c>
      <c r="U416" t="s">
        <v>162</v>
      </c>
      <c r="V416" t="s">
        <v>163</v>
      </c>
      <c r="W416" t="s">
        <v>25</v>
      </c>
      <c r="Y416" t="s">
        <v>168</v>
      </c>
      <c r="AA416">
        <v>24</v>
      </c>
      <c r="AB416" t="s">
        <v>49</v>
      </c>
      <c r="AD416" t="s">
        <v>14</v>
      </c>
      <c r="AF416" t="s">
        <v>15</v>
      </c>
      <c r="AH416" t="s">
        <v>27</v>
      </c>
      <c r="AI416" t="s">
        <v>0</v>
      </c>
      <c r="AJ416" t="s">
        <v>27</v>
      </c>
      <c r="AL416" t="s">
        <v>93</v>
      </c>
      <c r="AS416" t="s">
        <v>20</v>
      </c>
    </row>
    <row r="417" spans="1:45" x14ac:dyDescent="0.25">
      <c r="A417" t="s">
        <v>0</v>
      </c>
      <c r="B417" t="s">
        <v>1</v>
      </c>
      <c r="C417" t="s">
        <v>188</v>
      </c>
      <c r="D417" t="s">
        <v>22</v>
      </c>
      <c r="E417" t="s">
        <v>4</v>
      </c>
      <c r="G417" s="1">
        <v>40079</v>
      </c>
      <c r="H417" s="2">
        <v>7.2916666666666671E-2</v>
      </c>
      <c r="I417" t="s">
        <v>5</v>
      </c>
      <c r="J417" t="s">
        <v>161</v>
      </c>
      <c r="L417" s="3">
        <f>G417+H417</f>
        <v>40079.072916666664</v>
      </c>
      <c r="M417">
        <f>L417*1440</f>
        <v>57713865</v>
      </c>
      <c r="N417">
        <f>M417/60/24/365</f>
        <v>109.80567922374429</v>
      </c>
      <c r="O417">
        <f>$N$2-N417</f>
        <v>-10.167123287671245</v>
      </c>
      <c r="P417" t="s">
        <v>7</v>
      </c>
      <c r="U417" t="s">
        <v>162</v>
      </c>
      <c r="V417" t="s">
        <v>163</v>
      </c>
      <c r="W417" t="s">
        <v>25</v>
      </c>
      <c r="Y417" t="s">
        <v>48</v>
      </c>
      <c r="AA417">
        <v>18.190000000000001</v>
      </c>
      <c r="AB417" t="s">
        <v>49</v>
      </c>
      <c r="AD417" t="s">
        <v>14</v>
      </c>
      <c r="AF417" t="s">
        <v>15</v>
      </c>
      <c r="AH417" t="s">
        <v>27</v>
      </c>
      <c r="AI417" t="s">
        <v>0</v>
      </c>
      <c r="AJ417" t="s">
        <v>27</v>
      </c>
      <c r="AL417" t="s">
        <v>93</v>
      </c>
      <c r="AS417" t="s">
        <v>20</v>
      </c>
    </row>
    <row r="418" spans="1:45" x14ac:dyDescent="0.25">
      <c r="A418" t="s">
        <v>0</v>
      </c>
      <c r="B418" t="s">
        <v>1</v>
      </c>
      <c r="C418" t="s">
        <v>190</v>
      </c>
      <c r="D418" t="s">
        <v>3</v>
      </c>
      <c r="E418" t="s">
        <v>4</v>
      </c>
      <c r="G418" s="1">
        <v>40079</v>
      </c>
      <c r="H418" s="2">
        <v>7.2916666666666671E-2</v>
      </c>
      <c r="I418" t="s">
        <v>5</v>
      </c>
      <c r="J418" t="s">
        <v>161</v>
      </c>
      <c r="L418" s="3">
        <f>G418+H418</f>
        <v>40079.072916666664</v>
      </c>
      <c r="M418">
        <f>L418*1440</f>
        <v>57713865</v>
      </c>
      <c r="N418">
        <f>M418/60/24/365</f>
        <v>109.80567922374429</v>
      </c>
      <c r="O418">
        <f>$N$2-N418</f>
        <v>-10.167123287671245</v>
      </c>
      <c r="P418" t="s">
        <v>7</v>
      </c>
      <c r="U418" t="s">
        <v>8</v>
      </c>
      <c r="V418" t="s">
        <v>167</v>
      </c>
      <c r="W418" t="s">
        <v>10</v>
      </c>
      <c r="Y418" t="s">
        <v>58</v>
      </c>
      <c r="AA418">
        <v>59</v>
      </c>
      <c r="AB418" t="s">
        <v>13</v>
      </c>
      <c r="AD418" t="s">
        <v>14</v>
      </c>
      <c r="AF418" t="s">
        <v>15</v>
      </c>
      <c r="AH418" t="s">
        <v>59</v>
      </c>
      <c r="AI418" t="s">
        <v>31</v>
      </c>
      <c r="AJ418" t="s">
        <v>60</v>
      </c>
      <c r="AK418" t="s">
        <v>61</v>
      </c>
      <c r="AL418" t="s">
        <v>93</v>
      </c>
      <c r="AS418" t="s">
        <v>20</v>
      </c>
    </row>
    <row r="419" spans="1:45" x14ac:dyDescent="0.25">
      <c r="A419" t="s">
        <v>0</v>
      </c>
      <c r="B419" t="s">
        <v>1</v>
      </c>
      <c r="C419" t="s">
        <v>189</v>
      </c>
      <c r="D419" t="s">
        <v>3</v>
      </c>
      <c r="E419" t="s">
        <v>4</v>
      </c>
      <c r="G419" s="1">
        <v>40079</v>
      </c>
      <c r="H419" s="2">
        <v>7.2916666666666671E-2</v>
      </c>
      <c r="I419" t="s">
        <v>5</v>
      </c>
      <c r="J419" t="s">
        <v>91</v>
      </c>
      <c r="L419" s="3">
        <f>G419+H419</f>
        <v>40079.072916666664</v>
      </c>
      <c r="M419">
        <f>L419*1440</f>
        <v>57713865</v>
      </c>
      <c r="N419">
        <f>M419/60/24/365</f>
        <v>109.80567922374429</v>
      </c>
      <c r="O419">
        <f>$N$2-N419</f>
        <v>-10.167123287671245</v>
      </c>
      <c r="P419" t="s">
        <v>7</v>
      </c>
      <c r="Q419" t="s">
        <v>187</v>
      </c>
      <c r="U419" t="s">
        <v>8</v>
      </c>
      <c r="V419" t="s">
        <v>9</v>
      </c>
      <c r="W419" t="s">
        <v>10</v>
      </c>
      <c r="Y419" t="s">
        <v>58</v>
      </c>
      <c r="AA419">
        <v>59</v>
      </c>
      <c r="AB419" t="s">
        <v>13</v>
      </c>
      <c r="AD419" t="s">
        <v>14</v>
      </c>
      <c r="AF419" t="s">
        <v>15</v>
      </c>
      <c r="AG419" t="s">
        <v>187</v>
      </c>
      <c r="AH419" t="s">
        <v>59</v>
      </c>
      <c r="AI419" t="s">
        <v>31</v>
      </c>
      <c r="AJ419" t="s">
        <v>60</v>
      </c>
      <c r="AK419" t="s">
        <v>61</v>
      </c>
      <c r="AL419" t="s">
        <v>93</v>
      </c>
      <c r="AS419" t="s">
        <v>20</v>
      </c>
    </row>
    <row r="420" spans="1:45" x14ac:dyDescent="0.25">
      <c r="A420" t="s">
        <v>0</v>
      </c>
      <c r="B420" t="s">
        <v>1</v>
      </c>
      <c r="C420" t="s">
        <v>191</v>
      </c>
      <c r="D420" t="s">
        <v>22</v>
      </c>
      <c r="E420" t="s">
        <v>4</v>
      </c>
      <c r="G420" s="1">
        <v>40106</v>
      </c>
      <c r="H420" s="2">
        <v>7.2916666666666671E-2</v>
      </c>
      <c r="I420" t="s">
        <v>5</v>
      </c>
      <c r="J420" t="s">
        <v>91</v>
      </c>
      <c r="L420" s="3">
        <f>G420+H420</f>
        <v>40106.072916666664</v>
      </c>
      <c r="M420">
        <f>L420*1440</f>
        <v>57752745</v>
      </c>
      <c r="N420">
        <f>M420/60/24/365</f>
        <v>109.87965182648401</v>
      </c>
      <c r="O420">
        <f>$N$2-N420</f>
        <v>-10.241095890410961</v>
      </c>
      <c r="P420" t="s">
        <v>7</v>
      </c>
      <c r="U420" t="s">
        <v>23</v>
      </c>
      <c r="V420" t="s">
        <v>92</v>
      </c>
      <c r="W420" t="s">
        <v>25</v>
      </c>
      <c r="Y420" t="s">
        <v>26</v>
      </c>
      <c r="AA420">
        <v>13.93</v>
      </c>
      <c r="AB420" t="s">
        <v>13</v>
      </c>
      <c r="AD420" t="s">
        <v>14</v>
      </c>
      <c r="AF420" t="s">
        <v>15</v>
      </c>
      <c r="AH420" t="s">
        <v>27</v>
      </c>
      <c r="AI420" t="s">
        <v>0</v>
      </c>
      <c r="AJ420" t="s">
        <v>27</v>
      </c>
      <c r="AL420" t="s">
        <v>93</v>
      </c>
      <c r="AS420" t="s">
        <v>20</v>
      </c>
    </row>
    <row r="421" spans="1:45" x14ac:dyDescent="0.25">
      <c r="A421" t="s">
        <v>0</v>
      </c>
      <c r="B421" t="s">
        <v>1</v>
      </c>
      <c r="C421" t="s">
        <v>192</v>
      </c>
      <c r="D421" t="s">
        <v>22</v>
      </c>
      <c r="E421" t="s">
        <v>4</v>
      </c>
      <c r="G421" s="1">
        <v>40106</v>
      </c>
      <c r="H421" s="2">
        <v>7.2916666666666671E-2</v>
      </c>
      <c r="I421" t="s">
        <v>5</v>
      </c>
      <c r="J421" t="s">
        <v>161</v>
      </c>
      <c r="L421" s="3">
        <f>G421+H421</f>
        <v>40106.072916666664</v>
      </c>
      <c r="M421">
        <f>L421*1440</f>
        <v>57752745</v>
      </c>
      <c r="N421">
        <f>M421/60/24/365</f>
        <v>109.87965182648401</v>
      </c>
      <c r="O421">
        <f>$N$2-N421</f>
        <v>-10.241095890410961</v>
      </c>
      <c r="P421" t="s">
        <v>7</v>
      </c>
      <c r="Q421" t="s">
        <v>193</v>
      </c>
      <c r="U421" t="s">
        <v>162</v>
      </c>
      <c r="V421" t="s">
        <v>163</v>
      </c>
      <c r="W421" t="s">
        <v>25</v>
      </c>
      <c r="Y421" t="s">
        <v>26</v>
      </c>
      <c r="AA421">
        <v>13.93</v>
      </c>
      <c r="AB421" t="s">
        <v>13</v>
      </c>
      <c r="AD421" t="s">
        <v>14</v>
      </c>
      <c r="AF421" t="s">
        <v>15</v>
      </c>
      <c r="AG421" t="s">
        <v>193</v>
      </c>
      <c r="AH421" t="s">
        <v>27</v>
      </c>
      <c r="AI421" t="s">
        <v>0</v>
      </c>
      <c r="AJ421" t="s">
        <v>27</v>
      </c>
      <c r="AL421" t="s">
        <v>93</v>
      </c>
      <c r="AS421" t="s">
        <v>20</v>
      </c>
    </row>
    <row r="422" spans="1:45" x14ac:dyDescent="0.25">
      <c r="A422" t="s">
        <v>0</v>
      </c>
      <c r="B422" t="s">
        <v>1</v>
      </c>
      <c r="C422" t="s">
        <v>194</v>
      </c>
      <c r="D422" t="s">
        <v>3</v>
      </c>
      <c r="E422" t="s">
        <v>4</v>
      </c>
      <c r="G422" s="1">
        <v>40106</v>
      </c>
      <c r="H422" s="2">
        <v>7.2916666666666671E-2</v>
      </c>
      <c r="I422" t="s">
        <v>5</v>
      </c>
      <c r="J422" t="s">
        <v>91</v>
      </c>
      <c r="L422" s="3">
        <f>G422+H422</f>
        <v>40106.072916666664</v>
      </c>
      <c r="M422">
        <f>L422*1440</f>
        <v>57752745</v>
      </c>
      <c r="N422">
        <f>M422/60/24/365</f>
        <v>109.87965182648401</v>
      </c>
      <c r="O422">
        <f>$N$2-N422</f>
        <v>-10.241095890410961</v>
      </c>
      <c r="P422" t="s">
        <v>7</v>
      </c>
      <c r="U422" t="s">
        <v>8</v>
      </c>
      <c r="V422" t="s">
        <v>9</v>
      </c>
      <c r="W422" t="s">
        <v>10</v>
      </c>
      <c r="Y422" t="s">
        <v>28</v>
      </c>
      <c r="AA422">
        <v>30</v>
      </c>
      <c r="AB422" t="s">
        <v>29</v>
      </c>
      <c r="AD422" t="s">
        <v>14</v>
      </c>
      <c r="AF422" t="s">
        <v>15</v>
      </c>
      <c r="AH422" t="s">
        <v>30</v>
      </c>
      <c r="AI422" t="s">
        <v>31</v>
      </c>
      <c r="AJ422" t="s">
        <v>32</v>
      </c>
      <c r="AK422" t="s">
        <v>33</v>
      </c>
      <c r="AL422" t="s">
        <v>93</v>
      </c>
      <c r="AS422" t="s">
        <v>20</v>
      </c>
    </row>
    <row r="423" spans="1:45" x14ac:dyDescent="0.25">
      <c r="A423" t="s">
        <v>0</v>
      </c>
      <c r="B423" t="s">
        <v>1</v>
      </c>
      <c r="C423" t="s">
        <v>195</v>
      </c>
      <c r="D423" t="s">
        <v>3</v>
      </c>
      <c r="E423" t="s">
        <v>4</v>
      </c>
      <c r="G423" s="1">
        <v>40106</v>
      </c>
      <c r="H423" s="2">
        <v>7.2916666666666671E-2</v>
      </c>
      <c r="I423" t="s">
        <v>5</v>
      </c>
      <c r="J423" t="s">
        <v>161</v>
      </c>
      <c r="L423" s="3">
        <f>G423+H423</f>
        <v>40106.072916666664</v>
      </c>
      <c r="M423">
        <f>L423*1440</f>
        <v>57752745</v>
      </c>
      <c r="N423">
        <f>M423/60/24/365</f>
        <v>109.87965182648401</v>
      </c>
      <c r="O423">
        <f>$N$2-N423</f>
        <v>-10.241095890410961</v>
      </c>
      <c r="P423" t="s">
        <v>7</v>
      </c>
      <c r="Q423" t="s">
        <v>193</v>
      </c>
      <c r="U423" t="s">
        <v>8</v>
      </c>
      <c r="V423" t="s">
        <v>167</v>
      </c>
      <c r="W423" t="s">
        <v>10</v>
      </c>
      <c r="Y423" t="s">
        <v>28</v>
      </c>
      <c r="AA423">
        <v>30</v>
      </c>
      <c r="AB423" t="s">
        <v>29</v>
      </c>
      <c r="AD423" t="s">
        <v>14</v>
      </c>
      <c r="AF423" t="s">
        <v>15</v>
      </c>
      <c r="AG423" t="s">
        <v>193</v>
      </c>
      <c r="AH423" t="s">
        <v>30</v>
      </c>
      <c r="AI423" t="s">
        <v>31</v>
      </c>
      <c r="AJ423" t="s">
        <v>32</v>
      </c>
      <c r="AK423" t="s">
        <v>33</v>
      </c>
      <c r="AL423" t="s">
        <v>93</v>
      </c>
      <c r="AS423" t="s">
        <v>20</v>
      </c>
    </row>
    <row r="424" spans="1:45" x14ac:dyDescent="0.25">
      <c r="A424" t="s">
        <v>0</v>
      </c>
      <c r="B424" t="s">
        <v>1</v>
      </c>
      <c r="C424" t="s">
        <v>192</v>
      </c>
      <c r="D424" t="s">
        <v>22</v>
      </c>
      <c r="E424" t="s">
        <v>4</v>
      </c>
      <c r="G424" s="1">
        <v>40106</v>
      </c>
      <c r="H424" s="2">
        <v>7.2916666666666671E-2</v>
      </c>
      <c r="I424" t="s">
        <v>5</v>
      </c>
      <c r="J424" t="s">
        <v>161</v>
      </c>
      <c r="L424" s="3">
        <f>G424+H424</f>
        <v>40106.072916666664</v>
      </c>
      <c r="M424">
        <f>L424*1440</f>
        <v>57752745</v>
      </c>
      <c r="N424">
        <f>M424/60/24/365</f>
        <v>109.87965182648401</v>
      </c>
      <c r="O424">
        <f>$N$2-N424</f>
        <v>-10.241095890410961</v>
      </c>
      <c r="P424" t="s">
        <v>7</v>
      </c>
      <c r="Q424" t="s">
        <v>193</v>
      </c>
      <c r="U424" t="s">
        <v>162</v>
      </c>
      <c r="V424" t="s">
        <v>163</v>
      </c>
      <c r="W424" t="s">
        <v>25</v>
      </c>
      <c r="Y424" t="s">
        <v>40</v>
      </c>
      <c r="AA424">
        <v>8.2799999999999994</v>
      </c>
      <c r="AB424" t="s">
        <v>41</v>
      </c>
      <c r="AD424" t="s">
        <v>14</v>
      </c>
      <c r="AF424" t="s">
        <v>15</v>
      </c>
      <c r="AG424" t="s">
        <v>193</v>
      </c>
      <c r="AH424" t="s">
        <v>27</v>
      </c>
      <c r="AI424" t="s">
        <v>0</v>
      </c>
      <c r="AJ424" t="s">
        <v>27</v>
      </c>
      <c r="AL424" t="s">
        <v>93</v>
      </c>
      <c r="AS424" t="s">
        <v>20</v>
      </c>
    </row>
    <row r="425" spans="1:45" x14ac:dyDescent="0.25">
      <c r="A425" t="s">
        <v>0</v>
      </c>
      <c r="B425" t="s">
        <v>1</v>
      </c>
      <c r="C425" t="s">
        <v>191</v>
      </c>
      <c r="D425" t="s">
        <v>22</v>
      </c>
      <c r="E425" t="s">
        <v>4</v>
      </c>
      <c r="G425" s="1">
        <v>40106</v>
      </c>
      <c r="H425" s="2">
        <v>7.2916666666666671E-2</v>
      </c>
      <c r="I425" t="s">
        <v>5</v>
      </c>
      <c r="J425" t="s">
        <v>91</v>
      </c>
      <c r="L425" s="3">
        <f>G425+H425</f>
        <v>40106.072916666664</v>
      </c>
      <c r="M425">
        <f>L425*1440</f>
        <v>57752745</v>
      </c>
      <c r="N425">
        <f>M425/60/24/365</f>
        <v>109.87965182648401</v>
      </c>
      <c r="O425">
        <f>$N$2-N425</f>
        <v>-10.241095890410961</v>
      </c>
      <c r="P425" t="s">
        <v>7</v>
      </c>
      <c r="U425" t="s">
        <v>23</v>
      </c>
      <c r="V425" t="s">
        <v>92</v>
      </c>
      <c r="W425" t="s">
        <v>25</v>
      </c>
      <c r="Y425" t="s">
        <v>40</v>
      </c>
      <c r="AA425">
        <v>8.2799999999999994</v>
      </c>
      <c r="AB425" t="s">
        <v>41</v>
      </c>
      <c r="AD425" t="s">
        <v>14</v>
      </c>
      <c r="AF425" t="s">
        <v>15</v>
      </c>
      <c r="AH425" t="s">
        <v>27</v>
      </c>
      <c r="AI425" t="s">
        <v>0</v>
      </c>
      <c r="AJ425" t="s">
        <v>27</v>
      </c>
      <c r="AL425" t="s">
        <v>93</v>
      </c>
      <c r="AS425" t="s">
        <v>20</v>
      </c>
    </row>
    <row r="426" spans="1:45" x14ac:dyDescent="0.25">
      <c r="A426" t="s">
        <v>0</v>
      </c>
      <c r="B426" t="s">
        <v>1</v>
      </c>
      <c r="C426" t="s">
        <v>192</v>
      </c>
      <c r="D426" t="s">
        <v>22</v>
      </c>
      <c r="E426" t="s">
        <v>4</v>
      </c>
      <c r="G426" s="1">
        <v>40106</v>
      </c>
      <c r="H426" s="2">
        <v>7.2916666666666671E-2</v>
      </c>
      <c r="I426" t="s">
        <v>5</v>
      </c>
      <c r="J426" t="s">
        <v>161</v>
      </c>
      <c r="L426" s="3">
        <f>G426+H426</f>
        <v>40106.072916666664</v>
      </c>
      <c r="M426">
        <f>L426*1440</f>
        <v>57752745</v>
      </c>
      <c r="N426">
        <f>M426/60/24/365</f>
        <v>109.87965182648401</v>
      </c>
      <c r="O426">
        <f>$N$2-N426</f>
        <v>-10.241095890410961</v>
      </c>
      <c r="P426" t="s">
        <v>7</v>
      </c>
      <c r="Q426" t="s">
        <v>193</v>
      </c>
      <c r="U426" t="s">
        <v>162</v>
      </c>
      <c r="V426" t="s">
        <v>163</v>
      </c>
      <c r="W426" t="s">
        <v>25</v>
      </c>
      <c r="Y426" t="s">
        <v>46</v>
      </c>
      <c r="AA426">
        <v>0.44</v>
      </c>
      <c r="AB426" t="s">
        <v>101</v>
      </c>
      <c r="AD426" t="s">
        <v>14</v>
      </c>
      <c r="AF426" t="s">
        <v>15</v>
      </c>
      <c r="AG426" t="s">
        <v>193</v>
      </c>
      <c r="AH426" t="s">
        <v>27</v>
      </c>
      <c r="AI426" t="s">
        <v>0</v>
      </c>
      <c r="AJ426" t="s">
        <v>27</v>
      </c>
      <c r="AL426" t="s">
        <v>93</v>
      </c>
      <c r="AS426" t="s">
        <v>20</v>
      </c>
    </row>
    <row r="427" spans="1:45" x14ac:dyDescent="0.25">
      <c r="A427" t="s">
        <v>0</v>
      </c>
      <c r="B427" t="s">
        <v>1</v>
      </c>
      <c r="C427" t="s">
        <v>191</v>
      </c>
      <c r="D427" t="s">
        <v>22</v>
      </c>
      <c r="E427" t="s">
        <v>4</v>
      </c>
      <c r="G427" s="1">
        <v>40106</v>
      </c>
      <c r="H427" s="2">
        <v>7.2916666666666671E-2</v>
      </c>
      <c r="I427" t="s">
        <v>5</v>
      </c>
      <c r="J427" t="s">
        <v>91</v>
      </c>
      <c r="L427" s="3">
        <f>G427+H427</f>
        <v>40106.072916666664</v>
      </c>
      <c r="M427">
        <f>L427*1440</f>
        <v>57752745</v>
      </c>
      <c r="N427">
        <f>M427/60/24/365</f>
        <v>109.87965182648401</v>
      </c>
      <c r="O427">
        <f>$N$2-N427</f>
        <v>-10.241095890410961</v>
      </c>
      <c r="P427" t="s">
        <v>7</v>
      </c>
      <c r="U427" t="s">
        <v>23</v>
      </c>
      <c r="V427" t="s">
        <v>92</v>
      </c>
      <c r="W427" t="s">
        <v>25</v>
      </c>
      <c r="Y427" t="s">
        <v>70</v>
      </c>
      <c r="AA427">
        <v>898</v>
      </c>
      <c r="AB427" t="s">
        <v>71</v>
      </c>
      <c r="AD427" t="s">
        <v>14</v>
      </c>
      <c r="AF427" t="s">
        <v>15</v>
      </c>
      <c r="AH427" t="s">
        <v>27</v>
      </c>
      <c r="AI427" t="s">
        <v>0</v>
      </c>
      <c r="AJ427" t="s">
        <v>27</v>
      </c>
      <c r="AL427" t="s">
        <v>93</v>
      </c>
      <c r="AS427" t="s">
        <v>20</v>
      </c>
    </row>
    <row r="428" spans="1:45" x14ac:dyDescent="0.25">
      <c r="A428" t="s">
        <v>0</v>
      </c>
      <c r="B428" t="s">
        <v>1</v>
      </c>
      <c r="C428" t="s">
        <v>192</v>
      </c>
      <c r="D428" t="s">
        <v>22</v>
      </c>
      <c r="E428" t="s">
        <v>4</v>
      </c>
      <c r="G428" s="1">
        <v>40106</v>
      </c>
      <c r="H428" s="2">
        <v>7.2916666666666671E-2</v>
      </c>
      <c r="I428" t="s">
        <v>5</v>
      </c>
      <c r="J428" t="s">
        <v>161</v>
      </c>
      <c r="L428" s="3">
        <f>G428+H428</f>
        <v>40106.072916666664</v>
      </c>
      <c r="M428">
        <f>L428*1440</f>
        <v>57752745</v>
      </c>
      <c r="N428">
        <f>M428/60/24/365</f>
        <v>109.87965182648401</v>
      </c>
      <c r="O428">
        <f>$N$2-N428</f>
        <v>-10.241095890410961</v>
      </c>
      <c r="P428" t="s">
        <v>7</v>
      </c>
      <c r="Q428" t="s">
        <v>193</v>
      </c>
      <c r="U428" t="s">
        <v>162</v>
      </c>
      <c r="V428" t="s">
        <v>163</v>
      </c>
      <c r="W428" t="s">
        <v>25</v>
      </c>
      <c r="Y428" t="s">
        <v>70</v>
      </c>
      <c r="AA428">
        <v>898</v>
      </c>
      <c r="AB428" t="s">
        <v>71</v>
      </c>
      <c r="AD428" t="s">
        <v>14</v>
      </c>
      <c r="AF428" t="s">
        <v>15</v>
      </c>
      <c r="AG428" t="s">
        <v>193</v>
      </c>
      <c r="AH428" t="s">
        <v>27</v>
      </c>
      <c r="AI428" t="s">
        <v>0</v>
      </c>
      <c r="AJ428" t="s">
        <v>27</v>
      </c>
      <c r="AL428" t="s">
        <v>93</v>
      </c>
      <c r="AS428" t="s">
        <v>20</v>
      </c>
    </row>
    <row r="429" spans="1:45" x14ac:dyDescent="0.25">
      <c r="A429" t="s">
        <v>0</v>
      </c>
      <c r="B429" t="s">
        <v>1</v>
      </c>
      <c r="C429" t="s">
        <v>192</v>
      </c>
      <c r="D429" t="s">
        <v>22</v>
      </c>
      <c r="E429" t="s">
        <v>4</v>
      </c>
      <c r="G429" s="1">
        <v>40106</v>
      </c>
      <c r="H429" s="2">
        <v>7.2916666666666671E-2</v>
      </c>
      <c r="I429" t="s">
        <v>5</v>
      </c>
      <c r="J429" t="s">
        <v>161</v>
      </c>
      <c r="L429" s="3">
        <f>G429+H429</f>
        <v>40106.072916666664</v>
      </c>
      <c r="M429">
        <f>L429*1440</f>
        <v>57752745</v>
      </c>
      <c r="N429">
        <f>M429/60/24/365</f>
        <v>109.87965182648401</v>
      </c>
      <c r="O429">
        <f>$N$2-N429</f>
        <v>-10.241095890410961</v>
      </c>
      <c r="P429" t="s">
        <v>7</v>
      </c>
      <c r="Q429" t="s">
        <v>193</v>
      </c>
      <c r="U429" t="s">
        <v>162</v>
      </c>
      <c r="V429" t="s">
        <v>163</v>
      </c>
      <c r="W429" t="s">
        <v>25</v>
      </c>
      <c r="Y429" t="s">
        <v>168</v>
      </c>
      <c r="AA429">
        <v>12</v>
      </c>
      <c r="AB429" t="s">
        <v>49</v>
      </c>
      <c r="AD429" t="s">
        <v>14</v>
      </c>
      <c r="AF429" t="s">
        <v>15</v>
      </c>
      <c r="AG429" t="s">
        <v>193</v>
      </c>
      <c r="AH429" t="s">
        <v>27</v>
      </c>
      <c r="AI429" t="s">
        <v>0</v>
      </c>
      <c r="AJ429" t="s">
        <v>27</v>
      </c>
      <c r="AL429" t="s">
        <v>93</v>
      </c>
      <c r="AS429" t="s">
        <v>20</v>
      </c>
    </row>
    <row r="430" spans="1:45" x14ac:dyDescent="0.25">
      <c r="A430" t="s">
        <v>0</v>
      </c>
      <c r="B430" t="s">
        <v>1</v>
      </c>
      <c r="C430" t="s">
        <v>192</v>
      </c>
      <c r="D430" t="s">
        <v>22</v>
      </c>
      <c r="E430" t="s">
        <v>4</v>
      </c>
      <c r="G430" s="1">
        <v>40106</v>
      </c>
      <c r="H430" s="2">
        <v>7.2916666666666671E-2</v>
      </c>
      <c r="I430" t="s">
        <v>5</v>
      </c>
      <c r="J430" t="s">
        <v>161</v>
      </c>
      <c r="L430" s="3">
        <f>G430+H430</f>
        <v>40106.072916666664</v>
      </c>
      <c r="M430">
        <f>L430*1440</f>
        <v>57752745</v>
      </c>
      <c r="N430">
        <f>M430/60/24/365</f>
        <v>109.87965182648401</v>
      </c>
      <c r="O430">
        <f>$N$2-N430</f>
        <v>-10.241095890410961</v>
      </c>
      <c r="P430" t="s">
        <v>7</v>
      </c>
      <c r="Q430" t="s">
        <v>193</v>
      </c>
      <c r="U430" t="s">
        <v>162</v>
      </c>
      <c r="V430" t="s">
        <v>163</v>
      </c>
      <c r="W430" t="s">
        <v>25</v>
      </c>
      <c r="Y430" t="s">
        <v>48</v>
      </c>
      <c r="AA430">
        <v>8.98</v>
      </c>
      <c r="AB430" t="s">
        <v>49</v>
      </c>
      <c r="AD430" t="s">
        <v>14</v>
      </c>
      <c r="AF430" t="s">
        <v>15</v>
      </c>
      <c r="AG430" t="s">
        <v>193</v>
      </c>
      <c r="AH430" t="s">
        <v>27</v>
      </c>
      <c r="AI430" t="s">
        <v>0</v>
      </c>
      <c r="AJ430" t="s">
        <v>27</v>
      </c>
      <c r="AL430" t="s">
        <v>93</v>
      </c>
      <c r="AS430" t="s">
        <v>20</v>
      </c>
    </row>
    <row r="431" spans="1:45" x14ac:dyDescent="0.25">
      <c r="A431" t="s">
        <v>0</v>
      </c>
      <c r="B431" t="s">
        <v>1</v>
      </c>
      <c r="C431" t="s">
        <v>194</v>
      </c>
      <c r="D431" t="s">
        <v>3</v>
      </c>
      <c r="E431" t="s">
        <v>4</v>
      </c>
      <c r="G431" s="1">
        <v>40106</v>
      </c>
      <c r="H431" s="2">
        <v>7.2916666666666671E-2</v>
      </c>
      <c r="I431" t="s">
        <v>5</v>
      </c>
      <c r="J431" t="s">
        <v>91</v>
      </c>
      <c r="L431" s="3">
        <f>G431+H431</f>
        <v>40106.072916666664</v>
      </c>
      <c r="M431">
        <f>L431*1440</f>
        <v>57752745</v>
      </c>
      <c r="N431">
        <f>M431/60/24/365</f>
        <v>109.87965182648401</v>
      </c>
      <c r="O431">
        <f>$N$2-N431</f>
        <v>-10.241095890410961</v>
      </c>
      <c r="P431" t="s">
        <v>7</v>
      </c>
      <c r="U431" t="s">
        <v>8</v>
      </c>
      <c r="V431" t="s">
        <v>9</v>
      </c>
      <c r="W431" t="s">
        <v>10</v>
      </c>
      <c r="Y431" t="s">
        <v>58</v>
      </c>
      <c r="AA431">
        <v>40</v>
      </c>
      <c r="AB431" t="s">
        <v>13</v>
      </c>
      <c r="AD431" t="s">
        <v>14</v>
      </c>
      <c r="AF431" t="s">
        <v>15</v>
      </c>
      <c r="AH431" t="s">
        <v>59</v>
      </c>
      <c r="AI431" t="s">
        <v>31</v>
      </c>
      <c r="AJ431" t="s">
        <v>60</v>
      </c>
      <c r="AK431" t="s">
        <v>61</v>
      </c>
      <c r="AL431" t="s">
        <v>93</v>
      </c>
      <c r="AS431" t="s">
        <v>20</v>
      </c>
    </row>
    <row r="432" spans="1:45" x14ac:dyDescent="0.25">
      <c r="A432" t="s">
        <v>0</v>
      </c>
      <c r="B432" t="s">
        <v>1</v>
      </c>
      <c r="C432" t="s">
        <v>195</v>
      </c>
      <c r="D432" t="s">
        <v>3</v>
      </c>
      <c r="E432" t="s">
        <v>4</v>
      </c>
      <c r="G432" s="1">
        <v>40106</v>
      </c>
      <c r="H432" s="2">
        <v>7.2916666666666671E-2</v>
      </c>
      <c r="I432" t="s">
        <v>5</v>
      </c>
      <c r="J432" t="s">
        <v>161</v>
      </c>
      <c r="L432" s="3">
        <f>G432+H432</f>
        <v>40106.072916666664</v>
      </c>
      <c r="M432">
        <f>L432*1440</f>
        <v>57752745</v>
      </c>
      <c r="N432">
        <f>M432/60/24/365</f>
        <v>109.87965182648401</v>
      </c>
      <c r="O432">
        <f>$N$2-N432</f>
        <v>-10.241095890410961</v>
      </c>
      <c r="P432" t="s">
        <v>7</v>
      </c>
      <c r="Q432" t="s">
        <v>193</v>
      </c>
      <c r="U432" t="s">
        <v>8</v>
      </c>
      <c r="V432" t="s">
        <v>167</v>
      </c>
      <c r="W432" t="s">
        <v>10</v>
      </c>
      <c r="Y432" t="s">
        <v>58</v>
      </c>
      <c r="AA432">
        <v>40</v>
      </c>
      <c r="AB432" t="s">
        <v>13</v>
      </c>
      <c r="AD432" t="s">
        <v>14</v>
      </c>
      <c r="AF432" t="s">
        <v>15</v>
      </c>
      <c r="AG432" t="s">
        <v>193</v>
      </c>
      <c r="AH432" t="s">
        <v>59</v>
      </c>
      <c r="AI432" t="s">
        <v>31</v>
      </c>
      <c r="AJ432" t="s">
        <v>60</v>
      </c>
      <c r="AK432" t="s">
        <v>61</v>
      </c>
      <c r="AL432" t="s">
        <v>93</v>
      </c>
      <c r="AS432" t="s">
        <v>20</v>
      </c>
    </row>
    <row r="433" spans="1:45" x14ac:dyDescent="0.25">
      <c r="A433" t="s">
        <v>0</v>
      </c>
      <c r="B433" t="s">
        <v>1</v>
      </c>
      <c r="C433" t="s">
        <v>196</v>
      </c>
      <c r="D433" t="s">
        <v>22</v>
      </c>
      <c r="E433" t="s">
        <v>4</v>
      </c>
      <c r="G433" s="1">
        <v>40414</v>
      </c>
      <c r="H433" s="2">
        <v>8.3333333333333329E-2</v>
      </c>
      <c r="I433" t="s">
        <v>5</v>
      </c>
      <c r="J433" t="s">
        <v>161</v>
      </c>
      <c r="L433" s="3">
        <f>G433+H433</f>
        <v>40414.083333333336</v>
      </c>
      <c r="M433">
        <f>L433*1440</f>
        <v>58196280</v>
      </c>
      <c r="N433">
        <f>M433/60/24/365</f>
        <v>110.72351598173516</v>
      </c>
      <c r="O433">
        <f>$N$2-N433</f>
        <v>-11.084960045662115</v>
      </c>
      <c r="P433" t="s">
        <v>7</v>
      </c>
      <c r="U433" t="s">
        <v>162</v>
      </c>
      <c r="V433" t="s">
        <v>163</v>
      </c>
      <c r="W433" t="s">
        <v>25</v>
      </c>
      <c r="Y433" t="s">
        <v>26</v>
      </c>
      <c r="AA433">
        <v>9.31</v>
      </c>
      <c r="AB433" t="s">
        <v>13</v>
      </c>
      <c r="AD433" t="s">
        <v>14</v>
      </c>
      <c r="AF433" t="s">
        <v>15</v>
      </c>
      <c r="AH433" t="s">
        <v>27</v>
      </c>
      <c r="AI433" t="s">
        <v>0</v>
      </c>
      <c r="AJ433" t="s">
        <v>27</v>
      </c>
      <c r="AL433" t="s">
        <v>93</v>
      </c>
      <c r="AS433" t="s">
        <v>20</v>
      </c>
    </row>
    <row r="434" spans="1:45" x14ac:dyDescent="0.25">
      <c r="A434" t="s">
        <v>0</v>
      </c>
      <c r="B434" t="s">
        <v>1</v>
      </c>
      <c r="C434" t="s">
        <v>197</v>
      </c>
      <c r="D434" t="s">
        <v>3</v>
      </c>
      <c r="E434" t="s">
        <v>4</v>
      </c>
      <c r="G434" s="1">
        <v>40414</v>
      </c>
      <c r="H434" s="2">
        <v>8.3333333333333329E-2</v>
      </c>
      <c r="I434" t="s">
        <v>5</v>
      </c>
      <c r="J434" t="s">
        <v>161</v>
      </c>
      <c r="L434" s="3">
        <f>G434+H434</f>
        <v>40414.083333333336</v>
      </c>
      <c r="M434">
        <f>L434*1440</f>
        <v>58196280</v>
      </c>
      <c r="N434">
        <f>M434/60/24/365</f>
        <v>110.72351598173516</v>
      </c>
      <c r="O434">
        <f>$N$2-N434</f>
        <v>-11.084960045662115</v>
      </c>
      <c r="P434" t="s">
        <v>7</v>
      </c>
      <c r="U434" t="s">
        <v>8</v>
      </c>
      <c r="V434" t="s">
        <v>167</v>
      </c>
      <c r="W434" t="s">
        <v>10</v>
      </c>
      <c r="Y434" t="s">
        <v>95</v>
      </c>
      <c r="AA434">
        <v>38.5</v>
      </c>
      <c r="AB434" t="s">
        <v>198</v>
      </c>
      <c r="AD434" t="s">
        <v>14</v>
      </c>
      <c r="AF434" t="s">
        <v>15</v>
      </c>
      <c r="AH434" t="s">
        <v>96</v>
      </c>
      <c r="AI434" t="s">
        <v>31</v>
      </c>
      <c r="AJ434" t="s">
        <v>97</v>
      </c>
      <c r="AK434" t="s">
        <v>98</v>
      </c>
      <c r="AL434" t="s">
        <v>93</v>
      </c>
      <c r="AS434" t="s">
        <v>20</v>
      </c>
    </row>
    <row r="435" spans="1:45" x14ac:dyDescent="0.25">
      <c r="A435" t="s">
        <v>0</v>
      </c>
      <c r="B435" t="s">
        <v>1</v>
      </c>
      <c r="C435" t="s">
        <v>196</v>
      </c>
      <c r="D435" t="s">
        <v>22</v>
      </c>
      <c r="E435" t="s">
        <v>4</v>
      </c>
      <c r="G435" s="1">
        <v>40414</v>
      </c>
      <c r="H435" s="2">
        <v>8.3333333333333329E-2</v>
      </c>
      <c r="I435" t="s">
        <v>5</v>
      </c>
      <c r="J435" t="s">
        <v>161</v>
      </c>
      <c r="L435" s="3">
        <f>G435+H435</f>
        <v>40414.083333333336</v>
      </c>
      <c r="M435">
        <f>L435*1440</f>
        <v>58196280</v>
      </c>
      <c r="N435">
        <f>M435/60/24/365</f>
        <v>110.72351598173516</v>
      </c>
      <c r="O435">
        <f>$N$2-N435</f>
        <v>-11.084960045662115</v>
      </c>
      <c r="P435" t="s">
        <v>7</v>
      </c>
      <c r="U435" t="s">
        <v>162</v>
      </c>
      <c r="V435" t="s">
        <v>163</v>
      </c>
      <c r="W435" t="s">
        <v>25</v>
      </c>
      <c r="Y435" t="s">
        <v>40</v>
      </c>
      <c r="AA435">
        <v>8.6</v>
      </c>
      <c r="AB435" t="s">
        <v>41</v>
      </c>
      <c r="AD435" t="s">
        <v>14</v>
      </c>
      <c r="AF435" t="s">
        <v>15</v>
      </c>
      <c r="AH435" t="s">
        <v>27</v>
      </c>
      <c r="AI435" t="s">
        <v>0</v>
      </c>
      <c r="AJ435" t="s">
        <v>27</v>
      </c>
      <c r="AL435" t="s">
        <v>93</v>
      </c>
      <c r="AS435" t="s">
        <v>20</v>
      </c>
    </row>
    <row r="436" spans="1:45" x14ac:dyDescent="0.25">
      <c r="A436" t="s">
        <v>0</v>
      </c>
      <c r="B436" t="s">
        <v>1</v>
      </c>
      <c r="C436" t="s">
        <v>196</v>
      </c>
      <c r="D436" t="s">
        <v>22</v>
      </c>
      <c r="E436" t="s">
        <v>4</v>
      </c>
      <c r="G436" s="1">
        <v>40414</v>
      </c>
      <c r="H436" s="2">
        <v>8.3333333333333329E-2</v>
      </c>
      <c r="I436" t="s">
        <v>5</v>
      </c>
      <c r="J436" t="s">
        <v>161</v>
      </c>
      <c r="L436" s="3">
        <f>G436+H436</f>
        <v>40414.083333333336</v>
      </c>
      <c r="M436">
        <f>L436*1440</f>
        <v>58196280</v>
      </c>
      <c r="N436">
        <f>M436/60/24/365</f>
        <v>110.72351598173516</v>
      </c>
      <c r="O436">
        <f>$N$2-N436</f>
        <v>-11.084960045662115</v>
      </c>
      <c r="P436" t="s">
        <v>7</v>
      </c>
      <c r="U436" t="s">
        <v>162</v>
      </c>
      <c r="V436" t="s">
        <v>163</v>
      </c>
      <c r="W436" t="s">
        <v>25</v>
      </c>
      <c r="Y436" t="s">
        <v>46</v>
      </c>
      <c r="AA436">
        <v>0.61</v>
      </c>
      <c r="AB436" t="s">
        <v>101</v>
      </c>
      <c r="AD436" t="s">
        <v>14</v>
      </c>
      <c r="AF436" t="s">
        <v>15</v>
      </c>
      <c r="AH436" t="s">
        <v>27</v>
      </c>
      <c r="AI436" t="s">
        <v>0</v>
      </c>
      <c r="AJ436" t="s">
        <v>27</v>
      </c>
      <c r="AL436" t="s">
        <v>93</v>
      </c>
      <c r="AS436" t="s">
        <v>20</v>
      </c>
    </row>
    <row r="437" spans="1:45" x14ac:dyDescent="0.25">
      <c r="A437" t="s">
        <v>0</v>
      </c>
      <c r="B437" t="s">
        <v>1</v>
      </c>
      <c r="C437" t="s">
        <v>196</v>
      </c>
      <c r="D437" t="s">
        <v>22</v>
      </c>
      <c r="E437" t="s">
        <v>4</v>
      </c>
      <c r="G437" s="1">
        <v>40414</v>
      </c>
      <c r="H437" s="2">
        <v>8.3333333333333329E-2</v>
      </c>
      <c r="I437" t="s">
        <v>5</v>
      </c>
      <c r="J437" t="s">
        <v>161</v>
      </c>
      <c r="L437" s="3">
        <f>G437+H437</f>
        <v>40414.083333333336</v>
      </c>
      <c r="M437">
        <f>L437*1440</f>
        <v>58196280</v>
      </c>
      <c r="N437">
        <f>M437/60/24/365</f>
        <v>110.72351598173516</v>
      </c>
      <c r="O437">
        <f>$N$2-N437</f>
        <v>-11.084960045662115</v>
      </c>
      <c r="P437" t="s">
        <v>7</v>
      </c>
      <c r="U437" t="s">
        <v>162</v>
      </c>
      <c r="V437" t="s">
        <v>163</v>
      </c>
      <c r="W437" t="s">
        <v>25</v>
      </c>
      <c r="Y437" t="s">
        <v>70</v>
      </c>
      <c r="AA437">
        <v>1235</v>
      </c>
      <c r="AB437" t="s">
        <v>71</v>
      </c>
      <c r="AD437" t="s">
        <v>14</v>
      </c>
      <c r="AF437" t="s">
        <v>15</v>
      </c>
      <c r="AH437" t="s">
        <v>27</v>
      </c>
      <c r="AI437" t="s">
        <v>0</v>
      </c>
      <c r="AJ437" t="s">
        <v>27</v>
      </c>
      <c r="AL437" t="s">
        <v>93</v>
      </c>
      <c r="AS437" t="s">
        <v>20</v>
      </c>
    </row>
    <row r="438" spans="1:45" x14ac:dyDescent="0.25">
      <c r="A438" t="s">
        <v>0</v>
      </c>
      <c r="B438" t="s">
        <v>1</v>
      </c>
      <c r="C438" t="s">
        <v>196</v>
      </c>
      <c r="D438" t="s">
        <v>22</v>
      </c>
      <c r="E438" t="s">
        <v>4</v>
      </c>
      <c r="G438" s="1">
        <v>40414</v>
      </c>
      <c r="H438" s="2">
        <v>8.3333333333333329E-2</v>
      </c>
      <c r="I438" t="s">
        <v>5</v>
      </c>
      <c r="J438" t="s">
        <v>161</v>
      </c>
      <c r="L438" s="3">
        <f>G438+H438</f>
        <v>40414.083333333336</v>
      </c>
      <c r="M438">
        <f>L438*1440</f>
        <v>58196280</v>
      </c>
      <c r="N438">
        <f>M438/60/24/365</f>
        <v>110.72351598173516</v>
      </c>
      <c r="O438">
        <f>$N$2-N438</f>
        <v>-11.084960045662115</v>
      </c>
      <c r="P438" t="s">
        <v>7</v>
      </c>
      <c r="U438" t="s">
        <v>162</v>
      </c>
      <c r="V438" t="s">
        <v>163</v>
      </c>
      <c r="W438" t="s">
        <v>25</v>
      </c>
      <c r="Y438" t="s">
        <v>168</v>
      </c>
      <c r="AA438">
        <v>22</v>
      </c>
      <c r="AB438" t="s">
        <v>49</v>
      </c>
      <c r="AD438" t="s">
        <v>14</v>
      </c>
      <c r="AF438" t="s">
        <v>15</v>
      </c>
      <c r="AH438" t="s">
        <v>27</v>
      </c>
      <c r="AI438" t="s">
        <v>0</v>
      </c>
      <c r="AJ438" t="s">
        <v>27</v>
      </c>
      <c r="AL438" t="s">
        <v>93</v>
      </c>
      <c r="AS438" t="s">
        <v>20</v>
      </c>
    </row>
    <row r="439" spans="1:45" x14ac:dyDescent="0.25">
      <c r="A439" t="s">
        <v>0</v>
      </c>
      <c r="B439" t="s">
        <v>1</v>
      </c>
      <c r="C439" t="s">
        <v>196</v>
      </c>
      <c r="D439" t="s">
        <v>22</v>
      </c>
      <c r="E439" t="s">
        <v>4</v>
      </c>
      <c r="G439" s="1">
        <v>40414</v>
      </c>
      <c r="H439" s="2">
        <v>8.3333333333333329E-2</v>
      </c>
      <c r="I439" t="s">
        <v>5</v>
      </c>
      <c r="J439" t="s">
        <v>161</v>
      </c>
      <c r="L439" s="3">
        <f>G439+H439</f>
        <v>40414.083333333336</v>
      </c>
      <c r="M439">
        <f>L439*1440</f>
        <v>58196280</v>
      </c>
      <c r="N439">
        <f>M439/60/24/365</f>
        <v>110.72351598173516</v>
      </c>
      <c r="O439">
        <f>$N$2-N439</f>
        <v>-11.084960045662115</v>
      </c>
      <c r="P439" t="s">
        <v>7</v>
      </c>
      <c r="U439" t="s">
        <v>162</v>
      </c>
      <c r="V439" t="s">
        <v>163</v>
      </c>
      <c r="W439" t="s">
        <v>25</v>
      </c>
      <c r="Y439" t="s">
        <v>48</v>
      </c>
      <c r="AA439">
        <v>24.84</v>
      </c>
      <c r="AB439" t="s">
        <v>49</v>
      </c>
      <c r="AD439" t="s">
        <v>14</v>
      </c>
      <c r="AF439" t="s">
        <v>15</v>
      </c>
      <c r="AH439" t="s">
        <v>27</v>
      </c>
      <c r="AI439" t="s">
        <v>0</v>
      </c>
      <c r="AJ439" t="s">
        <v>27</v>
      </c>
      <c r="AL439" t="s">
        <v>93</v>
      </c>
      <c r="AS439" t="s">
        <v>20</v>
      </c>
    </row>
    <row r="440" spans="1:45" x14ac:dyDescent="0.25">
      <c r="A440" t="s">
        <v>0</v>
      </c>
      <c r="B440" t="s">
        <v>1</v>
      </c>
      <c r="C440" t="s">
        <v>197</v>
      </c>
      <c r="D440" t="s">
        <v>3</v>
      </c>
      <c r="E440" t="s">
        <v>4</v>
      </c>
      <c r="G440" s="1">
        <v>40414</v>
      </c>
      <c r="H440" s="2">
        <v>8.3333333333333329E-2</v>
      </c>
      <c r="I440" t="s">
        <v>5</v>
      </c>
      <c r="J440" t="s">
        <v>161</v>
      </c>
      <c r="L440" s="3">
        <f>G440+H440</f>
        <v>40414.083333333336</v>
      </c>
      <c r="M440">
        <f>L440*1440</f>
        <v>58196280</v>
      </c>
      <c r="N440">
        <f>M440/60/24/365</f>
        <v>110.72351598173516</v>
      </c>
      <c r="O440">
        <f>$N$2-N440</f>
        <v>-11.084960045662115</v>
      </c>
      <c r="P440" t="s">
        <v>7</v>
      </c>
      <c r="U440" t="s">
        <v>8</v>
      </c>
      <c r="V440" t="s">
        <v>167</v>
      </c>
      <c r="W440" t="s">
        <v>10</v>
      </c>
      <c r="Y440" t="s">
        <v>58</v>
      </c>
      <c r="AA440">
        <v>57</v>
      </c>
      <c r="AB440" t="s">
        <v>13</v>
      </c>
      <c r="AD440" t="s">
        <v>14</v>
      </c>
      <c r="AF440" t="s">
        <v>15</v>
      </c>
      <c r="AH440" t="s">
        <v>59</v>
      </c>
      <c r="AI440" t="s">
        <v>31</v>
      </c>
      <c r="AJ440" t="s">
        <v>60</v>
      </c>
      <c r="AK440" t="s">
        <v>61</v>
      </c>
      <c r="AL440" t="s">
        <v>93</v>
      </c>
      <c r="AS440" t="s">
        <v>20</v>
      </c>
    </row>
    <row r="441" spans="1:45" x14ac:dyDescent="0.25">
      <c r="A441" t="s">
        <v>0</v>
      </c>
      <c r="B441" t="s">
        <v>1</v>
      </c>
      <c r="C441" t="s">
        <v>199</v>
      </c>
      <c r="D441" t="s">
        <v>22</v>
      </c>
      <c r="E441" t="s">
        <v>4</v>
      </c>
      <c r="G441" s="1">
        <v>40451</v>
      </c>
      <c r="H441" s="2">
        <v>6.25E-2</v>
      </c>
      <c r="I441" t="s">
        <v>5</v>
      </c>
      <c r="J441" t="s">
        <v>161</v>
      </c>
      <c r="L441" s="3">
        <f>G441+H441</f>
        <v>40451.0625</v>
      </c>
      <c r="M441">
        <f>L441*1440</f>
        <v>58249530</v>
      </c>
      <c r="N441">
        <f>M441/60/24/365</f>
        <v>110.82482876712329</v>
      </c>
      <c r="O441">
        <f>$N$2-N441</f>
        <v>-11.186272831050246</v>
      </c>
      <c r="P441" t="s">
        <v>7</v>
      </c>
      <c r="U441" t="s">
        <v>162</v>
      </c>
      <c r="V441" t="s">
        <v>163</v>
      </c>
      <c r="W441" t="s">
        <v>25</v>
      </c>
      <c r="Y441" t="s">
        <v>26</v>
      </c>
      <c r="AA441">
        <v>6.95</v>
      </c>
      <c r="AB441" t="s">
        <v>13</v>
      </c>
      <c r="AD441" t="s">
        <v>14</v>
      </c>
      <c r="AF441" t="s">
        <v>15</v>
      </c>
      <c r="AH441" t="s">
        <v>27</v>
      </c>
      <c r="AI441" t="s">
        <v>0</v>
      </c>
      <c r="AJ441" t="s">
        <v>27</v>
      </c>
      <c r="AL441" t="s">
        <v>93</v>
      </c>
      <c r="AS441" t="s">
        <v>20</v>
      </c>
    </row>
    <row r="442" spans="1:45" x14ac:dyDescent="0.25">
      <c r="A442" t="s">
        <v>0</v>
      </c>
      <c r="B442" t="s">
        <v>1</v>
      </c>
      <c r="C442" t="s">
        <v>200</v>
      </c>
      <c r="D442" t="s">
        <v>3</v>
      </c>
      <c r="E442" t="s">
        <v>4</v>
      </c>
      <c r="G442" s="1">
        <v>40451</v>
      </c>
      <c r="H442" s="2">
        <v>6.25E-2</v>
      </c>
      <c r="I442" t="s">
        <v>5</v>
      </c>
      <c r="J442" t="s">
        <v>161</v>
      </c>
      <c r="L442" s="3">
        <f>G442+H442</f>
        <v>40451.0625</v>
      </c>
      <c r="M442">
        <f>L442*1440</f>
        <v>58249530</v>
      </c>
      <c r="N442">
        <f>M442/60/24/365</f>
        <v>110.82482876712329</v>
      </c>
      <c r="O442">
        <f>$N$2-N442</f>
        <v>-11.186272831050246</v>
      </c>
      <c r="P442" t="s">
        <v>7</v>
      </c>
      <c r="U442" t="s">
        <v>8</v>
      </c>
      <c r="V442" t="s">
        <v>167</v>
      </c>
      <c r="W442" t="s">
        <v>10</v>
      </c>
      <c r="Y442" t="s">
        <v>95</v>
      </c>
      <c r="AA442">
        <v>236</v>
      </c>
      <c r="AB442" t="s">
        <v>198</v>
      </c>
      <c r="AD442" t="s">
        <v>14</v>
      </c>
      <c r="AF442" t="s">
        <v>15</v>
      </c>
      <c r="AH442" t="s">
        <v>96</v>
      </c>
      <c r="AI442" t="s">
        <v>31</v>
      </c>
      <c r="AJ442" t="s">
        <v>97</v>
      </c>
      <c r="AK442" t="s">
        <v>98</v>
      </c>
      <c r="AL442" t="s">
        <v>93</v>
      </c>
      <c r="AS442" t="s">
        <v>20</v>
      </c>
    </row>
    <row r="443" spans="1:45" x14ac:dyDescent="0.25">
      <c r="A443" t="s">
        <v>0</v>
      </c>
      <c r="B443" t="s">
        <v>1</v>
      </c>
      <c r="C443" t="s">
        <v>199</v>
      </c>
      <c r="D443" t="s">
        <v>22</v>
      </c>
      <c r="E443" t="s">
        <v>4</v>
      </c>
      <c r="G443" s="1">
        <v>40451</v>
      </c>
      <c r="H443" s="2">
        <v>6.25E-2</v>
      </c>
      <c r="I443" t="s">
        <v>5</v>
      </c>
      <c r="J443" t="s">
        <v>161</v>
      </c>
      <c r="L443" s="3">
        <f>G443+H443</f>
        <v>40451.0625</v>
      </c>
      <c r="M443">
        <f>L443*1440</f>
        <v>58249530</v>
      </c>
      <c r="N443">
        <f>M443/60/24/365</f>
        <v>110.82482876712329</v>
      </c>
      <c r="O443">
        <f>$N$2-N443</f>
        <v>-11.186272831050246</v>
      </c>
      <c r="P443" t="s">
        <v>7</v>
      </c>
      <c r="U443" t="s">
        <v>162</v>
      </c>
      <c r="V443" t="s">
        <v>163</v>
      </c>
      <c r="W443" t="s">
        <v>25</v>
      </c>
      <c r="Y443" t="s">
        <v>40</v>
      </c>
      <c r="AA443">
        <v>8.1999999999999993</v>
      </c>
      <c r="AB443" t="s">
        <v>41</v>
      </c>
      <c r="AD443" t="s">
        <v>14</v>
      </c>
      <c r="AF443" t="s">
        <v>15</v>
      </c>
      <c r="AH443" t="s">
        <v>27</v>
      </c>
      <c r="AI443" t="s">
        <v>0</v>
      </c>
      <c r="AJ443" t="s">
        <v>27</v>
      </c>
      <c r="AL443" t="s">
        <v>93</v>
      </c>
      <c r="AS443" t="s">
        <v>20</v>
      </c>
    </row>
    <row r="444" spans="1:45" x14ac:dyDescent="0.25">
      <c r="A444" t="s">
        <v>0</v>
      </c>
      <c r="B444" t="s">
        <v>1</v>
      </c>
      <c r="C444" t="s">
        <v>199</v>
      </c>
      <c r="D444" t="s">
        <v>22</v>
      </c>
      <c r="E444" t="s">
        <v>4</v>
      </c>
      <c r="G444" s="1">
        <v>40451</v>
      </c>
      <c r="H444" s="2">
        <v>6.25E-2</v>
      </c>
      <c r="I444" t="s">
        <v>5</v>
      </c>
      <c r="J444" t="s">
        <v>161</v>
      </c>
      <c r="L444" s="3">
        <f>G444+H444</f>
        <v>40451.0625</v>
      </c>
      <c r="M444">
        <f>L444*1440</f>
        <v>58249530</v>
      </c>
      <c r="N444">
        <f>M444/60/24/365</f>
        <v>110.82482876712329</v>
      </c>
      <c r="O444">
        <f>$N$2-N444</f>
        <v>-11.186272831050246</v>
      </c>
      <c r="P444" t="s">
        <v>7</v>
      </c>
      <c r="U444" t="s">
        <v>162</v>
      </c>
      <c r="V444" t="s">
        <v>163</v>
      </c>
      <c r="W444" t="s">
        <v>25</v>
      </c>
      <c r="Y444" t="s">
        <v>46</v>
      </c>
      <c r="AA444">
        <v>0.35</v>
      </c>
      <c r="AB444" t="s">
        <v>101</v>
      </c>
      <c r="AD444" t="s">
        <v>14</v>
      </c>
      <c r="AF444" t="s">
        <v>15</v>
      </c>
      <c r="AH444" t="s">
        <v>27</v>
      </c>
      <c r="AI444" t="s">
        <v>0</v>
      </c>
      <c r="AJ444" t="s">
        <v>27</v>
      </c>
      <c r="AL444" t="s">
        <v>93</v>
      </c>
      <c r="AS444" t="s">
        <v>20</v>
      </c>
    </row>
    <row r="445" spans="1:45" x14ac:dyDescent="0.25">
      <c r="A445" t="s">
        <v>0</v>
      </c>
      <c r="B445" t="s">
        <v>1</v>
      </c>
      <c r="C445" t="s">
        <v>199</v>
      </c>
      <c r="D445" t="s">
        <v>22</v>
      </c>
      <c r="E445" t="s">
        <v>4</v>
      </c>
      <c r="G445" s="1">
        <v>40451</v>
      </c>
      <c r="H445" s="2">
        <v>6.25E-2</v>
      </c>
      <c r="I445" t="s">
        <v>5</v>
      </c>
      <c r="J445" t="s">
        <v>161</v>
      </c>
      <c r="L445" s="3">
        <f>G445+H445</f>
        <v>40451.0625</v>
      </c>
      <c r="M445">
        <f>L445*1440</f>
        <v>58249530</v>
      </c>
      <c r="N445">
        <f>M445/60/24/365</f>
        <v>110.82482876712329</v>
      </c>
      <c r="O445">
        <f>$N$2-N445</f>
        <v>-11.186272831050246</v>
      </c>
      <c r="P445" t="s">
        <v>7</v>
      </c>
      <c r="U445" t="s">
        <v>162</v>
      </c>
      <c r="V445" t="s">
        <v>163</v>
      </c>
      <c r="W445" t="s">
        <v>25</v>
      </c>
      <c r="Y445" t="s">
        <v>70</v>
      </c>
      <c r="AA445">
        <v>711</v>
      </c>
      <c r="AB445" t="s">
        <v>71</v>
      </c>
      <c r="AD445" t="s">
        <v>14</v>
      </c>
      <c r="AF445" t="s">
        <v>15</v>
      </c>
      <c r="AH445" t="s">
        <v>27</v>
      </c>
      <c r="AI445" t="s">
        <v>0</v>
      </c>
      <c r="AJ445" t="s">
        <v>27</v>
      </c>
      <c r="AL445" t="s">
        <v>93</v>
      </c>
      <c r="AS445" t="s">
        <v>20</v>
      </c>
    </row>
    <row r="446" spans="1:45" x14ac:dyDescent="0.25">
      <c r="A446" t="s">
        <v>0</v>
      </c>
      <c r="B446" t="s">
        <v>1</v>
      </c>
      <c r="C446" t="s">
        <v>199</v>
      </c>
      <c r="D446" t="s">
        <v>22</v>
      </c>
      <c r="E446" t="s">
        <v>4</v>
      </c>
      <c r="G446" s="1">
        <v>40451</v>
      </c>
      <c r="H446" s="2">
        <v>6.25E-2</v>
      </c>
      <c r="I446" t="s">
        <v>5</v>
      </c>
      <c r="J446" t="s">
        <v>161</v>
      </c>
      <c r="L446" s="3">
        <f>G446+H446</f>
        <v>40451.0625</v>
      </c>
      <c r="M446">
        <f>L446*1440</f>
        <v>58249530</v>
      </c>
      <c r="N446">
        <f>M446/60/24/365</f>
        <v>110.82482876712329</v>
      </c>
      <c r="O446">
        <f>$N$2-N446</f>
        <v>-11.186272831050246</v>
      </c>
      <c r="P446" t="s">
        <v>7</v>
      </c>
      <c r="U446" t="s">
        <v>162</v>
      </c>
      <c r="V446" t="s">
        <v>163</v>
      </c>
      <c r="W446" t="s">
        <v>25</v>
      </c>
      <c r="Y446" t="s">
        <v>168</v>
      </c>
      <c r="AA446">
        <v>22</v>
      </c>
      <c r="AB446" t="s">
        <v>49</v>
      </c>
      <c r="AD446" t="s">
        <v>14</v>
      </c>
      <c r="AF446" t="s">
        <v>15</v>
      </c>
      <c r="AH446" t="s">
        <v>27</v>
      </c>
      <c r="AI446" t="s">
        <v>0</v>
      </c>
      <c r="AJ446" t="s">
        <v>27</v>
      </c>
      <c r="AL446" t="s">
        <v>93</v>
      </c>
      <c r="AS446" t="s">
        <v>20</v>
      </c>
    </row>
    <row r="447" spans="1:45" x14ac:dyDescent="0.25">
      <c r="A447" t="s">
        <v>0</v>
      </c>
      <c r="B447" t="s">
        <v>1</v>
      </c>
      <c r="C447" t="s">
        <v>199</v>
      </c>
      <c r="D447" t="s">
        <v>22</v>
      </c>
      <c r="E447" t="s">
        <v>4</v>
      </c>
      <c r="G447" s="1">
        <v>40451</v>
      </c>
      <c r="H447" s="2">
        <v>6.25E-2</v>
      </c>
      <c r="I447" t="s">
        <v>5</v>
      </c>
      <c r="J447" t="s">
        <v>161</v>
      </c>
      <c r="L447" s="3">
        <f>G447+H447</f>
        <v>40451.0625</v>
      </c>
      <c r="M447">
        <f>L447*1440</f>
        <v>58249530</v>
      </c>
      <c r="N447">
        <f>M447/60/24/365</f>
        <v>110.82482876712329</v>
      </c>
      <c r="O447">
        <f>$N$2-N447</f>
        <v>-11.186272831050246</v>
      </c>
      <c r="P447" t="s">
        <v>7</v>
      </c>
      <c r="U447" t="s">
        <v>162</v>
      </c>
      <c r="V447" t="s">
        <v>163</v>
      </c>
      <c r="W447" t="s">
        <v>25</v>
      </c>
      <c r="Y447" t="s">
        <v>48</v>
      </c>
      <c r="AA447">
        <v>16.670000000000002</v>
      </c>
      <c r="AB447" t="s">
        <v>49</v>
      </c>
      <c r="AD447" t="s">
        <v>14</v>
      </c>
      <c r="AF447" t="s">
        <v>15</v>
      </c>
      <c r="AH447" t="s">
        <v>27</v>
      </c>
      <c r="AI447" t="s">
        <v>0</v>
      </c>
      <c r="AJ447" t="s">
        <v>27</v>
      </c>
      <c r="AL447" t="s">
        <v>93</v>
      </c>
      <c r="AS447" t="s">
        <v>20</v>
      </c>
    </row>
    <row r="448" spans="1:45" x14ac:dyDescent="0.25">
      <c r="A448" t="s">
        <v>0</v>
      </c>
      <c r="B448" t="s">
        <v>1</v>
      </c>
      <c r="C448" t="s">
        <v>200</v>
      </c>
      <c r="D448" t="s">
        <v>3</v>
      </c>
      <c r="E448" t="s">
        <v>4</v>
      </c>
      <c r="G448" s="1">
        <v>40451</v>
      </c>
      <c r="H448" s="2">
        <v>6.25E-2</v>
      </c>
      <c r="I448" t="s">
        <v>5</v>
      </c>
      <c r="J448" t="s">
        <v>161</v>
      </c>
      <c r="L448" s="3">
        <f>G448+H448</f>
        <v>40451.0625</v>
      </c>
      <c r="M448">
        <f>L448*1440</f>
        <v>58249530</v>
      </c>
      <c r="N448">
        <f>M448/60/24/365</f>
        <v>110.82482876712329</v>
      </c>
      <c r="O448">
        <f>$N$2-N448</f>
        <v>-11.186272831050246</v>
      </c>
      <c r="P448" t="s">
        <v>7</v>
      </c>
      <c r="U448" t="s">
        <v>8</v>
      </c>
      <c r="V448" t="s">
        <v>167</v>
      </c>
      <c r="W448" t="s">
        <v>10</v>
      </c>
      <c r="Y448" t="s">
        <v>58</v>
      </c>
      <c r="AA448">
        <v>22</v>
      </c>
      <c r="AB448" t="s">
        <v>13</v>
      </c>
      <c r="AD448" t="s">
        <v>14</v>
      </c>
      <c r="AF448" t="s">
        <v>15</v>
      </c>
      <c r="AH448" t="s">
        <v>59</v>
      </c>
      <c r="AI448" t="s">
        <v>31</v>
      </c>
      <c r="AJ448" t="s">
        <v>60</v>
      </c>
      <c r="AK448" t="s">
        <v>61</v>
      </c>
      <c r="AL448" t="s">
        <v>93</v>
      </c>
      <c r="AS448" t="s">
        <v>20</v>
      </c>
    </row>
    <row r="449" spans="1:45" x14ac:dyDescent="0.25">
      <c r="A449" t="s">
        <v>0</v>
      </c>
      <c r="B449" t="s">
        <v>1</v>
      </c>
      <c r="C449" t="s">
        <v>201</v>
      </c>
      <c r="D449" t="s">
        <v>22</v>
      </c>
      <c r="E449" t="s">
        <v>4</v>
      </c>
      <c r="G449" s="1">
        <v>40479</v>
      </c>
      <c r="H449" s="2">
        <v>5.2083333333333336E-2</v>
      </c>
      <c r="I449" t="s">
        <v>5</v>
      </c>
      <c r="J449" t="s">
        <v>161</v>
      </c>
      <c r="L449" s="3">
        <f>G449+H449</f>
        <v>40479.052083333336</v>
      </c>
      <c r="M449">
        <f>L449*1440</f>
        <v>58289835</v>
      </c>
      <c r="N449">
        <f>M449/60/24/365</f>
        <v>110.90151255707764</v>
      </c>
      <c r="O449">
        <f>$N$2-N449</f>
        <v>-11.262956621004591</v>
      </c>
      <c r="P449" t="s">
        <v>7</v>
      </c>
      <c r="U449" t="s">
        <v>162</v>
      </c>
      <c r="V449" t="s">
        <v>163</v>
      </c>
      <c r="W449" t="s">
        <v>25</v>
      </c>
      <c r="Y449" t="s">
        <v>26</v>
      </c>
      <c r="AA449">
        <v>13.56</v>
      </c>
      <c r="AB449" t="s">
        <v>13</v>
      </c>
      <c r="AD449" t="s">
        <v>14</v>
      </c>
      <c r="AF449" t="s">
        <v>15</v>
      </c>
      <c r="AH449" t="s">
        <v>27</v>
      </c>
      <c r="AI449" t="s">
        <v>0</v>
      </c>
      <c r="AJ449" t="s">
        <v>27</v>
      </c>
      <c r="AL449" t="s">
        <v>93</v>
      </c>
      <c r="AS449" t="s">
        <v>20</v>
      </c>
    </row>
    <row r="450" spans="1:45" x14ac:dyDescent="0.25">
      <c r="A450" t="s">
        <v>0</v>
      </c>
      <c r="B450" t="s">
        <v>1</v>
      </c>
      <c r="C450" t="s">
        <v>202</v>
      </c>
      <c r="D450" t="s">
        <v>3</v>
      </c>
      <c r="E450" t="s">
        <v>4</v>
      </c>
      <c r="G450" s="1">
        <v>40479</v>
      </c>
      <c r="H450" s="2">
        <v>5.2083333333333336E-2</v>
      </c>
      <c r="I450" t="s">
        <v>5</v>
      </c>
      <c r="J450" t="s">
        <v>161</v>
      </c>
      <c r="L450" s="3">
        <f>G450+H450</f>
        <v>40479.052083333336</v>
      </c>
      <c r="M450">
        <f>L450*1440</f>
        <v>58289835</v>
      </c>
      <c r="N450">
        <f>M450/60/24/365</f>
        <v>110.90151255707764</v>
      </c>
      <c r="O450">
        <f>$N$2-N450</f>
        <v>-11.262956621004591</v>
      </c>
      <c r="P450" t="s">
        <v>7</v>
      </c>
      <c r="U450" t="s">
        <v>8</v>
      </c>
      <c r="V450" t="s">
        <v>167</v>
      </c>
      <c r="W450" t="s">
        <v>10</v>
      </c>
      <c r="Y450" t="s">
        <v>95</v>
      </c>
      <c r="AA450">
        <v>579</v>
      </c>
      <c r="AB450" t="s">
        <v>198</v>
      </c>
      <c r="AD450" t="s">
        <v>14</v>
      </c>
      <c r="AF450" t="s">
        <v>15</v>
      </c>
      <c r="AH450" t="s">
        <v>96</v>
      </c>
      <c r="AI450" t="s">
        <v>31</v>
      </c>
      <c r="AJ450" t="s">
        <v>97</v>
      </c>
      <c r="AK450" t="s">
        <v>98</v>
      </c>
      <c r="AL450" t="s">
        <v>93</v>
      </c>
      <c r="AS450" t="s">
        <v>20</v>
      </c>
    </row>
    <row r="451" spans="1:45" x14ac:dyDescent="0.25">
      <c r="A451" t="s">
        <v>0</v>
      </c>
      <c r="B451" t="s">
        <v>1</v>
      </c>
      <c r="C451" t="s">
        <v>201</v>
      </c>
      <c r="D451" t="s">
        <v>22</v>
      </c>
      <c r="E451" t="s">
        <v>4</v>
      </c>
      <c r="G451" s="1">
        <v>40479</v>
      </c>
      <c r="H451" s="2">
        <v>5.2083333333333336E-2</v>
      </c>
      <c r="I451" t="s">
        <v>5</v>
      </c>
      <c r="J451" t="s">
        <v>161</v>
      </c>
      <c r="L451" s="3">
        <f>G451+H451</f>
        <v>40479.052083333336</v>
      </c>
      <c r="M451">
        <f>L451*1440</f>
        <v>58289835</v>
      </c>
      <c r="N451">
        <f>M451/60/24/365</f>
        <v>110.90151255707764</v>
      </c>
      <c r="O451">
        <f>$N$2-N451</f>
        <v>-11.262956621004591</v>
      </c>
      <c r="P451" t="s">
        <v>7</v>
      </c>
      <c r="U451" t="s">
        <v>162</v>
      </c>
      <c r="V451" t="s">
        <v>163</v>
      </c>
      <c r="W451" t="s">
        <v>25</v>
      </c>
      <c r="Y451" t="s">
        <v>40</v>
      </c>
      <c r="AA451">
        <v>8.8000000000000007</v>
      </c>
      <c r="AB451" t="s">
        <v>41</v>
      </c>
      <c r="AD451" t="s">
        <v>14</v>
      </c>
      <c r="AF451" t="s">
        <v>15</v>
      </c>
      <c r="AH451" t="s">
        <v>27</v>
      </c>
      <c r="AI451" t="s">
        <v>0</v>
      </c>
      <c r="AJ451" t="s">
        <v>27</v>
      </c>
      <c r="AL451" t="s">
        <v>93</v>
      </c>
      <c r="AS451" t="s">
        <v>20</v>
      </c>
    </row>
    <row r="452" spans="1:45" x14ac:dyDescent="0.25">
      <c r="A452" t="s">
        <v>0</v>
      </c>
      <c r="B452" t="s">
        <v>1</v>
      </c>
      <c r="C452" t="s">
        <v>201</v>
      </c>
      <c r="D452" t="s">
        <v>22</v>
      </c>
      <c r="E452" t="s">
        <v>4</v>
      </c>
      <c r="G452" s="1">
        <v>40479</v>
      </c>
      <c r="H452" s="2">
        <v>5.2083333333333336E-2</v>
      </c>
      <c r="I452" t="s">
        <v>5</v>
      </c>
      <c r="J452" t="s">
        <v>161</v>
      </c>
      <c r="L452" s="3">
        <f>G452+H452</f>
        <v>40479.052083333336</v>
      </c>
      <c r="M452">
        <f>L452*1440</f>
        <v>58289835</v>
      </c>
      <c r="N452">
        <f>M452/60/24/365</f>
        <v>110.90151255707764</v>
      </c>
      <c r="O452">
        <f>$N$2-N452</f>
        <v>-11.262956621004591</v>
      </c>
      <c r="P452" t="s">
        <v>7</v>
      </c>
      <c r="U452" t="s">
        <v>162</v>
      </c>
      <c r="V452" t="s">
        <v>163</v>
      </c>
      <c r="W452" t="s">
        <v>25</v>
      </c>
      <c r="Y452" t="s">
        <v>46</v>
      </c>
      <c r="AA452">
        <v>0.54</v>
      </c>
      <c r="AB452" t="s">
        <v>101</v>
      </c>
      <c r="AD452" t="s">
        <v>14</v>
      </c>
      <c r="AF452" t="s">
        <v>15</v>
      </c>
      <c r="AH452" t="s">
        <v>27</v>
      </c>
      <c r="AI452" t="s">
        <v>0</v>
      </c>
      <c r="AJ452" t="s">
        <v>27</v>
      </c>
      <c r="AL452" t="s">
        <v>93</v>
      </c>
      <c r="AS452" t="s">
        <v>20</v>
      </c>
    </row>
    <row r="453" spans="1:45" x14ac:dyDescent="0.25">
      <c r="A453" t="s">
        <v>0</v>
      </c>
      <c r="B453" t="s">
        <v>1</v>
      </c>
      <c r="C453" t="s">
        <v>201</v>
      </c>
      <c r="D453" t="s">
        <v>22</v>
      </c>
      <c r="E453" t="s">
        <v>4</v>
      </c>
      <c r="G453" s="1">
        <v>40479</v>
      </c>
      <c r="H453" s="2">
        <v>5.2083333333333336E-2</v>
      </c>
      <c r="I453" t="s">
        <v>5</v>
      </c>
      <c r="J453" t="s">
        <v>161</v>
      </c>
      <c r="L453" s="3">
        <f>G453+H453</f>
        <v>40479.052083333336</v>
      </c>
      <c r="M453">
        <f>L453*1440</f>
        <v>58289835</v>
      </c>
      <c r="N453">
        <f>M453/60/24/365</f>
        <v>110.90151255707764</v>
      </c>
      <c r="O453">
        <f>$N$2-N453</f>
        <v>-11.262956621004591</v>
      </c>
      <c r="P453" t="s">
        <v>7</v>
      </c>
      <c r="U453" t="s">
        <v>162</v>
      </c>
      <c r="V453" t="s">
        <v>163</v>
      </c>
      <c r="W453" t="s">
        <v>25</v>
      </c>
      <c r="Y453" t="s">
        <v>70</v>
      </c>
      <c r="AA453">
        <v>1087</v>
      </c>
      <c r="AB453" t="s">
        <v>71</v>
      </c>
      <c r="AD453" t="s">
        <v>14</v>
      </c>
      <c r="AF453" t="s">
        <v>15</v>
      </c>
      <c r="AH453" t="s">
        <v>27</v>
      </c>
      <c r="AI453" t="s">
        <v>0</v>
      </c>
      <c r="AJ453" t="s">
        <v>27</v>
      </c>
      <c r="AL453" t="s">
        <v>93</v>
      </c>
      <c r="AS453" t="s">
        <v>20</v>
      </c>
    </row>
    <row r="454" spans="1:45" x14ac:dyDescent="0.25">
      <c r="A454" t="s">
        <v>0</v>
      </c>
      <c r="B454" t="s">
        <v>1</v>
      </c>
      <c r="C454" t="s">
        <v>201</v>
      </c>
      <c r="D454" t="s">
        <v>22</v>
      </c>
      <c r="E454" t="s">
        <v>4</v>
      </c>
      <c r="G454" s="1">
        <v>40479</v>
      </c>
      <c r="H454" s="2">
        <v>5.2083333333333336E-2</v>
      </c>
      <c r="I454" t="s">
        <v>5</v>
      </c>
      <c r="J454" t="s">
        <v>161</v>
      </c>
      <c r="L454" s="3">
        <f>G454+H454</f>
        <v>40479.052083333336</v>
      </c>
      <c r="M454">
        <f>L454*1440</f>
        <v>58289835</v>
      </c>
      <c r="N454">
        <f>M454/60/24/365</f>
        <v>110.90151255707764</v>
      </c>
      <c r="O454">
        <f>$N$2-N454</f>
        <v>-11.262956621004591</v>
      </c>
      <c r="P454" t="s">
        <v>7</v>
      </c>
      <c r="U454" t="s">
        <v>162</v>
      </c>
      <c r="V454" t="s">
        <v>163</v>
      </c>
      <c r="W454" t="s">
        <v>25</v>
      </c>
      <c r="Y454" t="s">
        <v>168</v>
      </c>
      <c r="AA454">
        <v>9</v>
      </c>
      <c r="AB454" t="s">
        <v>49</v>
      </c>
      <c r="AD454" t="s">
        <v>14</v>
      </c>
      <c r="AF454" t="s">
        <v>15</v>
      </c>
      <c r="AH454" t="s">
        <v>27</v>
      </c>
      <c r="AI454" t="s">
        <v>0</v>
      </c>
      <c r="AJ454" t="s">
        <v>27</v>
      </c>
      <c r="AL454" t="s">
        <v>93</v>
      </c>
      <c r="AS454" t="s">
        <v>20</v>
      </c>
    </row>
    <row r="455" spans="1:45" x14ac:dyDescent="0.25">
      <c r="A455" t="s">
        <v>0</v>
      </c>
      <c r="B455" t="s">
        <v>1</v>
      </c>
      <c r="C455" t="s">
        <v>201</v>
      </c>
      <c r="D455" t="s">
        <v>22</v>
      </c>
      <c r="E455" t="s">
        <v>4</v>
      </c>
      <c r="G455" s="1">
        <v>40479</v>
      </c>
      <c r="H455" s="2">
        <v>5.2083333333333336E-2</v>
      </c>
      <c r="I455" t="s">
        <v>5</v>
      </c>
      <c r="J455" t="s">
        <v>161</v>
      </c>
      <c r="L455" s="3">
        <f>G455+H455</f>
        <v>40479.052083333336</v>
      </c>
      <c r="M455">
        <f>L455*1440</f>
        <v>58289835</v>
      </c>
      <c r="N455">
        <f>M455/60/24/365</f>
        <v>110.90151255707764</v>
      </c>
      <c r="O455">
        <f>$N$2-N455</f>
        <v>-11.262956621004591</v>
      </c>
      <c r="P455" t="s">
        <v>7</v>
      </c>
      <c r="U455" t="s">
        <v>162</v>
      </c>
      <c r="V455" t="s">
        <v>163</v>
      </c>
      <c r="W455" t="s">
        <v>25</v>
      </c>
      <c r="Y455" t="s">
        <v>48</v>
      </c>
      <c r="AA455">
        <v>4.1900000000000004</v>
      </c>
      <c r="AB455" t="s">
        <v>49</v>
      </c>
      <c r="AD455" t="s">
        <v>14</v>
      </c>
      <c r="AF455" t="s">
        <v>15</v>
      </c>
      <c r="AH455" t="s">
        <v>27</v>
      </c>
      <c r="AI455" t="s">
        <v>0</v>
      </c>
      <c r="AJ455" t="s">
        <v>27</v>
      </c>
      <c r="AL455" t="s">
        <v>93</v>
      </c>
      <c r="AS455" t="s">
        <v>20</v>
      </c>
    </row>
    <row r="456" spans="1:45" x14ac:dyDescent="0.25">
      <c r="A456" t="s">
        <v>0</v>
      </c>
      <c r="B456" t="s">
        <v>1</v>
      </c>
      <c r="C456" t="s">
        <v>202</v>
      </c>
      <c r="D456" t="s">
        <v>3</v>
      </c>
      <c r="E456" t="s">
        <v>4</v>
      </c>
      <c r="G456" s="1">
        <v>40479</v>
      </c>
      <c r="H456" s="2">
        <v>5.2083333333333336E-2</v>
      </c>
      <c r="I456" t="s">
        <v>5</v>
      </c>
      <c r="J456" t="s">
        <v>161</v>
      </c>
      <c r="L456" s="3">
        <f>G456+H456</f>
        <v>40479.052083333336</v>
      </c>
      <c r="M456">
        <f>L456*1440</f>
        <v>58289835</v>
      </c>
      <c r="N456">
        <f>M456/60/24/365</f>
        <v>110.90151255707764</v>
      </c>
      <c r="O456">
        <f>$N$2-N456</f>
        <v>-11.262956621004591</v>
      </c>
      <c r="P456" t="s">
        <v>7</v>
      </c>
      <c r="U456" t="s">
        <v>8</v>
      </c>
      <c r="V456" t="s">
        <v>167</v>
      </c>
      <c r="W456" t="s">
        <v>10</v>
      </c>
      <c r="Y456" t="s">
        <v>58</v>
      </c>
      <c r="AA456">
        <v>44</v>
      </c>
      <c r="AB456" t="s">
        <v>13</v>
      </c>
      <c r="AD456" t="s">
        <v>14</v>
      </c>
      <c r="AF456" t="s">
        <v>15</v>
      </c>
      <c r="AH456" t="s">
        <v>59</v>
      </c>
      <c r="AI456" t="s">
        <v>31</v>
      </c>
      <c r="AJ456" t="s">
        <v>60</v>
      </c>
      <c r="AK456" t="s">
        <v>61</v>
      </c>
      <c r="AL456" t="s">
        <v>93</v>
      </c>
      <c r="AS456" t="s">
        <v>20</v>
      </c>
    </row>
    <row r="457" spans="1:45" x14ac:dyDescent="0.25">
      <c r="A457" t="s">
        <v>0</v>
      </c>
      <c r="B457" t="s">
        <v>1</v>
      </c>
      <c r="C457" t="s">
        <v>203</v>
      </c>
      <c r="D457" t="s">
        <v>22</v>
      </c>
      <c r="E457" t="s">
        <v>4</v>
      </c>
      <c r="G457" s="1">
        <v>40708</v>
      </c>
      <c r="H457" s="2">
        <v>0.42708333333333331</v>
      </c>
      <c r="I457" t="s">
        <v>5</v>
      </c>
      <c r="J457" t="s">
        <v>161</v>
      </c>
      <c r="L457" s="3">
        <f>G457+H457</f>
        <v>40708.427083333336</v>
      </c>
      <c r="M457">
        <f>L457*1440</f>
        <v>58620135</v>
      </c>
      <c r="N457">
        <f>M457/60/24/365</f>
        <v>111.52993721461188</v>
      </c>
      <c r="O457">
        <f>$N$2-N457</f>
        <v>-11.89138127853883</v>
      </c>
      <c r="P457" t="s">
        <v>7</v>
      </c>
      <c r="U457" t="s">
        <v>162</v>
      </c>
      <c r="V457" t="s">
        <v>163</v>
      </c>
      <c r="W457" t="s">
        <v>25</v>
      </c>
      <c r="Y457" t="s">
        <v>26</v>
      </c>
      <c r="AA457">
        <v>7.22</v>
      </c>
      <c r="AB457" t="s">
        <v>13</v>
      </c>
      <c r="AD457" t="s">
        <v>14</v>
      </c>
      <c r="AF457" t="s">
        <v>15</v>
      </c>
      <c r="AH457" t="s">
        <v>27</v>
      </c>
      <c r="AI457" t="s">
        <v>0</v>
      </c>
      <c r="AJ457" t="s">
        <v>27</v>
      </c>
      <c r="AL457" t="s">
        <v>93</v>
      </c>
      <c r="AS457" t="s">
        <v>20</v>
      </c>
    </row>
    <row r="458" spans="1:45" x14ac:dyDescent="0.25">
      <c r="A458" t="s">
        <v>0</v>
      </c>
      <c r="B458" t="s">
        <v>1</v>
      </c>
      <c r="C458" t="s">
        <v>204</v>
      </c>
      <c r="D458" t="s">
        <v>3</v>
      </c>
      <c r="E458" t="s">
        <v>4</v>
      </c>
      <c r="G458" s="1">
        <v>40708</v>
      </c>
      <c r="H458" s="2">
        <v>0.42708333333333331</v>
      </c>
      <c r="I458" t="s">
        <v>5</v>
      </c>
      <c r="J458" t="s">
        <v>161</v>
      </c>
      <c r="L458" s="3">
        <f>G458+H458</f>
        <v>40708.427083333336</v>
      </c>
      <c r="M458">
        <f>L458*1440</f>
        <v>58620135</v>
      </c>
      <c r="N458">
        <f>M458/60/24/365</f>
        <v>111.52993721461188</v>
      </c>
      <c r="O458">
        <f>$N$2-N458</f>
        <v>-11.89138127853883</v>
      </c>
      <c r="P458" t="s">
        <v>7</v>
      </c>
      <c r="U458" t="s">
        <v>8</v>
      </c>
      <c r="V458" t="s">
        <v>167</v>
      </c>
      <c r="W458" t="s">
        <v>10</v>
      </c>
      <c r="Y458" t="s">
        <v>95</v>
      </c>
      <c r="AA458">
        <v>79</v>
      </c>
      <c r="AB458" t="s">
        <v>198</v>
      </c>
      <c r="AD458" t="s">
        <v>14</v>
      </c>
      <c r="AF458" t="s">
        <v>15</v>
      </c>
      <c r="AH458" t="s">
        <v>96</v>
      </c>
      <c r="AI458" t="s">
        <v>31</v>
      </c>
      <c r="AJ458" t="s">
        <v>97</v>
      </c>
      <c r="AK458" t="s">
        <v>98</v>
      </c>
      <c r="AL458" t="s">
        <v>93</v>
      </c>
      <c r="AS458" t="s">
        <v>20</v>
      </c>
    </row>
    <row r="459" spans="1:45" x14ac:dyDescent="0.25">
      <c r="A459" t="s">
        <v>0</v>
      </c>
      <c r="B459" t="s">
        <v>1</v>
      </c>
      <c r="C459" t="s">
        <v>203</v>
      </c>
      <c r="D459" t="s">
        <v>22</v>
      </c>
      <c r="E459" t="s">
        <v>4</v>
      </c>
      <c r="G459" s="1">
        <v>40708</v>
      </c>
      <c r="H459" s="2">
        <v>0.42708333333333331</v>
      </c>
      <c r="I459" t="s">
        <v>5</v>
      </c>
      <c r="J459" t="s">
        <v>161</v>
      </c>
      <c r="L459" s="3">
        <f>G459+H459</f>
        <v>40708.427083333336</v>
      </c>
      <c r="M459">
        <f>L459*1440</f>
        <v>58620135</v>
      </c>
      <c r="N459">
        <f>M459/60/24/365</f>
        <v>111.52993721461188</v>
      </c>
      <c r="O459">
        <f>$N$2-N459</f>
        <v>-11.89138127853883</v>
      </c>
      <c r="P459" t="s">
        <v>7</v>
      </c>
      <c r="U459" t="s">
        <v>162</v>
      </c>
      <c r="V459" t="s">
        <v>163</v>
      </c>
      <c r="W459" t="s">
        <v>25</v>
      </c>
      <c r="Y459" t="s">
        <v>40</v>
      </c>
      <c r="AA459">
        <v>8.0399999999999991</v>
      </c>
      <c r="AB459" t="s">
        <v>41</v>
      </c>
      <c r="AD459" t="s">
        <v>14</v>
      </c>
      <c r="AF459" t="s">
        <v>15</v>
      </c>
      <c r="AH459" t="s">
        <v>27</v>
      </c>
      <c r="AI459" t="s">
        <v>0</v>
      </c>
      <c r="AJ459" t="s">
        <v>27</v>
      </c>
      <c r="AL459" t="s">
        <v>93</v>
      </c>
      <c r="AS459" t="s">
        <v>20</v>
      </c>
    </row>
    <row r="460" spans="1:45" x14ac:dyDescent="0.25">
      <c r="A460" t="s">
        <v>0</v>
      </c>
      <c r="B460" t="s">
        <v>1</v>
      </c>
      <c r="C460" t="s">
        <v>203</v>
      </c>
      <c r="D460" t="s">
        <v>22</v>
      </c>
      <c r="E460" t="s">
        <v>4</v>
      </c>
      <c r="G460" s="1">
        <v>40708</v>
      </c>
      <c r="H460" s="2">
        <v>0.42708333333333331</v>
      </c>
      <c r="I460" t="s">
        <v>5</v>
      </c>
      <c r="J460" t="s">
        <v>161</v>
      </c>
      <c r="L460" s="3">
        <f>G460+H460</f>
        <v>40708.427083333336</v>
      </c>
      <c r="M460">
        <f>L460*1440</f>
        <v>58620135</v>
      </c>
      <c r="N460">
        <f>M460/60/24/365</f>
        <v>111.52993721461188</v>
      </c>
      <c r="O460">
        <f>$N$2-N460</f>
        <v>-11.89138127853883</v>
      </c>
      <c r="P460" t="s">
        <v>7</v>
      </c>
      <c r="U460" t="s">
        <v>162</v>
      </c>
      <c r="V460" t="s">
        <v>163</v>
      </c>
      <c r="W460" t="s">
        <v>25</v>
      </c>
      <c r="Y460" t="s">
        <v>46</v>
      </c>
      <c r="AA460">
        <v>0.51</v>
      </c>
      <c r="AB460" t="s">
        <v>101</v>
      </c>
      <c r="AD460" t="s">
        <v>14</v>
      </c>
      <c r="AF460" t="s">
        <v>15</v>
      </c>
      <c r="AH460" t="s">
        <v>27</v>
      </c>
      <c r="AI460" t="s">
        <v>0</v>
      </c>
      <c r="AJ460" t="s">
        <v>27</v>
      </c>
      <c r="AL460" t="s">
        <v>93</v>
      </c>
      <c r="AS460" t="s">
        <v>20</v>
      </c>
    </row>
    <row r="461" spans="1:45" x14ac:dyDescent="0.25">
      <c r="A461" t="s">
        <v>0</v>
      </c>
      <c r="B461" t="s">
        <v>1</v>
      </c>
      <c r="C461" t="s">
        <v>203</v>
      </c>
      <c r="D461" t="s">
        <v>22</v>
      </c>
      <c r="E461" t="s">
        <v>4</v>
      </c>
      <c r="G461" s="1">
        <v>40708</v>
      </c>
      <c r="H461" s="2">
        <v>0.42708333333333331</v>
      </c>
      <c r="I461" t="s">
        <v>5</v>
      </c>
      <c r="J461" t="s">
        <v>161</v>
      </c>
      <c r="L461" s="3">
        <f>G461+H461</f>
        <v>40708.427083333336</v>
      </c>
      <c r="M461">
        <f>L461*1440</f>
        <v>58620135</v>
      </c>
      <c r="N461">
        <f>M461/60/24/365</f>
        <v>111.52993721461188</v>
      </c>
      <c r="O461">
        <f>$N$2-N461</f>
        <v>-11.89138127853883</v>
      </c>
      <c r="P461" t="s">
        <v>7</v>
      </c>
      <c r="U461" t="s">
        <v>162</v>
      </c>
      <c r="V461" t="s">
        <v>163</v>
      </c>
      <c r="W461" t="s">
        <v>25</v>
      </c>
      <c r="Y461" t="s">
        <v>70</v>
      </c>
      <c r="AA461">
        <v>1019</v>
      </c>
      <c r="AB461" t="s">
        <v>71</v>
      </c>
      <c r="AD461" t="s">
        <v>14</v>
      </c>
      <c r="AF461" t="s">
        <v>15</v>
      </c>
      <c r="AH461" t="s">
        <v>27</v>
      </c>
      <c r="AI461" t="s">
        <v>0</v>
      </c>
      <c r="AJ461" t="s">
        <v>27</v>
      </c>
      <c r="AL461" t="s">
        <v>93</v>
      </c>
      <c r="AS461" t="s">
        <v>20</v>
      </c>
    </row>
    <row r="462" spans="1:45" x14ac:dyDescent="0.25">
      <c r="A462" t="s">
        <v>0</v>
      </c>
      <c r="B462" t="s">
        <v>1</v>
      </c>
      <c r="C462" t="s">
        <v>203</v>
      </c>
      <c r="D462" t="s">
        <v>22</v>
      </c>
      <c r="E462" t="s">
        <v>4</v>
      </c>
      <c r="G462" s="1">
        <v>40708</v>
      </c>
      <c r="H462" s="2">
        <v>0.42708333333333331</v>
      </c>
      <c r="I462" t="s">
        <v>5</v>
      </c>
      <c r="J462" t="s">
        <v>161</v>
      </c>
      <c r="L462" s="3">
        <f>G462+H462</f>
        <v>40708.427083333336</v>
      </c>
      <c r="M462">
        <f>L462*1440</f>
        <v>58620135</v>
      </c>
      <c r="N462">
        <f>M462/60/24/365</f>
        <v>111.52993721461188</v>
      </c>
      <c r="O462">
        <f>$N$2-N462</f>
        <v>-11.89138127853883</v>
      </c>
      <c r="P462" t="s">
        <v>7</v>
      </c>
      <c r="U462" t="s">
        <v>162</v>
      </c>
      <c r="V462" t="s">
        <v>163</v>
      </c>
      <c r="W462" t="s">
        <v>25</v>
      </c>
      <c r="Y462" t="s">
        <v>168</v>
      </c>
      <c r="AA462">
        <v>16</v>
      </c>
      <c r="AB462" t="s">
        <v>49</v>
      </c>
      <c r="AD462" t="s">
        <v>14</v>
      </c>
      <c r="AF462" t="s">
        <v>15</v>
      </c>
      <c r="AH462" t="s">
        <v>27</v>
      </c>
      <c r="AI462" t="s">
        <v>0</v>
      </c>
      <c r="AJ462" t="s">
        <v>27</v>
      </c>
      <c r="AL462" t="s">
        <v>93</v>
      </c>
      <c r="AS462" t="s">
        <v>20</v>
      </c>
    </row>
    <row r="463" spans="1:45" x14ac:dyDescent="0.25">
      <c r="A463" t="s">
        <v>0</v>
      </c>
      <c r="B463" t="s">
        <v>1</v>
      </c>
      <c r="C463" t="s">
        <v>203</v>
      </c>
      <c r="D463" t="s">
        <v>22</v>
      </c>
      <c r="E463" t="s">
        <v>4</v>
      </c>
      <c r="G463" s="1">
        <v>40708</v>
      </c>
      <c r="H463" s="2">
        <v>0.42708333333333331</v>
      </c>
      <c r="I463" t="s">
        <v>5</v>
      </c>
      <c r="J463" t="s">
        <v>161</v>
      </c>
      <c r="L463" s="3">
        <f>G463+H463</f>
        <v>40708.427083333336</v>
      </c>
      <c r="M463">
        <f>L463*1440</f>
        <v>58620135</v>
      </c>
      <c r="N463">
        <f>M463/60/24/365</f>
        <v>111.52993721461188</v>
      </c>
      <c r="O463">
        <f>$N$2-N463</f>
        <v>-11.89138127853883</v>
      </c>
      <c r="P463" t="s">
        <v>7</v>
      </c>
      <c r="U463" t="s">
        <v>162</v>
      </c>
      <c r="V463" t="s">
        <v>163</v>
      </c>
      <c r="W463" t="s">
        <v>25</v>
      </c>
      <c r="Y463" t="s">
        <v>48</v>
      </c>
      <c r="AA463">
        <v>17.95</v>
      </c>
      <c r="AB463" t="s">
        <v>49</v>
      </c>
      <c r="AD463" t="s">
        <v>14</v>
      </c>
      <c r="AF463" t="s">
        <v>15</v>
      </c>
      <c r="AH463" t="s">
        <v>27</v>
      </c>
      <c r="AI463" t="s">
        <v>0</v>
      </c>
      <c r="AJ463" t="s">
        <v>27</v>
      </c>
      <c r="AL463" t="s">
        <v>93</v>
      </c>
      <c r="AS463" t="s">
        <v>20</v>
      </c>
    </row>
    <row r="464" spans="1:45" x14ac:dyDescent="0.25">
      <c r="A464" t="s">
        <v>0</v>
      </c>
      <c r="B464" t="s">
        <v>1</v>
      </c>
      <c r="C464" t="s">
        <v>204</v>
      </c>
      <c r="D464" t="s">
        <v>3</v>
      </c>
      <c r="E464" t="s">
        <v>4</v>
      </c>
      <c r="G464" s="1">
        <v>40708</v>
      </c>
      <c r="H464" s="2">
        <v>0.42708333333333331</v>
      </c>
      <c r="I464" t="s">
        <v>5</v>
      </c>
      <c r="J464" t="s">
        <v>161</v>
      </c>
      <c r="L464" s="3">
        <f>G464+H464</f>
        <v>40708.427083333336</v>
      </c>
      <c r="M464">
        <f>L464*1440</f>
        <v>58620135</v>
      </c>
      <c r="N464">
        <f>M464/60/24/365</f>
        <v>111.52993721461188</v>
      </c>
      <c r="O464">
        <f>$N$2-N464</f>
        <v>-11.89138127853883</v>
      </c>
      <c r="P464" t="s">
        <v>7</v>
      </c>
      <c r="U464" t="s">
        <v>8</v>
      </c>
      <c r="V464" t="s">
        <v>167</v>
      </c>
      <c r="W464" t="s">
        <v>10</v>
      </c>
      <c r="Y464" t="s">
        <v>58</v>
      </c>
      <c r="AA464">
        <v>35</v>
      </c>
      <c r="AB464" t="s">
        <v>13</v>
      </c>
      <c r="AD464" t="s">
        <v>14</v>
      </c>
      <c r="AF464" t="s">
        <v>15</v>
      </c>
      <c r="AH464" t="s">
        <v>59</v>
      </c>
      <c r="AI464" t="s">
        <v>31</v>
      </c>
      <c r="AJ464" t="s">
        <v>60</v>
      </c>
      <c r="AK464" t="s">
        <v>61</v>
      </c>
      <c r="AL464" t="s">
        <v>93</v>
      </c>
      <c r="AS464" t="s">
        <v>20</v>
      </c>
    </row>
    <row r="465" spans="1:45" x14ac:dyDescent="0.25">
      <c r="A465" t="s">
        <v>0</v>
      </c>
      <c r="B465" t="s">
        <v>1</v>
      </c>
      <c r="C465" t="s">
        <v>205</v>
      </c>
      <c r="D465" t="s">
        <v>22</v>
      </c>
      <c r="E465" t="s">
        <v>4</v>
      </c>
      <c r="G465" s="1">
        <v>40751</v>
      </c>
      <c r="H465" s="2">
        <v>0.38541666666666669</v>
      </c>
      <c r="I465" t="s">
        <v>5</v>
      </c>
      <c r="J465" t="s">
        <v>161</v>
      </c>
      <c r="L465" s="3">
        <f>G465+H465</f>
        <v>40751.385416666664</v>
      </c>
      <c r="M465">
        <f>L465*1440</f>
        <v>58681995</v>
      </c>
      <c r="N465">
        <f>M465/60/24/365</f>
        <v>111.64763127853881</v>
      </c>
      <c r="O465">
        <f>$N$2-N465</f>
        <v>-12.009075342465763</v>
      </c>
      <c r="P465" t="s">
        <v>7</v>
      </c>
      <c r="U465" t="s">
        <v>162</v>
      </c>
      <c r="V465" t="s">
        <v>163</v>
      </c>
      <c r="W465" t="s">
        <v>25</v>
      </c>
      <c r="Y465" t="s">
        <v>26</v>
      </c>
      <c r="AA465">
        <v>5.86</v>
      </c>
      <c r="AB465" t="s">
        <v>13</v>
      </c>
      <c r="AD465" t="s">
        <v>14</v>
      </c>
      <c r="AF465" t="s">
        <v>15</v>
      </c>
      <c r="AH465" t="s">
        <v>27</v>
      </c>
      <c r="AI465" t="s">
        <v>0</v>
      </c>
      <c r="AJ465" t="s">
        <v>27</v>
      </c>
      <c r="AL465" t="s">
        <v>93</v>
      </c>
      <c r="AS465" t="s">
        <v>20</v>
      </c>
    </row>
    <row r="466" spans="1:45" x14ac:dyDescent="0.25">
      <c r="A466" t="s">
        <v>0</v>
      </c>
      <c r="B466" t="s">
        <v>1</v>
      </c>
      <c r="C466" t="s">
        <v>206</v>
      </c>
      <c r="D466" t="s">
        <v>3</v>
      </c>
      <c r="E466" t="s">
        <v>4</v>
      </c>
      <c r="G466" s="1">
        <v>40751</v>
      </c>
      <c r="H466" s="2">
        <v>0.38541666666666669</v>
      </c>
      <c r="I466" t="s">
        <v>5</v>
      </c>
      <c r="J466" t="s">
        <v>161</v>
      </c>
      <c r="L466" s="3">
        <f>G466+H466</f>
        <v>40751.385416666664</v>
      </c>
      <c r="M466">
        <f>L466*1440</f>
        <v>58681995</v>
      </c>
      <c r="N466">
        <f>M466/60/24/365</f>
        <v>111.64763127853881</v>
      </c>
      <c r="O466">
        <f>$N$2-N466</f>
        <v>-12.009075342465763</v>
      </c>
      <c r="P466" t="s">
        <v>7</v>
      </c>
      <c r="U466" t="s">
        <v>8</v>
      </c>
      <c r="V466" t="s">
        <v>167</v>
      </c>
      <c r="W466" t="s">
        <v>10</v>
      </c>
      <c r="Y466" t="s">
        <v>95</v>
      </c>
      <c r="AA466">
        <v>1960</v>
      </c>
      <c r="AB466" t="s">
        <v>198</v>
      </c>
      <c r="AD466" t="s">
        <v>14</v>
      </c>
      <c r="AF466" t="s">
        <v>15</v>
      </c>
      <c r="AH466" t="s">
        <v>96</v>
      </c>
      <c r="AI466" t="s">
        <v>31</v>
      </c>
      <c r="AJ466" t="s">
        <v>97</v>
      </c>
      <c r="AK466" t="s">
        <v>98</v>
      </c>
      <c r="AL466" t="s">
        <v>93</v>
      </c>
      <c r="AS466" t="s">
        <v>20</v>
      </c>
    </row>
    <row r="467" spans="1:45" x14ac:dyDescent="0.25">
      <c r="A467" t="s">
        <v>0</v>
      </c>
      <c r="B467" t="s">
        <v>1</v>
      </c>
      <c r="C467" t="s">
        <v>205</v>
      </c>
      <c r="D467" t="s">
        <v>22</v>
      </c>
      <c r="E467" t="s">
        <v>4</v>
      </c>
      <c r="G467" s="1">
        <v>40751</v>
      </c>
      <c r="H467" s="2">
        <v>0.38541666666666669</v>
      </c>
      <c r="I467" t="s">
        <v>5</v>
      </c>
      <c r="J467" t="s">
        <v>161</v>
      </c>
      <c r="L467" s="3">
        <f>G467+H467</f>
        <v>40751.385416666664</v>
      </c>
      <c r="M467">
        <f>L467*1440</f>
        <v>58681995</v>
      </c>
      <c r="N467">
        <f>M467/60/24/365</f>
        <v>111.64763127853881</v>
      </c>
      <c r="O467">
        <f>$N$2-N467</f>
        <v>-12.009075342465763</v>
      </c>
      <c r="P467" t="s">
        <v>7</v>
      </c>
      <c r="U467" t="s">
        <v>162</v>
      </c>
      <c r="V467" t="s">
        <v>163</v>
      </c>
      <c r="W467" t="s">
        <v>25</v>
      </c>
      <c r="Y467" t="s">
        <v>40</v>
      </c>
      <c r="AA467">
        <v>8.1999999999999993</v>
      </c>
      <c r="AB467" t="s">
        <v>41</v>
      </c>
      <c r="AD467" t="s">
        <v>14</v>
      </c>
      <c r="AF467" t="s">
        <v>15</v>
      </c>
      <c r="AH467" t="s">
        <v>27</v>
      </c>
      <c r="AI467" t="s">
        <v>0</v>
      </c>
      <c r="AJ467" t="s">
        <v>27</v>
      </c>
      <c r="AL467" t="s">
        <v>93</v>
      </c>
      <c r="AS467" t="s">
        <v>20</v>
      </c>
    </row>
    <row r="468" spans="1:45" x14ac:dyDescent="0.25">
      <c r="A468" t="s">
        <v>0</v>
      </c>
      <c r="B468" t="s">
        <v>1</v>
      </c>
      <c r="C468" t="s">
        <v>205</v>
      </c>
      <c r="D468" t="s">
        <v>22</v>
      </c>
      <c r="E468" t="s">
        <v>4</v>
      </c>
      <c r="G468" s="1">
        <v>40751</v>
      </c>
      <c r="H468" s="2">
        <v>0.38541666666666669</v>
      </c>
      <c r="I468" t="s">
        <v>5</v>
      </c>
      <c r="J468" t="s">
        <v>161</v>
      </c>
      <c r="L468" s="3">
        <f>G468+H468</f>
        <v>40751.385416666664</v>
      </c>
      <c r="M468">
        <f>L468*1440</f>
        <v>58681995</v>
      </c>
      <c r="N468">
        <f>M468/60/24/365</f>
        <v>111.64763127853881</v>
      </c>
      <c r="O468">
        <f>$N$2-N468</f>
        <v>-12.009075342465763</v>
      </c>
      <c r="P468" t="s">
        <v>7</v>
      </c>
      <c r="U468" t="s">
        <v>162</v>
      </c>
      <c r="V468" t="s">
        <v>163</v>
      </c>
      <c r="W468" t="s">
        <v>25</v>
      </c>
      <c r="Y468" t="s">
        <v>46</v>
      </c>
      <c r="AA468">
        <v>0.48</v>
      </c>
      <c r="AB468" t="s">
        <v>101</v>
      </c>
      <c r="AD468" t="s">
        <v>14</v>
      </c>
      <c r="AF468" t="s">
        <v>15</v>
      </c>
      <c r="AH468" t="s">
        <v>27</v>
      </c>
      <c r="AI468" t="s">
        <v>0</v>
      </c>
      <c r="AJ468" t="s">
        <v>27</v>
      </c>
      <c r="AL468" t="s">
        <v>93</v>
      </c>
      <c r="AS468" t="s">
        <v>20</v>
      </c>
    </row>
    <row r="469" spans="1:45" x14ac:dyDescent="0.25">
      <c r="A469" t="s">
        <v>0</v>
      </c>
      <c r="B469" t="s">
        <v>1</v>
      </c>
      <c r="C469" t="s">
        <v>205</v>
      </c>
      <c r="D469" t="s">
        <v>22</v>
      </c>
      <c r="E469" t="s">
        <v>4</v>
      </c>
      <c r="G469" s="1">
        <v>40751</v>
      </c>
      <c r="H469" s="2">
        <v>0.38541666666666669</v>
      </c>
      <c r="I469" t="s">
        <v>5</v>
      </c>
      <c r="J469" t="s">
        <v>161</v>
      </c>
      <c r="L469" s="3">
        <f>G469+H469</f>
        <v>40751.385416666664</v>
      </c>
      <c r="M469">
        <f>L469*1440</f>
        <v>58681995</v>
      </c>
      <c r="N469">
        <f>M469/60/24/365</f>
        <v>111.64763127853881</v>
      </c>
      <c r="O469">
        <f>$N$2-N469</f>
        <v>-12.009075342465763</v>
      </c>
      <c r="P469" t="s">
        <v>7</v>
      </c>
      <c r="U469" t="s">
        <v>162</v>
      </c>
      <c r="V469" t="s">
        <v>163</v>
      </c>
      <c r="W469" t="s">
        <v>25</v>
      </c>
      <c r="Y469" t="s">
        <v>70</v>
      </c>
      <c r="AA469">
        <v>986</v>
      </c>
      <c r="AB469" t="s">
        <v>71</v>
      </c>
      <c r="AD469" t="s">
        <v>14</v>
      </c>
      <c r="AF469" t="s">
        <v>15</v>
      </c>
      <c r="AH469" t="s">
        <v>27</v>
      </c>
      <c r="AI469" t="s">
        <v>0</v>
      </c>
      <c r="AJ469" t="s">
        <v>27</v>
      </c>
      <c r="AL469" t="s">
        <v>93</v>
      </c>
      <c r="AS469" t="s">
        <v>20</v>
      </c>
    </row>
    <row r="470" spans="1:45" x14ac:dyDescent="0.25">
      <c r="A470" t="s">
        <v>0</v>
      </c>
      <c r="B470" t="s">
        <v>1</v>
      </c>
      <c r="C470" t="s">
        <v>205</v>
      </c>
      <c r="D470" t="s">
        <v>22</v>
      </c>
      <c r="E470" t="s">
        <v>4</v>
      </c>
      <c r="G470" s="1">
        <v>40751</v>
      </c>
      <c r="H470" s="2">
        <v>0.38541666666666669</v>
      </c>
      <c r="I470" t="s">
        <v>5</v>
      </c>
      <c r="J470" t="s">
        <v>161</v>
      </c>
      <c r="L470" s="3">
        <f>G470+H470</f>
        <v>40751.385416666664</v>
      </c>
      <c r="M470">
        <f>L470*1440</f>
        <v>58681995</v>
      </c>
      <c r="N470">
        <f>M470/60/24/365</f>
        <v>111.64763127853881</v>
      </c>
      <c r="O470">
        <f>$N$2-N470</f>
        <v>-12.009075342465763</v>
      </c>
      <c r="P470" t="s">
        <v>7</v>
      </c>
      <c r="U470" t="s">
        <v>162</v>
      </c>
      <c r="V470" t="s">
        <v>163</v>
      </c>
      <c r="W470" t="s">
        <v>25</v>
      </c>
      <c r="Y470" t="s">
        <v>168</v>
      </c>
      <c r="AA470">
        <v>26.5</v>
      </c>
      <c r="AB470" t="s">
        <v>49</v>
      </c>
      <c r="AD470" t="s">
        <v>14</v>
      </c>
      <c r="AF470" t="s">
        <v>15</v>
      </c>
      <c r="AH470" t="s">
        <v>27</v>
      </c>
      <c r="AI470" t="s">
        <v>0</v>
      </c>
      <c r="AJ470" t="s">
        <v>27</v>
      </c>
      <c r="AL470" t="s">
        <v>93</v>
      </c>
      <c r="AS470" t="s">
        <v>20</v>
      </c>
    </row>
    <row r="471" spans="1:45" x14ac:dyDescent="0.25">
      <c r="A471" t="s">
        <v>0</v>
      </c>
      <c r="B471" t="s">
        <v>1</v>
      </c>
      <c r="C471" t="s">
        <v>205</v>
      </c>
      <c r="D471" t="s">
        <v>22</v>
      </c>
      <c r="E471" t="s">
        <v>4</v>
      </c>
      <c r="G471" s="1">
        <v>40751</v>
      </c>
      <c r="H471" s="2">
        <v>0.38541666666666669</v>
      </c>
      <c r="I471" t="s">
        <v>5</v>
      </c>
      <c r="J471" t="s">
        <v>161</v>
      </c>
      <c r="L471" s="3">
        <f>G471+H471</f>
        <v>40751.385416666664</v>
      </c>
      <c r="M471">
        <f>L471*1440</f>
        <v>58681995</v>
      </c>
      <c r="N471">
        <f>M471/60/24/365</f>
        <v>111.64763127853881</v>
      </c>
      <c r="O471">
        <f>$N$2-N471</f>
        <v>-12.009075342465763</v>
      </c>
      <c r="P471" t="s">
        <v>7</v>
      </c>
      <c r="U471" t="s">
        <v>162</v>
      </c>
      <c r="V471" t="s">
        <v>163</v>
      </c>
      <c r="W471" t="s">
        <v>25</v>
      </c>
      <c r="Y471" t="s">
        <v>48</v>
      </c>
      <c r="AA471">
        <v>26.56</v>
      </c>
      <c r="AB471" t="s">
        <v>49</v>
      </c>
      <c r="AD471" t="s">
        <v>14</v>
      </c>
      <c r="AF471" t="s">
        <v>15</v>
      </c>
      <c r="AH471" t="s">
        <v>27</v>
      </c>
      <c r="AI471" t="s">
        <v>0</v>
      </c>
      <c r="AJ471" t="s">
        <v>27</v>
      </c>
      <c r="AL471" t="s">
        <v>93</v>
      </c>
      <c r="AS471" t="s">
        <v>20</v>
      </c>
    </row>
    <row r="472" spans="1:45" x14ac:dyDescent="0.25">
      <c r="A472" t="s">
        <v>0</v>
      </c>
      <c r="B472" t="s">
        <v>1</v>
      </c>
      <c r="C472" t="s">
        <v>206</v>
      </c>
      <c r="D472" t="s">
        <v>3</v>
      </c>
      <c r="E472" t="s">
        <v>4</v>
      </c>
      <c r="G472" s="1">
        <v>40751</v>
      </c>
      <c r="H472" s="2">
        <v>0.38541666666666669</v>
      </c>
      <c r="I472" t="s">
        <v>5</v>
      </c>
      <c r="J472" t="s">
        <v>161</v>
      </c>
      <c r="L472" s="3">
        <f>G472+H472</f>
        <v>40751.385416666664</v>
      </c>
      <c r="M472">
        <f>L472*1440</f>
        <v>58681995</v>
      </c>
      <c r="N472">
        <f>M472/60/24/365</f>
        <v>111.64763127853881</v>
      </c>
      <c r="O472">
        <f>$N$2-N472</f>
        <v>-12.009075342465763</v>
      </c>
      <c r="P472" t="s">
        <v>7</v>
      </c>
      <c r="U472" t="s">
        <v>8</v>
      </c>
      <c r="V472" t="s">
        <v>167</v>
      </c>
      <c r="W472" t="s">
        <v>10</v>
      </c>
      <c r="Y472" t="s">
        <v>58</v>
      </c>
      <c r="AA472">
        <v>123</v>
      </c>
      <c r="AB472" t="s">
        <v>13</v>
      </c>
      <c r="AD472" t="s">
        <v>14</v>
      </c>
      <c r="AF472" t="s">
        <v>15</v>
      </c>
      <c r="AH472" t="s">
        <v>59</v>
      </c>
      <c r="AI472" t="s">
        <v>31</v>
      </c>
      <c r="AJ472" t="s">
        <v>60</v>
      </c>
      <c r="AK472" t="s">
        <v>61</v>
      </c>
      <c r="AL472" t="s">
        <v>93</v>
      </c>
      <c r="AS472" t="s">
        <v>20</v>
      </c>
    </row>
    <row r="473" spans="1:45" x14ac:dyDescent="0.25">
      <c r="A473" t="s">
        <v>0</v>
      </c>
      <c r="B473" t="s">
        <v>1</v>
      </c>
      <c r="C473" t="s">
        <v>207</v>
      </c>
      <c r="D473" t="s">
        <v>22</v>
      </c>
      <c r="E473" t="s">
        <v>4</v>
      </c>
      <c r="G473" s="1">
        <v>40777</v>
      </c>
      <c r="H473" s="2">
        <v>0.53125</v>
      </c>
      <c r="I473" t="s">
        <v>5</v>
      </c>
      <c r="J473" t="s">
        <v>161</v>
      </c>
      <c r="L473" s="3">
        <f>G473+H473</f>
        <v>40777.53125</v>
      </c>
      <c r="M473">
        <f>L473*1440</f>
        <v>58719645</v>
      </c>
      <c r="N473">
        <f>M473/60/24/365</f>
        <v>111.71926369863014</v>
      </c>
      <c r="O473">
        <f>$N$2-N473</f>
        <v>-12.080707762557097</v>
      </c>
      <c r="P473" t="s">
        <v>7</v>
      </c>
      <c r="U473" t="s">
        <v>162</v>
      </c>
      <c r="V473" t="s">
        <v>163</v>
      </c>
      <c r="W473" t="s">
        <v>25</v>
      </c>
      <c r="Y473" t="s">
        <v>26</v>
      </c>
      <c r="AA473">
        <v>8.23</v>
      </c>
      <c r="AB473" t="s">
        <v>13</v>
      </c>
      <c r="AD473" t="s">
        <v>14</v>
      </c>
      <c r="AF473" t="s">
        <v>15</v>
      </c>
      <c r="AH473" t="s">
        <v>27</v>
      </c>
      <c r="AI473" t="s">
        <v>0</v>
      </c>
      <c r="AJ473" t="s">
        <v>27</v>
      </c>
      <c r="AL473" t="s">
        <v>93</v>
      </c>
      <c r="AS473" t="s">
        <v>20</v>
      </c>
    </row>
    <row r="474" spans="1:45" x14ac:dyDescent="0.25">
      <c r="A474" t="s">
        <v>0</v>
      </c>
      <c r="B474" t="s">
        <v>1</v>
      </c>
      <c r="C474" t="s">
        <v>208</v>
      </c>
      <c r="D474" t="s">
        <v>3</v>
      </c>
      <c r="E474" t="s">
        <v>4</v>
      </c>
      <c r="G474" s="1">
        <v>40777</v>
      </c>
      <c r="H474" s="2">
        <v>0.53125</v>
      </c>
      <c r="I474" t="s">
        <v>5</v>
      </c>
      <c r="J474" t="s">
        <v>161</v>
      </c>
      <c r="L474" s="3">
        <f>G474+H474</f>
        <v>40777.53125</v>
      </c>
      <c r="M474">
        <f>L474*1440</f>
        <v>58719645</v>
      </c>
      <c r="N474">
        <f>M474/60/24/365</f>
        <v>111.71926369863014</v>
      </c>
      <c r="O474">
        <f>$N$2-N474</f>
        <v>-12.080707762557097</v>
      </c>
      <c r="P474" t="s">
        <v>7</v>
      </c>
      <c r="U474" t="s">
        <v>8</v>
      </c>
      <c r="V474" t="s">
        <v>167</v>
      </c>
      <c r="W474" t="s">
        <v>10</v>
      </c>
      <c r="Y474" t="s">
        <v>95</v>
      </c>
      <c r="AA474">
        <v>17</v>
      </c>
      <c r="AB474" t="s">
        <v>198</v>
      </c>
      <c r="AD474" t="s">
        <v>14</v>
      </c>
      <c r="AF474" t="s">
        <v>15</v>
      </c>
      <c r="AH474" t="s">
        <v>96</v>
      </c>
      <c r="AI474" t="s">
        <v>31</v>
      </c>
      <c r="AJ474" t="s">
        <v>97</v>
      </c>
      <c r="AK474" t="s">
        <v>98</v>
      </c>
      <c r="AL474" t="s">
        <v>93</v>
      </c>
      <c r="AS474" t="s">
        <v>20</v>
      </c>
    </row>
    <row r="475" spans="1:45" x14ac:dyDescent="0.25">
      <c r="A475" t="s">
        <v>0</v>
      </c>
      <c r="B475" t="s">
        <v>1</v>
      </c>
      <c r="C475" t="s">
        <v>207</v>
      </c>
      <c r="D475" t="s">
        <v>22</v>
      </c>
      <c r="E475" t="s">
        <v>4</v>
      </c>
      <c r="G475" s="1">
        <v>40777</v>
      </c>
      <c r="H475" s="2">
        <v>0.53125</v>
      </c>
      <c r="I475" t="s">
        <v>5</v>
      </c>
      <c r="J475" t="s">
        <v>161</v>
      </c>
      <c r="L475" s="3">
        <f>G475+H475</f>
        <v>40777.53125</v>
      </c>
      <c r="M475">
        <f>L475*1440</f>
        <v>58719645</v>
      </c>
      <c r="N475">
        <f>M475/60/24/365</f>
        <v>111.71926369863014</v>
      </c>
      <c r="O475">
        <f>$N$2-N475</f>
        <v>-12.080707762557097</v>
      </c>
      <c r="P475" t="s">
        <v>7</v>
      </c>
      <c r="U475" t="s">
        <v>162</v>
      </c>
      <c r="V475" t="s">
        <v>163</v>
      </c>
      <c r="W475" t="s">
        <v>25</v>
      </c>
      <c r="Y475" t="s">
        <v>40</v>
      </c>
      <c r="AA475">
        <v>8.19</v>
      </c>
      <c r="AB475" t="s">
        <v>41</v>
      </c>
      <c r="AD475" t="s">
        <v>14</v>
      </c>
      <c r="AF475" t="s">
        <v>15</v>
      </c>
      <c r="AH475" t="s">
        <v>27</v>
      </c>
      <c r="AI475" t="s">
        <v>0</v>
      </c>
      <c r="AJ475" t="s">
        <v>27</v>
      </c>
      <c r="AL475" t="s">
        <v>93</v>
      </c>
      <c r="AS475" t="s">
        <v>20</v>
      </c>
    </row>
    <row r="476" spans="1:45" x14ac:dyDescent="0.25">
      <c r="A476" t="s">
        <v>0</v>
      </c>
      <c r="B476" t="s">
        <v>1</v>
      </c>
      <c r="C476" t="s">
        <v>207</v>
      </c>
      <c r="D476" t="s">
        <v>22</v>
      </c>
      <c r="E476" t="s">
        <v>4</v>
      </c>
      <c r="G476" s="1">
        <v>40777</v>
      </c>
      <c r="H476" s="2">
        <v>0.53125</v>
      </c>
      <c r="I476" t="s">
        <v>5</v>
      </c>
      <c r="J476" t="s">
        <v>161</v>
      </c>
      <c r="L476" s="3">
        <f>G476+H476</f>
        <v>40777.53125</v>
      </c>
      <c r="M476">
        <f>L476*1440</f>
        <v>58719645</v>
      </c>
      <c r="N476">
        <f>M476/60/24/365</f>
        <v>111.71926369863014</v>
      </c>
      <c r="O476">
        <f>$N$2-N476</f>
        <v>-12.080707762557097</v>
      </c>
      <c r="P476" t="s">
        <v>7</v>
      </c>
      <c r="U476" t="s">
        <v>162</v>
      </c>
      <c r="V476" t="s">
        <v>163</v>
      </c>
      <c r="W476" t="s">
        <v>25</v>
      </c>
      <c r="Y476" t="s">
        <v>46</v>
      </c>
      <c r="AA476">
        <v>0.47</v>
      </c>
      <c r="AB476" t="s">
        <v>101</v>
      </c>
      <c r="AD476" t="s">
        <v>14</v>
      </c>
      <c r="AF476" t="s">
        <v>15</v>
      </c>
      <c r="AH476" t="s">
        <v>27</v>
      </c>
      <c r="AI476" t="s">
        <v>0</v>
      </c>
      <c r="AJ476" t="s">
        <v>27</v>
      </c>
      <c r="AL476" t="s">
        <v>93</v>
      </c>
      <c r="AS476" t="s">
        <v>20</v>
      </c>
    </row>
    <row r="477" spans="1:45" x14ac:dyDescent="0.25">
      <c r="A477" t="s">
        <v>0</v>
      </c>
      <c r="B477" t="s">
        <v>1</v>
      </c>
      <c r="C477" t="s">
        <v>207</v>
      </c>
      <c r="D477" t="s">
        <v>22</v>
      </c>
      <c r="E477" t="s">
        <v>4</v>
      </c>
      <c r="G477" s="1">
        <v>40777</v>
      </c>
      <c r="H477" s="2">
        <v>0.53125</v>
      </c>
      <c r="I477" t="s">
        <v>5</v>
      </c>
      <c r="J477" t="s">
        <v>161</v>
      </c>
      <c r="L477" s="3">
        <f>G477+H477</f>
        <v>40777.53125</v>
      </c>
      <c r="M477">
        <f>L477*1440</f>
        <v>58719645</v>
      </c>
      <c r="N477">
        <f>M477/60/24/365</f>
        <v>111.71926369863014</v>
      </c>
      <c r="O477">
        <f>$N$2-N477</f>
        <v>-12.080707762557097</v>
      </c>
      <c r="P477" t="s">
        <v>7</v>
      </c>
      <c r="U477" t="s">
        <v>162</v>
      </c>
      <c r="V477" t="s">
        <v>163</v>
      </c>
      <c r="W477" t="s">
        <v>25</v>
      </c>
      <c r="Y477" t="s">
        <v>70</v>
      </c>
      <c r="AA477">
        <v>958</v>
      </c>
      <c r="AB477" t="s">
        <v>71</v>
      </c>
      <c r="AD477" t="s">
        <v>14</v>
      </c>
      <c r="AF477" t="s">
        <v>15</v>
      </c>
      <c r="AH477" t="s">
        <v>27</v>
      </c>
      <c r="AI477" t="s">
        <v>0</v>
      </c>
      <c r="AJ477" t="s">
        <v>27</v>
      </c>
      <c r="AL477" t="s">
        <v>93</v>
      </c>
      <c r="AS477" t="s">
        <v>20</v>
      </c>
    </row>
    <row r="478" spans="1:45" x14ac:dyDescent="0.25">
      <c r="A478" t="s">
        <v>0</v>
      </c>
      <c r="B478" t="s">
        <v>1</v>
      </c>
      <c r="C478" t="s">
        <v>207</v>
      </c>
      <c r="D478" t="s">
        <v>22</v>
      </c>
      <c r="E478" t="s">
        <v>4</v>
      </c>
      <c r="G478" s="1">
        <v>40777</v>
      </c>
      <c r="H478" s="2">
        <v>0.53125</v>
      </c>
      <c r="I478" t="s">
        <v>5</v>
      </c>
      <c r="J478" t="s">
        <v>161</v>
      </c>
      <c r="L478" s="3">
        <f>G478+H478</f>
        <v>40777.53125</v>
      </c>
      <c r="M478">
        <f>L478*1440</f>
        <v>58719645</v>
      </c>
      <c r="N478">
        <f>M478/60/24/365</f>
        <v>111.71926369863014</v>
      </c>
      <c r="O478">
        <f>$N$2-N478</f>
        <v>-12.080707762557097</v>
      </c>
      <c r="P478" t="s">
        <v>7</v>
      </c>
      <c r="U478" t="s">
        <v>162</v>
      </c>
      <c r="V478" t="s">
        <v>163</v>
      </c>
      <c r="W478" t="s">
        <v>25</v>
      </c>
      <c r="Y478" t="s">
        <v>168</v>
      </c>
      <c r="AA478">
        <v>28</v>
      </c>
      <c r="AB478" t="s">
        <v>49</v>
      </c>
      <c r="AD478" t="s">
        <v>14</v>
      </c>
      <c r="AF478" t="s">
        <v>15</v>
      </c>
      <c r="AH478" t="s">
        <v>27</v>
      </c>
      <c r="AI478" t="s">
        <v>0</v>
      </c>
      <c r="AJ478" t="s">
        <v>27</v>
      </c>
      <c r="AL478" t="s">
        <v>93</v>
      </c>
      <c r="AS478" t="s">
        <v>20</v>
      </c>
    </row>
    <row r="479" spans="1:45" x14ac:dyDescent="0.25">
      <c r="A479" t="s">
        <v>0</v>
      </c>
      <c r="B479" t="s">
        <v>1</v>
      </c>
      <c r="C479" t="s">
        <v>207</v>
      </c>
      <c r="D479" t="s">
        <v>22</v>
      </c>
      <c r="E479" t="s">
        <v>4</v>
      </c>
      <c r="G479" s="1">
        <v>40777</v>
      </c>
      <c r="H479" s="2">
        <v>0.53125</v>
      </c>
      <c r="I479" t="s">
        <v>5</v>
      </c>
      <c r="J479" t="s">
        <v>161</v>
      </c>
      <c r="L479" s="3">
        <f>G479+H479</f>
        <v>40777.53125</v>
      </c>
      <c r="M479">
        <f>L479*1440</f>
        <v>58719645</v>
      </c>
      <c r="N479">
        <f>M479/60/24/365</f>
        <v>111.71926369863014</v>
      </c>
      <c r="O479">
        <f>$N$2-N479</f>
        <v>-12.080707762557097</v>
      </c>
      <c r="P479" t="s">
        <v>7</v>
      </c>
      <c r="U479" t="s">
        <v>162</v>
      </c>
      <c r="V479" t="s">
        <v>163</v>
      </c>
      <c r="W479" t="s">
        <v>25</v>
      </c>
      <c r="Y479" t="s">
        <v>48</v>
      </c>
      <c r="AA479">
        <v>23.48</v>
      </c>
      <c r="AB479" t="s">
        <v>49</v>
      </c>
      <c r="AD479" t="s">
        <v>14</v>
      </c>
      <c r="AF479" t="s">
        <v>15</v>
      </c>
      <c r="AH479" t="s">
        <v>27</v>
      </c>
      <c r="AI479" t="s">
        <v>0</v>
      </c>
      <c r="AJ479" t="s">
        <v>27</v>
      </c>
      <c r="AL479" t="s">
        <v>93</v>
      </c>
      <c r="AS479" t="s">
        <v>20</v>
      </c>
    </row>
    <row r="480" spans="1:45" x14ac:dyDescent="0.25">
      <c r="A480" t="s">
        <v>0</v>
      </c>
      <c r="B480" t="s">
        <v>1</v>
      </c>
      <c r="C480" t="s">
        <v>208</v>
      </c>
      <c r="D480" t="s">
        <v>3</v>
      </c>
      <c r="E480" t="s">
        <v>4</v>
      </c>
      <c r="G480" s="1">
        <v>40777</v>
      </c>
      <c r="H480" s="2">
        <v>0.53125</v>
      </c>
      <c r="I480" t="s">
        <v>5</v>
      </c>
      <c r="J480" t="s">
        <v>161</v>
      </c>
      <c r="L480" s="3">
        <f>G480+H480</f>
        <v>40777.53125</v>
      </c>
      <c r="M480">
        <f>L480*1440</f>
        <v>58719645</v>
      </c>
      <c r="N480">
        <f>M480/60/24/365</f>
        <v>111.71926369863014</v>
      </c>
      <c r="O480">
        <f>$N$2-N480</f>
        <v>-12.080707762557097</v>
      </c>
      <c r="P480" t="s">
        <v>7</v>
      </c>
      <c r="U480" t="s">
        <v>8</v>
      </c>
      <c r="V480" t="s">
        <v>167</v>
      </c>
      <c r="W480" t="s">
        <v>10</v>
      </c>
      <c r="Y480" t="s">
        <v>58</v>
      </c>
      <c r="AA480">
        <v>54</v>
      </c>
      <c r="AB480" t="s">
        <v>13</v>
      </c>
      <c r="AD480" t="s">
        <v>14</v>
      </c>
      <c r="AF480" t="s">
        <v>15</v>
      </c>
      <c r="AH480" t="s">
        <v>59</v>
      </c>
      <c r="AI480" t="s">
        <v>31</v>
      </c>
      <c r="AJ480" t="s">
        <v>60</v>
      </c>
      <c r="AK480" t="s">
        <v>61</v>
      </c>
      <c r="AL480" t="s">
        <v>93</v>
      </c>
      <c r="AS480" t="s">
        <v>20</v>
      </c>
    </row>
    <row r="481" spans="1:45" x14ac:dyDescent="0.25">
      <c r="A481" t="s">
        <v>0</v>
      </c>
      <c r="B481" t="s">
        <v>1</v>
      </c>
      <c r="C481" t="s">
        <v>209</v>
      </c>
      <c r="D481" t="s">
        <v>22</v>
      </c>
      <c r="E481" t="s">
        <v>4</v>
      </c>
      <c r="G481" s="1">
        <v>40798</v>
      </c>
      <c r="H481" s="2">
        <v>0.50347222222222221</v>
      </c>
      <c r="I481" t="s">
        <v>5</v>
      </c>
      <c r="J481" t="s">
        <v>161</v>
      </c>
      <c r="L481" s="3">
        <f>G481+H481</f>
        <v>40798.503472222219</v>
      </c>
      <c r="M481">
        <f>L481*1440</f>
        <v>58749844.999999993</v>
      </c>
      <c r="N481">
        <f>M481/60/24/365</f>
        <v>111.77672184170471</v>
      </c>
      <c r="O481">
        <f>$N$2-N481</f>
        <v>-12.138165905631666</v>
      </c>
      <c r="P481" t="s">
        <v>7</v>
      </c>
      <c r="U481" t="s">
        <v>162</v>
      </c>
      <c r="V481" t="s">
        <v>163</v>
      </c>
      <c r="W481" t="s">
        <v>25</v>
      </c>
      <c r="Y481" t="s">
        <v>26</v>
      </c>
      <c r="AA481">
        <v>8.8000000000000007</v>
      </c>
      <c r="AB481" t="s">
        <v>13</v>
      </c>
      <c r="AD481" t="s">
        <v>14</v>
      </c>
      <c r="AF481" t="s">
        <v>15</v>
      </c>
      <c r="AH481" t="s">
        <v>27</v>
      </c>
      <c r="AI481" t="s">
        <v>0</v>
      </c>
      <c r="AJ481" t="s">
        <v>27</v>
      </c>
      <c r="AL481" t="s">
        <v>93</v>
      </c>
      <c r="AS481" t="s">
        <v>20</v>
      </c>
    </row>
    <row r="482" spans="1:45" x14ac:dyDescent="0.25">
      <c r="A482" t="s">
        <v>0</v>
      </c>
      <c r="B482" t="s">
        <v>1</v>
      </c>
      <c r="C482" t="s">
        <v>210</v>
      </c>
      <c r="D482" t="s">
        <v>3</v>
      </c>
      <c r="E482" t="s">
        <v>4</v>
      </c>
      <c r="G482" s="1">
        <v>40798</v>
      </c>
      <c r="H482" s="2">
        <v>0.50347222222222221</v>
      </c>
      <c r="I482" t="s">
        <v>5</v>
      </c>
      <c r="J482" t="s">
        <v>161</v>
      </c>
      <c r="L482" s="3">
        <f>G482+H482</f>
        <v>40798.503472222219</v>
      </c>
      <c r="M482">
        <f>L482*1440</f>
        <v>58749844.999999993</v>
      </c>
      <c r="N482">
        <f>M482/60/24/365</f>
        <v>111.77672184170471</v>
      </c>
      <c r="O482">
        <f>$N$2-N482</f>
        <v>-12.138165905631666</v>
      </c>
      <c r="P482" t="s">
        <v>7</v>
      </c>
      <c r="U482" t="s">
        <v>8</v>
      </c>
      <c r="V482" t="s">
        <v>167</v>
      </c>
      <c r="W482" t="s">
        <v>10</v>
      </c>
      <c r="Y482" t="s">
        <v>95</v>
      </c>
      <c r="AA482">
        <v>31.6</v>
      </c>
      <c r="AB482" t="s">
        <v>198</v>
      </c>
      <c r="AD482" t="s">
        <v>14</v>
      </c>
      <c r="AF482" t="s">
        <v>15</v>
      </c>
      <c r="AH482" t="s">
        <v>96</v>
      </c>
      <c r="AI482" t="s">
        <v>31</v>
      </c>
      <c r="AJ482" t="s">
        <v>97</v>
      </c>
      <c r="AK482" t="s">
        <v>98</v>
      </c>
      <c r="AL482" t="s">
        <v>93</v>
      </c>
      <c r="AS482" t="s">
        <v>20</v>
      </c>
    </row>
    <row r="483" spans="1:45" x14ac:dyDescent="0.25">
      <c r="A483" t="s">
        <v>0</v>
      </c>
      <c r="B483" t="s">
        <v>1</v>
      </c>
      <c r="C483" t="s">
        <v>209</v>
      </c>
      <c r="D483" t="s">
        <v>22</v>
      </c>
      <c r="E483" t="s">
        <v>4</v>
      </c>
      <c r="G483" s="1">
        <v>40798</v>
      </c>
      <c r="H483" s="2">
        <v>0.50347222222222221</v>
      </c>
      <c r="I483" t="s">
        <v>5</v>
      </c>
      <c r="J483" t="s">
        <v>161</v>
      </c>
      <c r="L483" s="3">
        <f>G483+H483</f>
        <v>40798.503472222219</v>
      </c>
      <c r="M483">
        <f>L483*1440</f>
        <v>58749844.999999993</v>
      </c>
      <c r="N483">
        <f>M483/60/24/365</f>
        <v>111.77672184170471</v>
      </c>
      <c r="O483">
        <f>$N$2-N483</f>
        <v>-12.138165905631666</v>
      </c>
      <c r="P483" t="s">
        <v>7</v>
      </c>
      <c r="U483" t="s">
        <v>162</v>
      </c>
      <c r="V483" t="s">
        <v>163</v>
      </c>
      <c r="W483" t="s">
        <v>25</v>
      </c>
      <c r="Y483" t="s">
        <v>40</v>
      </c>
      <c r="AA483">
        <v>8.3800000000000008</v>
      </c>
      <c r="AB483" t="s">
        <v>41</v>
      </c>
      <c r="AD483" t="s">
        <v>14</v>
      </c>
      <c r="AF483" t="s">
        <v>15</v>
      </c>
      <c r="AH483" t="s">
        <v>27</v>
      </c>
      <c r="AI483" t="s">
        <v>0</v>
      </c>
      <c r="AJ483" t="s">
        <v>27</v>
      </c>
      <c r="AL483" t="s">
        <v>93</v>
      </c>
      <c r="AS483" t="s">
        <v>20</v>
      </c>
    </row>
    <row r="484" spans="1:45" x14ac:dyDescent="0.25">
      <c r="A484" t="s">
        <v>0</v>
      </c>
      <c r="B484" t="s">
        <v>1</v>
      </c>
      <c r="C484" t="s">
        <v>209</v>
      </c>
      <c r="D484" t="s">
        <v>22</v>
      </c>
      <c r="E484" t="s">
        <v>4</v>
      </c>
      <c r="G484" s="1">
        <v>40798</v>
      </c>
      <c r="H484" s="2">
        <v>0.50347222222222221</v>
      </c>
      <c r="I484" t="s">
        <v>5</v>
      </c>
      <c r="J484" t="s">
        <v>161</v>
      </c>
      <c r="L484" s="3">
        <f>G484+H484</f>
        <v>40798.503472222219</v>
      </c>
      <c r="M484">
        <f>L484*1440</f>
        <v>58749844.999999993</v>
      </c>
      <c r="N484">
        <f>M484/60/24/365</f>
        <v>111.77672184170471</v>
      </c>
      <c r="O484">
        <f>$N$2-N484</f>
        <v>-12.138165905631666</v>
      </c>
      <c r="P484" t="s">
        <v>7</v>
      </c>
      <c r="U484" t="s">
        <v>162</v>
      </c>
      <c r="V484" t="s">
        <v>163</v>
      </c>
      <c r="W484" t="s">
        <v>25</v>
      </c>
      <c r="Y484" t="s">
        <v>46</v>
      </c>
      <c r="AA484">
        <v>0.48</v>
      </c>
      <c r="AB484" t="s">
        <v>101</v>
      </c>
      <c r="AD484" t="s">
        <v>14</v>
      </c>
      <c r="AF484" t="s">
        <v>15</v>
      </c>
      <c r="AH484" t="s">
        <v>27</v>
      </c>
      <c r="AI484" t="s">
        <v>0</v>
      </c>
      <c r="AJ484" t="s">
        <v>27</v>
      </c>
      <c r="AL484" t="s">
        <v>93</v>
      </c>
      <c r="AS484" t="s">
        <v>20</v>
      </c>
    </row>
    <row r="485" spans="1:45" x14ac:dyDescent="0.25">
      <c r="A485" t="s">
        <v>0</v>
      </c>
      <c r="B485" t="s">
        <v>1</v>
      </c>
      <c r="C485" t="s">
        <v>209</v>
      </c>
      <c r="D485" t="s">
        <v>22</v>
      </c>
      <c r="E485" t="s">
        <v>4</v>
      </c>
      <c r="G485" s="1">
        <v>40798</v>
      </c>
      <c r="H485" s="2">
        <v>0.50347222222222221</v>
      </c>
      <c r="I485" t="s">
        <v>5</v>
      </c>
      <c r="J485" t="s">
        <v>161</v>
      </c>
      <c r="L485" s="3">
        <f>G485+H485</f>
        <v>40798.503472222219</v>
      </c>
      <c r="M485">
        <f>L485*1440</f>
        <v>58749844.999999993</v>
      </c>
      <c r="N485">
        <f>M485/60/24/365</f>
        <v>111.77672184170471</v>
      </c>
      <c r="O485">
        <f>$N$2-N485</f>
        <v>-12.138165905631666</v>
      </c>
      <c r="P485" t="s">
        <v>7</v>
      </c>
      <c r="U485" t="s">
        <v>162</v>
      </c>
      <c r="V485" t="s">
        <v>163</v>
      </c>
      <c r="W485" t="s">
        <v>25</v>
      </c>
      <c r="Y485" t="s">
        <v>70</v>
      </c>
      <c r="AA485">
        <v>977</v>
      </c>
      <c r="AB485" t="s">
        <v>71</v>
      </c>
      <c r="AD485" t="s">
        <v>14</v>
      </c>
      <c r="AF485" t="s">
        <v>15</v>
      </c>
      <c r="AH485" t="s">
        <v>27</v>
      </c>
      <c r="AI485" t="s">
        <v>0</v>
      </c>
      <c r="AJ485" t="s">
        <v>27</v>
      </c>
      <c r="AL485" t="s">
        <v>93</v>
      </c>
      <c r="AS485" t="s">
        <v>20</v>
      </c>
    </row>
    <row r="486" spans="1:45" x14ac:dyDescent="0.25">
      <c r="A486" t="s">
        <v>0</v>
      </c>
      <c r="B486" t="s">
        <v>1</v>
      </c>
      <c r="C486" t="s">
        <v>209</v>
      </c>
      <c r="D486" t="s">
        <v>22</v>
      </c>
      <c r="E486" t="s">
        <v>4</v>
      </c>
      <c r="G486" s="1">
        <v>40798</v>
      </c>
      <c r="H486" s="2">
        <v>0.50347222222222221</v>
      </c>
      <c r="I486" t="s">
        <v>5</v>
      </c>
      <c r="J486" t="s">
        <v>161</v>
      </c>
      <c r="L486" s="3">
        <f>G486+H486</f>
        <v>40798.503472222219</v>
      </c>
      <c r="M486">
        <f>L486*1440</f>
        <v>58749844.999999993</v>
      </c>
      <c r="N486">
        <f>M486/60/24/365</f>
        <v>111.77672184170471</v>
      </c>
      <c r="O486">
        <f>$N$2-N486</f>
        <v>-12.138165905631666</v>
      </c>
      <c r="P486" t="s">
        <v>7</v>
      </c>
      <c r="U486" t="s">
        <v>162</v>
      </c>
      <c r="V486" t="s">
        <v>163</v>
      </c>
      <c r="W486" t="s">
        <v>25</v>
      </c>
      <c r="Y486" t="s">
        <v>168</v>
      </c>
      <c r="AA486">
        <v>28</v>
      </c>
      <c r="AB486" t="s">
        <v>49</v>
      </c>
      <c r="AD486" t="s">
        <v>14</v>
      </c>
      <c r="AF486" t="s">
        <v>15</v>
      </c>
      <c r="AH486" t="s">
        <v>27</v>
      </c>
      <c r="AI486" t="s">
        <v>0</v>
      </c>
      <c r="AJ486" t="s">
        <v>27</v>
      </c>
      <c r="AL486" t="s">
        <v>93</v>
      </c>
      <c r="AS486" t="s">
        <v>20</v>
      </c>
    </row>
    <row r="487" spans="1:45" x14ac:dyDescent="0.25">
      <c r="A487" t="s">
        <v>0</v>
      </c>
      <c r="B487" t="s">
        <v>1</v>
      </c>
      <c r="C487" t="s">
        <v>209</v>
      </c>
      <c r="D487" t="s">
        <v>22</v>
      </c>
      <c r="E487" t="s">
        <v>4</v>
      </c>
      <c r="G487" s="1">
        <v>40798</v>
      </c>
      <c r="H487" s="2">
        <v>0.50347222222222221</v>
      </c>
      <c r="I487" t="s">
        <v>5</v>
      </c>
      <c r="J487" t="s">
        <v>161</v>
      </c>
      <c r="L487" s="3">
        <f>G487+H487</f>
        <v>40798.503472222219</v>
      </c>
      <c r="M487">
        <f>L487*1440</f>
        <v>58749844.999999993</v>
      </c>
      <c r="N487">
        <f>M487/60/24/365</f>
        <v>111.77672184170471</v>
      </c>
      <c r="O487">
        <f>$N$2-N487</f>
        <v>-12.138165905631666</v>
      </c>
      <c r="P487" t="s">
        <v>7</v>
      </c>
      <c r="U487" t="s">
        <v>162</v>
      </c>
      <c r="V487" t="s">
        <v>163</v>
      </c>
      <c r="W487" t="s">
        <v>25</v>
      </c>
      <c r="Y487" t="s">
        <v>48</v>
      </c>
      <c r="AA487">
        <v>22.09</v>
      </c>
      <c r="AB487" t="s">
        <v>49</v>
      </c>
      <c r="AD487" t="s">
        <v>14</v>
      </c>
      <c r="AF487" t="s">
        <v>15</v>
      </c>
      <c r="AH487" t="s">
        <v>27</v>
      </c>
      <c r="AI487" t="s">
        <v>0</v>
      </c>
      <c r="AJ487" t="s">
        <v>27</v>
      </c>
      <c r="AL487" t="s">
        <v>93</v>
      </c>
      <c r="AS487" t="s">
        <v>20</v>
      </c>
    </row>
    <row r="488" spans="1:45" x14ac:dyDescent="0.25">
      <c r="A488" t="s">
        <v>0</v>
      </c>
      <c r="B488" t="s">
        <v>1</v>
      </c>
      <c r="C488" t="s">
        <v>210</v>
      </c>
      <c r="D488" t="s">
        <v>3</v>
      </c>
      <c r="E488" t="s">
        <v>4</v>
      </c>
      <c r="G488" s="1">
        <v>40798</v>
      </c>
      <c r="H488" s="2">
        <v>0.50347222222222221</v>
      </c>
      <c r="I488" t="s">
        <v>5</v>
      </c>
      <c r="J488" t="s">
        <v>161</v>
      </c>
      <c r="L488" s="3">
        <f>G488+H488</f>
        <v>40798.503472222219</v>
      </c>
      <c r="M488">
        <f>L488*1440</f>
        <v>58749844.999999993</v>
      </c>
      <c r="N488">
        <f>M488/60/24/365</f>
        <v>111.77672184170471</v>
      </c>
      <c r="O488">
        <f>$N$2-N488</f>
        <v>-12.138165905631666</v>
      </c>
      <c r="P488" t="s">
        <v>7</v>
      </c>
      <c r="U488" t="s">
        <v>8</v>
      </c>
      <c r="V488" t="s">
        <v>167</v>
      </c>
      <c r="W488" t="s">
        <v>10</v>
      </c>
      <c r="Y488" t="s">
        <v>58</v>
      </c>
      <c r="AA488">
        <v>64</v>
      </c>
      <c r="AB488" t="s">
        <v>13</v>
      </c>
      <c r="AD488" t="s">
        <v>14</v>
      </c>
      <c r="AF488" t="s">
        <v>15</v>
      </c>
      <c r="AH488" t="s">
        <v>59</v>
      </c>
      <c r="AI488" t="s">
        <v>31</v>
      </c>
      <c r="AJ488" t="s">
        <v>60</v>
      </c>
      <c r="AK488" t="s">
        <v>61</v>
      </c>
      <c r="AL488" t="s">
        <v>93</v>
      </c>
      <c r="AS488" t="s">
        <v>20</v>
      </c>
    </row>
    <row r="489" spans="1:45" x14ac:dyDescent="0.25">
      <c r="A489" t="s">
        <v>0</v>
      </c>
      <c r="B489" t="s">
        <v>1</v>
      </c>
      <c r="C489" t="s">
        <v>211</v>
      </c>
      <c r="D489" t="s">
        <v>22</v>
      </c>
      <c r="E489" t="s">
        <v>4</v>
      </c>
      <c r="G489" s="1">
        <v>40835</v>
      </c>
      <c r="H489" s="2">
        <v>5.2083333333333336E-2</v>
      </c>
      <c r="I489" t="s">
        <v>5</v>
      </c>
      <c r="J489" t="s">
        <v>161</v>
      </c>
      <c r="L489" s="3">
        <f>G489+H489</f>
        <v>40835.052083333336</v>
      </c>
      <c r="M489">
        <f>L489*1440</f>
        <v>58802475</v>
      </c>
      <c r="N489">
        <f>M489/60/24/365</f>
        <v>111.87685502283105</v>
      </c>
      <c r="O489">
        <f>$N$2-N489</f>
        <v>-12.238299086758005</v>
      </c>
      <c r="P489" t="s">
        <v>7</v>
      </c>
      <c r="U489" t="s">
        <v>162</v>
      </c>
      <c r="V489" t="s">
        <v>163</v>
      </c>
      <c r="W489" t="s">
        <v>25</v>
      </c>
      <c r="Y489" t="s">
        <v>26</v>
      </c>
      <c r="AA489">
        <v>14.03</v>
      </c>
      <c r="AB489" t="s">
        <v>13</v>
      </c>
      <c r="AD489" t="s">
        <v>14</v>
      </c>
      <c r="AF489" t="s">
        <v>15</v>
      </c>
      <c r="AH489" t="s">
        <v>27</v>
      </c>
      <c r="AI489" t="s">
        <v>0</v>
      </c>
      <c r="AJ489" t="s">
        <v>27</v>
      </c>
      <c r="AL489" t="s">
        <v>93</v>
      </c>
      <c r="AS489" t="s">
        <v>20</v>
      </c>
    </row>
    <row r="490" spans="1:45" x14ac:dyDescent="0.25">
      <c r="A490" t="s">
        <v>0</v>
      </c>
      <c r="B490" t="s">
        <v>1</v>
      </c>
      <c r="C490" t="s">
        <v>212</v>
      </c>
      <c r="D490" t="s">
        <v>3</v>
      </c>
      <c r="E490" t="s">
        <v>4</v>
      </c>
      <c r="G490" s="1">
        <v>40835</v>
      </c>
      <c r="H490" s="2">
        <v>5.2083333333333336E-2</v>
      </c>
      <c r="I490" t="s">
        <v>5</v>
      </c>
      <c r="J490" t="s">
        <v>161</v>
      </c>
      <c r="L490" s="3">
        <f>G490+H490</f>
        <v>40835.052083333336</v>
      </c>
      <c r="M490">
        <f>L490*1440</f>
        <v>58802475</v>
      </c>
      <c r="N490">
        <f>M490/60/24/365</f>
        <v>111.87685502283105</v>
      </c>
      <c r="O490">
        <f>$N$2-N490</f>
        <v>-12.238299086758005</v>
      </c>
      <c r="P490" t="s">
        <v>7</v>
      </c>
      <c r="U490" t="s">
        <v>8</v>
      </c>
      <c r="V490" t="s">
        <v>167</v>
      </c>
      <c r="W490" t="s">
        <v>10</v>
      </c>
      <c r="Y490" t="s">
        <v>95</v>
      </c>
      <c r="AA490">
        <v>31.4</v>
      </c>
      <c r="AB490" t="s">
        <v>198</v>
      </c>
      <c r="AD490" t="s">
        <v>14</v>
      </c>
      <c r="AF490" t="s">
        <v>15</v>
      </c>
      <c r="AH490" t="s">
        <v>96</v>
      </c>
      <c r="AI490" t="s">
        <v>31</v>
      </c>
      <c r="AJ490" t="s">
        <v>97</v>
      </c>
      <c r="AK490" t="s">
        <v>98</v>
      </c>
      <c r="AL490" t="s">
        <v>93</v>
      </c>
      <c r="AS490" t="s">
        <v>20</v>
      </c>
    </row>
    <row r="491" spans="1:45" x14ac:dyDescent="0.25">
      <c r="A491" t="s">
        <v>0</v>
      </c>
      <c r="B491" t="s">
        <v>1</v>
      </c>
      <c r="C491" t="s">
        <v>211</v>
      </c>
      <c r="D491" t="s">
        <v>22</v>
      </c>
      <c r="E491" t="s">
        <v>4</v>
      </c>
      <c r="G491" s="1">
        <v>40835</v>
      </c>
      <c r="H491" s="2">
        <v>5.2083333333333336E-2</v>
      </c>
      <c r="I491" t="s">
        <v>5</v>
      </c>
      <c r="J491" t="s">
        <v>161</v>
      </c>
      <c r="L491" s="3">
        <f>G491+H491</f>
        <v>40835.052083333336</v>
      </c>
      <c r="M491">
        <f>L491*1440</f>
        <v>58802475</v>
      </c>
      <c r="N491">
        <f>M491/60/24/365</f>
        <v>111.87685502283105</v>
      </c>
      <c r="O491">
        <f>$N$2-N491</f>
        <v>-12.238299086758005</v>
      </c>
      <c r="P491" t="s">
        <v>7</v>
      </c>
      <c r="U491" t="s">
        <v>162</v>
      </c>
      <c r="V491" t="s">
        <v>163</v>
      </c>
      <c r="W491" t="s">
        <v>25</v>
      </c>
      <c r="Y491" t="s">
        <v>40</v>
      </c>
      <c r="AA491">
        <v>8.0500000000000007</v>
      </c>
      <c r="AB491" t="s">
        <v>41</v>
      </c>
      <c r="AD491" t="s">
        <v>14</v>
      </c>
      <c r="AF491" t="s">
        <v>15</v>
      </c>
      <c r="AH491" t="s">
        <v>27</v>
      </c>
      <c r="AI491" t="s">
        <v>0</v>
      </c>
      <c r="AJ491" t="s">
        <v>27</v>
      </c>
      <c r="AL491" t="s">
        <v>93</v>
      </c>
      <c r="AS491" t="s">
        <v>20</v>
      </c>
    </row>
    <row r="492" spans="1:45" x14ac:dyDescent="0.25">
      <c r="A492" t="s">
        <v>0</v>
      </c>
      <c r="B492" t="s">
        <v>1</v>
      </c>
      <c r="C492" t="s">
        <v>211</v>
      </c>
      <c r="D492" t="s">
        <v>22</v>
      </c>
      <c r="E492" t="s">
        <v>4</v>
      </c>
      <c r="G492" s="1">
        <v>40835</v>
      </c>
      <c r="H492" s="2">
        <v>5.2083333333333336E-2</v>
      </c>
      <c r="I492" t="s">
        <v>5</v>
      </c>
      <c r="J492" t="s">
        <v>161</v>
      </c>
      <c r="L492" s="3">
        <f>G492+H492</f>
        <v>40835.052083333336</v>
      </c>
      <c r="M492">
        <f>L492*1440</f>
        <v>58802475</v>
      </c>
      <c r="N492">
        <f>M492/60/24/365</f>
        <v>111.87685502283105</v>
      </c>
      <c r="O492">
        <f>$N$2-N492</f>
        <v>-12.238299086758005</v>
      </c>
      <c r="P492" t="s">
        <v>7</v>
      </c>
      <c r="U492" t="s">
        <v>162</v>
      </c>
      <c r="V492" t="s">
        <v>163</v>
      </c>
      <c r="W492" t="s">
        <v>25</v>
      </c>
      <c r="Y492" t="s">
        <v>46</v>
      </c>
      <c r="AA492">
        <v>0.55000000000000004</v>
      </c>
      <c r="AB492" t="s">
        <v>101</v>
      </c>
      <c r="AD492" t="s">
        <v>14</v>
      </c>
      <c r="AF492" t="s">
        <v>15</v>
      </c>
      <c r="AH492" t="s">
        <v>27</v>
      </c>
      <c r="AI492" t="s">
        <v>0</v>
      </c>
      <c r="AJ492" t="s">
        <v>27</v>
      </c>
      <c r="AL492" t="s">
        <v>93</v>
      </c>
      <c r="AS492" t="s">
        <v>20</v>
      </c>
    </row>
    <row r="493" spans="1:45" x14ac:dyDescent="0.25">
      <c r="A493" t="s">
        <v>0</v>
      </c>
      <c r="B493" t="s">
        <v>1</v>
      </c>
      <c r="C493" t="s">
        <v>211</v>
      </c>
      <c r="D493" t="s">
        <v>22</v>
      </c>
      <c r="E493" t="s">
        <v>4</v>
      </c>
      <c r="G493" s="1">
        <v>40835</v>
      </c>
      <c r="H493" s="2">
        <v>5.2083333333333336E-2</v>
      </c>
      <c r="I493" t="s">
        <v>5</v>
      </c>
      <c r="J493" t="s">
        <v>161</v>
      </c>
      <c r="L493" s="3">
        <f>G493+H493</f>
        <v>40835.052083333336</v>
      </c>
      <c r="M493">
        <f>L493*1440</f>
        <v>58802475</v>
      </c>
      <c r="N493">
        <f>M493/60/24/365</f>
        <v>111.87685502283105</v>
      </c>
      <c r="O493">
        <f>$N$2-N493</f>
        <v>-12.238299086758005</v>
      </c>
      <c r="P493" t="s">
        <v>7</v>
      </c>
      <c r="U493" t="s">
        <v>162</v>
      </c>
      <c r="V493" t="s">
        <v>163</v>
      </c>
      <c r="W493" t="s">
        <v>25</v>
      </c>
      <c r="Y493" t="s">
        <v>70</v>
      </c>
      <c r="AA493">
        <v>1097</v>
      </c>
      <c r="AB493" t="s">
        <v>71</v>
      </c>
      <c r="AD493" t="s">
        <v>14</v>
      </c>
      <c r="AF493" t="s">
        <v>15</v>
      </c>
      <c r="AH493" t="s">
        <v>27</v>
      </c>
      <c r="AI493" t="s">
        <v>0</v>
      </c>
      <c r="AJ493" t="s">
        <v>27</v>
      </c>
      <c r="AL493" t="s">
        <v>93</v>
      </c>
      <c r="AS493" t="s">
        <v>20</v>
      </c>
    </row>
    <row r="494" spans="1:45" x14ac:dyDescent="0.25">
      <c r="A494" t="s">
        <v>0</v>
      </c>
      <c r="B494" t="s">
        <v>1</v>
      </c>
      <c r="C494" t="s">
        <v>211</v>
      </c>
      <c r="D494" t="s">
        <v>22</v>
      </c>
      <c r="E494" t="s">
        <v>4</v>
      </c>
      <c r="G494" s="1">
        <v>40835</v>
      </c>
      <c r="H494" s="2">
        <v>5.2083333333333336E-2</v>
      </c>
      <c r="I494" t="s">
        <v>5</v>
      </c>
      <c r="J494" t="s">
        <v>161</v>
      </c>
      <c r="L494" s="3">
        <f>G494+H494</f>
        <v>40835.052083333336</v>
      </c>
      <c r="M494">
        <f>L494*1440</f>
        <v>58802475</v>
      </c>
      <c r="N494">
        <f>M494/60/24/365</f>
        <v>111.87685502283105</v>
      </c>
      <c r="O494">
        <f>$N$2-N494</f>
        <v>-12.238299086758005</v>
      </c>
      <c r="P494" t="s">
        <v>7</v>
      </c>
      <c r="U494" t="s">
        <v>162</v>
      </c>
      <c r="V494" t="s">
        <v>163</v>
      </c>
      <c r="W494" t="s">
        <v>25</v>
      </c>
      <c r="Y494" t="s">
        <v>168</v>
      </c>
      <c r="AA494">
        <v>7</v>
      </c>
      <c r="AB494" t="s">
        <v>49</v>
      </c>
      <c r="AD494" t="s">
        <v>14</v>
      </c>
      <c r="AF494" t="s">
        <v>15</v>
      </c>
      <c r="AH494" t="s">
        <v>27</v>
      </c>
      <c r="AI494" t="s">
        <v>0</v>
      </c>
      <c r="AJ494" t="s">
        <v>27</v>
      </c>
      <c r="AL494" t="s">
        <v>93</v>
      </c>
      <c r="AS494" t="s">
        <v>20</v>
      </c>
    </row>
    <row r="495" spans="1:45" x14ac:dyDescent="0.25">
      <c r="A495" t="s">
        <v>0</v>
      </c>
      <c r="B495" t="s">
        <v>1</v>
      </c>
      <c r="C495" t="s">
        <v>211</v>
      </c>
      <c r="D495" t="s">
        <v>22</v>
      </c>
      <c r="E495" t="s">
        <v>4</v>
      </c>
      <c r="G495" s="1">
        <v>40835</v>
      </c>
      <c r="H495" s="2">
        <v>5.2083333333333336E-2</v>
      </c>
      <c r="I495" t="s">
        <v>5</v>
      </c>
      <c r="J495" t="s">
        <v>161</v>
      </c>
      <c r="L495" s="3">
        <f>G495+H495</f>
        <v>40835.052083333336</v>
      </c>
      <c r="M495">
        <f>L495*1440</f>
        <v>58802475</v>
      </c>
      <c r="N495">
        <f>M495/60/24/365</f>
        <v>111.87685502283105</v>
      </c>
      <c r="O495">
        <f>$N$2-N495</f>
        <v>-12.238299086758005</v>
      </c>
      <c r="P495" t="s">
        <v>7</v>
      </c>
      <c r="U495" t="s">
        <v>162</v>
      </c>
      <c r="V495" t="s">
        <v>163</v>
      </c>
      <c r="W495" t="s">
        <v>25</v>
      </c>
      <c r="Y495" t="s">
        <v>48</v>
      </c>
      <c r="AA495">
        <v>7.14</v>
      </c>
      <c r="AB495" t="s">
        <v>49</v>
      </c>
      <c r="AD495" t="s">
        <v>14</v>
      </c>
      <c r="AF495" t="s">
        <v>15</v>
      </c>
      <c r="AH495" t="s">
        <v>27</v>
      </c>
      <c r="AI495" t="s">
        <v>0</v>
      </c>
      <c r="AJ495" t="s">
        <v>27</v>
      </c>
      <c r="AL495" t="s">
        <v>93</v>
      </c>
      <c r="AS495" t="s">
        <v>20</v>
      </c>
    </row>
    <row r="496" spans="1:45" x14ac:dyDescent="0.25">
      <c r="A496" t="s">
        <v>0</v>
      </c>
      <c r="B496" t="s">
        <v>1</v>
      </c>
      <c r="C496" t="s">
        <v>212</v>
      </c>
      <c r="D496" t="s">
        <v>3</v>
      </c>
      <c r="E496" t="s">
        <v>4</v>
      </c>
      <c r="G496" s="1">
        <v>40835</v>
      </c>
      <c r="H496" s="2">
        <v>5.2083333333333336E-2</v>
      </c>
      <c r="I496" t="s">
        <v>5</v>
      </c>
      <c r="J496" t="s">
        <v>161</v>
      </c>
      <c r="L496" s="3">
        <f>G496+H496</f>
        <v>40835.052083333336</v>
      </c>
      <c r="M496">
        <f>L496*1440</f>
        <v>58802475</v>
      </c>
      <c r="N496">
        <f>M496/60/24/365</f>
        <v>111.87685502283105</v>
      </c>
      <c r="O496">
        <f>$N$2-N496</f>
        <v>-12.238299086758005</v>
      </c>
      <c r="P496" t="s">
        <v>7</v>
      </c>
      <c r="U496" t="s">
        <v>8</v>
      </c>
      <c r="V496" t="s">
        <v>167</v>
      </c>
      <c r="W496" t="s">
        <v>10</v>
      </c>
      <c r="Y496" t="s">
        <v>58</v>
      </c>
      <c r="AA496">
        <v>21</v>
      </c>
      <c r="AB496" t="s">
        <v>13</v>
      </c>
      <c r="AD496" t="s">
        <v>14</v>
      </c>
      <c r="AF496" t="s">
        <v>15</v>
      </c>
      <c r="AH496" t="s">
        <v>59</v>
      </c>
      <c r="AI496" t="s">
        <v>31</v>
      </c>
      <c r="AJ496" t="s">
        <v>60</v>
      </c>
      <c r="AK496" t="s">
        <v>61</v>
      </c>
      <c r="AL496" t="s">
        <v>93</v>
      </c>
      <c r="AS496" t="s">
        <v>20</v>
      </c>
    </row>
    <row r="497" spans="1:45" x14ac:dyDescent="0.25">
      <c r="A497" t="s">
        <v>0</v>
      </c>
      <c r="B497" t="s">
        <v>1</v>
      </c>
      <c r="C497" t="s">
        <v>213</v>
      </c>
      <c r="D497" t="s">
        <v>22</v>
      </c>
      <c r="E497" t="s">
        <v>4</v>
      </c>
      <c r="G497" s="1">
        <v>41023</v>
      </c>
      <c r="H497" s="2">
        <v>5.2083333333333336E-2</v>
      </c>
      <c r="I497" t="s">
        <v>5</v>
      </c>
      <c r="J497" t="s">
        <v>161</v>
      </c>
      <c r="L497" s="3">
        <f>G497+H497</f>
        <v>41023.052083333336</v>
      </c>
      <c r="M497">
        <f>L497*1440</f>
        <v>59073195</v>
      </c>
      <c r="N497">
        <f>M497/60/24/365</f>
        <v>112.39192351598174</v>
      </c>
      <c r="O497">
        <f>$N$2-N497</f>
        <v>-12.753367579908698</v>
      </c>
      <c r="P497" t="s">
        <v>7</v>
      </c>
      <c r="U497" t="s">
        <v>162</v>
      </c>
      <c r="V497" t="s">
        <v>163</v>
      </c>
      <c r="W497" t="s">
        <v>25</v>
      </c>
      <c r="Y497" t="s">
        <v>26</v>
      </c>
      <c r="AA497">
        <v>16.78</v>
      </c>
      <c r="AB497" t="s">
        <v>13</v>
      </c>
      <c r="AD497" t="s">
        <v>14</v>
      </c>
      <c r="AF497" t="s">
        <v>15</v>
      </c>
      <c r="AH497" t="s">
        <v>27</v>
      </c>
      <c r="AI497" t="s">
        <v>0</v>
      </c>
      <c r="AJ497" t="s">
        <v>27</v>
      </c>
      <c r="AL497" t="s">
        <v>93</v>
      </c>
      <c r="AS497" t="s">
        <v>20</v>
      </c>
    </row>
    <row r="498" spans="1:45" x14ac:dyDescent="0.25">
      <c r="A498" t="s">
        <v>0</v>
      </c>
      <c r="B498" t="s">
        <v>1</v>
      </c>
      <c r="C498" t="s">
        <v>214</v>
      </c>
      <c r="D498" t="s">
        <v>3</v>
      </c>
      <c r="E498" t="s">
        <v>4</v>
      </c>
      <c r="G498" s="1">
        <v>41023</v>
      </c>
      <c r="H498" s="2">
        <v>5.2083333333333336E-2</v>
      </c>
      <c r="I498" t="s">
        <v>5</v>
      </c>
      <c r="J498" t="s">
        <v>161</v>
      </c>
      <c r="L498" s="3">
        <f>G498+H498</f>
        <v>41023.052083333336</v>
      </c>
      <c r="M498">
        <f>L498*1440</f>
        <v>59073195</v>
      </c>
      <c r="N498">
        <f>M498/60/24/365</f>
        <v>112.39192351598174</v>
      </c>
      <c r="O498">
        <f>$N$2-N498</f>
        <v>-12.753367579908698</v>
      </c>
      <c r="P498" t="s">
        <v>7</v>
      </c>
      <c r="U498" t="s">
        <v>8</v>
      </c>
      <c r="V498" t="s">
        <v>167</v>
      </c>
      <c r="W498" t="s">
        <v>10</v>
      </c>
      <c r="Y498" t="s">
        <v>95</v>
      </c>
      <c r="AA498">
        <v>4</v>
      </c>
      <c r="AB498" t="s">
        <v>198</v>
      </c>
      <c r="AD498" t="s">
        <v>14</v>
      </c>
      <c r="AF498" t="s">
        <v>15</v>
      </c>
      <c r="AH498" t="s">
        <v>96</v>
      </c>
      <c r="AI498" t="s">
        <v>31</v>
      </c>
      <c r="AJ498" t="s">
        <v>97</v>
      </c>
      <c r="AK498" t="s">
        <v>98</v>
      </c>
      <c r="AL498" t="s">
        <v>93</v>
      </c>
      <c r="AS498" t="s">
        <v>20</v>
      </c>
    </row>
    <row r="499" spans="1:45" x14ac:dyDescent="0.25">
      <c r="A499" t="s">
        <v>0</v>
      </c>
      <c r="B499" t="s">
        <v>1</v>
      </c>
      <c r="C499" t="s">
        <v>213</v>
      </c>
      <c r="D499" t="s">
        <v>22</v>
      </c>
      <c r="E499" t="s">
        <v>4</v>
      </c>
      <c r="G499" s="1">
        <v>41023</v>
      </c>
      <c r="H499" s="2">
        <v>5.2083333333333336E-2</v>
      </c>
      <c r="I499" t="s">
        <v>5</v>
      </c>
      <c r="J499" t="s">
        <v>161</v>
      </c>
      <c r="L499" s="3">
        <f>G499+H499</f>
        <v>41023.052083333336</v>
      </c>
      <c r="M499">
        <f>L499*1440</f>
        <v>59073195</v>
      </c>
      <c r="N499">
        <f>M499/60/24/365</f>
        <v>112.39192351598174</v>
      </c>
      <c r="O499">
        <f>$N$2-N499</f>
        <v>-12.753367579908698</v>
      </c>
      <c r="P499" t="s">
        <v>7</v>
      </c>
      <c r="U499" t="s">
        <v>162</v>
      </c>
      <c r="V499" t="s">
        <v>163</v>
      </c>
      <c r="W499" t="s">
        <v>25</v>
      </c>
      <c r="Y499" t="s">
        <v>40</v>
      </c>
      <c r="AA499">
        <v>8.64</v>
      </c>
      <c r="AB499" t="s">
        <v>41</v>
      </c>
      <c r="AD499" t="s">
        <v>14</v>
      </c>
      <c r="AF499" t="s">
        <v>15</v>
      </c>
      <c r="AH499" t="s">
        <v>27</v>
      </c>
      <c r="AI499" t="s">
        <v>0</v>
      </c>
      <c r="AJ499" t="s">
        <v>27</v>
      </c>
      <c r="AL499" t="s">
        <v>93</v>
      </c>
      <c r="AS499" t="s">
        <v>20</v>
      </c>
    </row>
    <row r="500" spans="1:45" x14ac:dyDescent="0.25">
      <c r="A500" t="s">
        <v>0</v>
      </c>
      <c r="B500" t="s">
        <v>1</v>
      </c>
      <c r="C500" t="s">
        <v>213</v>
      </c>
      <c r="D500" t="s">
        <v>22</v>
      </c>
      <c r="E500" t="s">
        <v>4</v>
      </c>
      <c r="G500" s="1">
        <v>41023</v>
      </c>
      <c r="H500" s="2">
        <v>5.2083333333333336E-2</v>
      </c>
      <c r="I500" t="s">
        <v>5</v>
      </c>
      <c r="J500" t="s">
        <v>161</v>
      </c>
      <c r="L500" s="3">
        <f>G500+H500</f>
        <v>41023.052083333336</v>
      </c>
      <c r="M500">
        <f>L500*1440</f>
        <v>59073195</v>
      </c>
      <c r="N500">
        <f>M500/60/24/365</f>
        <v>112.39192351598174</v>
      </c>
      <c r="O500">
        <f>$N$2-N500</f>
        <v>-12.753367579908698</v>
      </c>
      <c r="P500" t="s">
        <v>7</v>
      </c>
      <c r="U500" t="s">
        <v>162</v>
      </c>
      <c r="V500" t="s">
        <v>163</v>
      </c>
      <c r="W500" t="s">
        <v>25</v>
      </c>
      <c r="Y500" t="s">
        <v>46</v>
      </c>
      <c r="AA500">
        <v>0.51</v>
      </c>
      <c r="AB500" t="s">
        <v>101</v>
      </c>
      <c r="AD500" t="s">
        <v>14</v>
      </c>
      <c r="AF500" t="s">
        <v>15</v>
      </c>
      <c r="AH500" t="s">
        <v>27</v>
      </c>
      <c r="AI500" t="s">
        <v>0</v>
      </c>
      <c r="AJ500" t="s">
        <v>27</v>
      </c>
      <c r="AL500" t="s">
        <v>93</v>
      </c>
      <c r="AS500" t="s">
        <v>20</v>
      </c>
    </row>
    <row r="501" spans="1:45" x14ac:dyDescent="0.25">
      <c r="A501" t="s">
        <v>0</v>
      </c>
      <c r="B501" t="s">
        <v>1</v>
      </c>
      <c r="C501" t="s">
        <v>213</v>
      </c>
      <c r="D501" t="s">
        <v>22</v>
      </c>
      <c r="E501" t="s">
        <v>4</v>
      </c>
      <c r="G501" s="1">
        <v>41023</v>
      </c>
      <c r="H501" s="2">
        <v>5.2083333333333336E-2</v>
      </c>
      <c r="I501" t="s">
        <v>5</v>
      </c>
      <c r="J501" t="s">
        <v>161</v>
      </c>
      <c r="L501" s="3">
        <f>G501+H501</f>
        <v>41023.052083333336</v>
      </c>
      <c r="M501">
        <f>L501*1440</f>
        <v>59073195</v>
      </c>
      <c r="N501">
        <f>M501/60/24/365</f>
        <v>112.39192351598174</v>
      </c>
      <c r="O501">
        <f>$N$2-N501</f>
        <v>-12.753367579908698</v>
      </c>
      <c r="P501" t="s">
        <v>7</v>
      </c>
      <c r="U501" t="s">
        <v>162</v>
      </c>
      <c r="V501" t="s">
        <v>163</v>
      </c>
      <c r="W501" t="s">
        <v>25</v>
      </c>
      <c r="Y501" t="s">
        <v>70</v>
      </c>
      <c r="AA501">
        <v>1022</v>
      </c>
      <c r="AB501" t="s">
        <v>71</v>
      </c>
      <c r="AD501" t="s">
        <v>14</v>
      </c>
      <c r="AF501" t="s">
        <v>15</v>
      </c>
      <c r="AH501" t="s">
        <v>27</v>
      </c>
      <c r="AI501" t="s">
        <v>0</v>
      </c>
      <c r="AJ501" t="s">
        <v>27</v>
      </c>
      <c r="AL501" t="s">
        <v>93</v>
      </c>
      <c r="AS501" t="s">
        <v>20</v>
      </c>
    </row>
    <row r="502" spans="1:45" x14ac:dyDescent="0.25">
      <c r="A502" t="s">
        <v>0</v>
      </c>
      <c r="B502" t="s">
        <v>1</v>
      </c>
      <c r="C502" t="s">
        <v>213</v>
      </c>
      <c r="D502" t="s">
        <v>22</v>
      </c>
      <c r="E502" t="s">
        <v>4</v>
      </c>
      <c r="G502" s="1">
        <v>41023</v>
      </c>
      <c r="H502" s="2">
        <v>5.2083333333333336E-2</v>
      </c>
      <c r="I502" t="s">
        <v>5</v>
      </c>
      <c r="J502" t="s">
        <v>161</v>
      </c>
      <c r="L502" s="3">
        <f>G502+H502</f>
        <v>41023.052083333336</v>
      </c>
      <c r="M502">
        <f>L502*1440</f>
        <v>59073195</v>
      </c>
      <c r="N502">
        <f>M502/60/24/365</f>
        <v>112.39192351598174</v>
      </c>
      <c r="O502">
        <f>$N$2-N502</f>
        <v>-12.753367579908698</v>
      </c>
      <c r="P502" t="s">
        <v>7</v>
      </c>
      <c r="U502" t="s">
        <v>162</v>
      </c>
      <c r="V502" t="s">
        <v>163</v>
      </c>
      <c r="W502" t="s">
        <v>25</v>
      </c>
      <c r="Y502" t="s">
        <v>168</v>
      </c>
      <c r="AA502">
        <v>27</v>
      </c>
      <c r="AB502" t="s">
        <v>49</v>
      </c>
      <c r="AD502" t="s">
        <v>14</v>
      </c>
      <c r="AF502" t="s">
        <v>15</v>
      </c>
      <c r="AH502" t="s">
        <v>27</v>
      </c>
      <c r="AI502" t="s">
        <v>0</v>
      </c>
      <c r="AJ502" t="s">
        <v>27</v>
      </c>
      <c r="AL502" t="s">
        <v>93</v>
      </c>
      <c r="AS502" t="s">
        <v>20</v>
      </c>
    </row>
    <row r="503" spans="1:45" x14ac:dyDescent="0.25">
      <c r="A503" t="s">
        <v>0</v>
      </c>
      <c r="B503" t="s">
        <v>1</v>
      </c>
      <c r="C503" t="s">
        <v>213</v>
      </c>
      <c r="D503" t="s">
        <v>22</v>
      </c>
      <c r="E503" t="s">
        <v>4</v>
      </c>
      <c r="G503" s="1">
        <v>41023</v>
      </c>
      <c r="H503" s="2">
        <v>5.2083333333333336E-2</v>
      </c>
      <c r="I503" t="s">
        <v>5</v>
      </c>
      <c r="J503" t="s">
        <v>161</v>
      </c>
      <c r="L503" s="3">
        <f>G503+H503</f>
        <v>41023.052083333336</v>
      </c>
      <c r="M503">
        <f>L503*1440</f>
        <v>59073195</v>
      </c>
      <c r="N503">
        <f>M503/60/24/365</f>
        <v>112.39192351598174</v>
      </c>
      <c r="O503">
        <f>$N$2-N503</f>
        <v>-12.753367579908698</v>
      </c>
      <c r="P503" t="s">
        <v>7</v>
      </c>
      <c r="U503" t="s">
        <v>162</v>
      </c>
      <c r="V503" t="s">
        <v>163</v>
      </c>
      <c r="W503" t="s">
        <v>25</v>
      </c>
      <c r="Y503" t="s">
        <v>48</v>
      </c>
      <c r="AA503">
        <v>16.190000000000001</v>
      </c>
      <c r="AB503" t="s">
        <v>49</v>
      </c>
      <c r="AD503" t="s">
        <v>14</v>
      </c>
      <c r="AF503" t="s">
        <v>15</v>
      </c>
      <c r="AH503" t="s">
        <v>27</v>
      </c>
      <c r="AI503" t="s">
        <v>0</v>
      </c>
      <c r="AJ503" t="s">
        <v>27</v>
      </c>
      <c r="AL503" t="s">
        <v>93</v>
      </c>
      <c r="AS503" t="s">
        <v>20</v>
      </c>
    </row>
    <row r="504" spans="1:45" x14ac:dyDescent="0.25">
      <c r="A504" t="s">
        <v>0</v>
      </c>
      <c r="B504" t="s">
        <v>1</v>
      </c>
      <c r="C504" t="s">
        <v>214</v>
      </c>
      <c r="D504" t="s">
        <v>3</v>
      </c>
      <c r="E504" t="s">
        <v>4</v>
      </c>
      <c r="G504" s="1">
        <v>41023</v>
      </c>
      <c r="H504" s="2">
        <v>5.2083333333333336E-2</v>
      </c>
      <c r="I504" t="s">
        <v>5</v>
      </c>
      <c r="J504" t="s">
        <v>161</v>
      </c>
      <c r="L504" s="3">
        <f>G504+H504</f>
        <v>41023.052083333336</v>
      </c>
      <c r="M504">
        <f>L504*1440</f>
        <v>59073195</v>
      </c>
      <c r="N504">
        <f>M504/60/24/365</f>
        <v>112.39192351598174</v>
      </c>
      <c r="O504">
        <f>$N$2-N504</f>
        <v>-12.753367579908698</v>
      </c>
      <c r="P504" t="s">
        <v>7</v>
      </c>
      <c r="U504" t="s">
        <v>8</v>
      </c>
      <c r="V504" t="s">
        <v>167</v>
      </c>
      <c r="W504" t="s">
        <v>10</v>
      </c>
      <c r="Y504" t="s">
        <v>58</v>
      </c>
      <c r="AA504">
        <v>68</v>
      </c>
      <c r="AB504" t="s">
        <v>13</v>
      </c>
      <c r="AD504" t="s">
        <v>14</v>
      </c>
      <c r="AF504" t="s">
        <v>15</v>
      </c>
      <c r="AH504" t="s">
        <v>59</v>
      </c>
      <c r="AI504" t="s">
        <v>31</v>
      </c>
      <c r="AJ504" t="s">
        <v>60</v>
      </c>
      <c r="AK504" t="s">
        <v>61</v>
      </c>
      <c r="AL504" t="s">
        <v>93</v>
      </c>
      <c r="AS504" t="s">
        <v>20</v>
      </c>
    </row>
    <row r="505" spans="1:45" x14ac:dyDescent="0.25">
      <c r="A505" t="s">
        <v>0</v>
      </c>
      <c r="B505" t="s">
        <v>1</v>
      </c>
      <c r="C505" t="s">
        <v>215</v>
      </c>
      <c r="D505" t="s">
        <v>22</v>
      </c>
      <c r="E505" t="s">
        <v>4</v>
      </c>
      <c r="G505" s="1">
        <v>41045</v>
      </c>
      <c r="H505" s="2">
        <v>0.42708333333333331</v>
      </c>
      <c r="I505" t="s">
        <v>5</v>
      </c>
      <c r="J505" t="s">
        <v>161</v>
      </c>
      <c r="L505" s="3">
        <f>G505+H505</f>
        <v>41045.427083333336</v>
      </c>
      <c r="M505">
        <f>L505*1440</f>
        <v>59105415</v>
      </c>
      <c r="N505">
        <f>M505/60/24/365</f>
        <v>112.45322488584476</v>
      </c>
      <c r="O505">
        <f>$N$2-N505</f>
        <v>-12.814668949771715</v>
      </c>
      <c r="P505" t="s">
        <v>7</v>
      </c>
      <c r="U505" t="s">
        <v>162</v>
      </c>
      <c r="V505" t="s">
        <v>163</v>
      </c>
      <c r="W505" t="s">
        <v>25</v>
      </c>
      <c r="Y505" t="s">
        <v>26</v>
      </c>
      <c r="AA505">
        <v>9.1199999999999992</v>
      </c>
      <c r="AB505" t="s">
        <v>13</v>
      </c>
      <c r="AD505" t="s">
        <v>14</v>
      </c>
      <c r="AF505" t="s">
        <v>15</v>
      </c>
      <c r="AH505" t="s">
        <v>27</v>
      </c>
      <c r="AI505" t="s">
        <v>0</v>
      </c>
      <c r="AJ505" t="s">
        <v>27</v>
      </c>
      <c r="AL505" t="s">
        <v>93</v>
      </c>
      <c r="AS505" t="s">
        <v>20</v>
      </c>
    </row>
    <row r="506" spans="1:45" x14ac:dyDescent="0.25">
      <c r="A506" t="s">
        <v>0</v>
      </c>
      <c r="B506" t="s">
        <v>1</v>
      </c>
      <c r="C506" t="s">
        <v>216</v>
      </c>
      <c r="D506" t="s">
        <v>3</v>
      </c>
      <c r="E506" t="s">
        <v>4</v>
      </c>
      <c r="G506" s="1">
        <v>41045</v>
      </c>
      <c r="H506" s="2">
        <v>0.42708333333333331</v>
      </c>
      <c r="I506" t="s">
        <v>5</v>
      </c>
      <c r="J506" t="s">
        <v>161</v>
      </c>
      <c r="L506" s="3">
        <f>G506+H506</f>
        <v>41045.427083333336</v>
      </c>
      <c r="M506">
        <f>L506*1440</f>
        <v>59105415</v>
      </c>
      <c r="N506">
        <f>M506/60/24/365</f>
        <v>112.45322488584476</v>
      </c>
      <c r="O506">
        <f>$N$2-N506</f>
        <v>-12.814668949771715</v>
      </c>
      <c r="P506" t="s">
        <v>7</v>
      </c>
      <c r="U506" t="s">
        <v>8</v>
      </c>
      <c r="V506" t="s">
        <v>167</v>
      </c>
      <c r="W506" t="s">
        <v>10</v>
      </c>
      <c r="Y506" t="s">
        <v>95</v>
      </c>
      <c r="AA506">
        <v>137</v>
      </c>
      <c r="AB506" t="s">
        <v>198</v>
      </c>
      <c r="AD506" t="s">
        <v>14</v>
      </c>
      <c r="AF506" t="s">
        <v>15</v>
      </c>
      <c r="AH506" t="s">
        <v>96</v>
      </c>
      <c r="AI506" t="s">
        <v>31</v>
      </c>
      <c r="AJ506" t="s">
        <v>97</v>
      </c>
      <c r="AK506" t="s">
        <v>98</v>
      </c>
      <c r="AL506" t="s">
        <v>93</v>
      </c>
      <c r="AS506" t="s">
        <v>20</v>
      </c>
    </row>
    <row r="507" spans="1:45" x14ac:dyDescent="0.25">
      <c r="A507" t="s">
        <v>0</v>
      </c>
      <c r="B507" t="s">
        <v>1</v>
      </c>
      <c r="C507" t="s">
        <v>215</v>
      </c>
      <c r="D507" t="s">
        <v>22</v>
      </c>
      <c r="E507" t="s">
        <v>4</v>
      </c>
      <c r="G507" s="1">
        <v>41045</v>
      </c>
      <c r="H507" s="2">
        <v>0.42708333333333331</v>
      </c>
      <c r="I507" t="s">
        <v>5</v>
      </c>
      <c r="J507" t="s">
        <v>161</v>
      </c>
      <c r="L507" s="3">
        <f>G507+H507</f>
        <v>41045.427083333336</v>
      </c>
      <c r="M507">
        <f>L507*1440</f>
        <v>59105415</v>
      </c>
      <c r="N507">
        <f>M507/60/24/365</f>
        <v>112.45322488584476</v>
      </c>
      <c r="O507">
        <f>$N$2-N507</f>
        <v>-12.814668949771715</v>
      </c>
      <c r="P507" t="s">
        <v>7</v>
      </c>
      <c r="U507" t="s">
        <v>162</v>
      </c>
      <c r="V507" t="s">
        <v>163</v>
      </c>
      <c r="W507" t="s">
        <v>25</v>
      </c>
      <c r="Y507" t="s">
        <v>40</v>
      </c>
      <c r="AA507">
        <v>8.08</v>
      </c>
      <c r="AB507" t="s">
        <v>41</v>
      </c>
      <c r="AD507" t="s">
        <v>14</v>
      </c>
      <c r="AF507" t="s">
        <v>15</v>
      </c>
      <c r="AH507" t="s">
        <v>27</v>
      </c>
      <c r="AI507" t="s">
        <v>0</v>
      </c>
      <c r="AJ507" t="s">
        <v>27</v>
      </c>
      <c r="AL507" t="s">
        <v>93</v>
      </c>
      <c r="AS507" t="s">
        <v>20</v>
      </c>
    </row>
    <row r="508" spans="1:45" x14ac:dyDescent="0.25">
      <c r="A508" t="s">
        <v>0</v>
      </c>
      <c r="B508" t="s">
        <v>1</v>
      </c>
      <c r="C508" t="s">
        <v>215</v>
      </c>
      <c r="D508" t="s">
        <v>22</v>
      </c>
      <c r="E508" t="s">
        <v>4</v>
      </c>
      <c r="G508" s="1">
        <v>41045</v>
      </c>
      <c r="H508" s="2">
        <v>0.42708333333333331</v>
      </c>
      <c r="I508" t="s">
        <v>5</v>
      </c>
      <c r="J508" t="s">
        <v>161</v>
      </c>
      <c r="L508" s="3">
        <f>G508+H508</f>
        <v>41045.427083333336</v>
      </c>
      <c r="M508">
        <f>L508*1440</f>
        <v>59105415</v>
      </c>
      <c r="N508">
        <f>M508/60/24/365</f>
        <v>112.45322488584476</v>
      </c>
      <c r="O508">
        <f>$N$2-N508</f>
        <v>-12.814668949771715</v>
      </c>
      <c r="P508" t="s">
        <v>7</v>
      </c>
      <c r="U508" t="s">
        <v>162</v>
      </c>
      <c r="V508" t="s">
        <v>163</v>
      </c>
      <c r="W508" t="s">
        <v>25</v>
      </c>
      <c r="Y508" t="s">
        <v>46</v>
      </c>
      <c r="AA508">
        <v>0.46</v>
      </c>
      <c r="AB508" t="s">
        <v>101</v>
      </c>
      <c r="AD508" t="s">
        <v>14</v>
      </c>
      <c r="AF508" t="s">
        <v>15</v>
      </c>
      <c r="AH508" t="s">
        <v>27</v>
      </c>
      <c r="AI508" t="s">
        <v>0</v>
      </c>
      <c r="AJ508" t="s">
        <v>27</v>
      </c>
      <c r="AL508" t="s">
        <v>93</v>
      </c>
      <c r="AS508" t="s">
        <v>20</v>
      </c>
    </row>
    <row r="509" spans="1:45" x14ac:dyDescent="0.25">
      <c r="A509" t="s">
        <v>0</v>
      </c>
      <c r="B509" t="s">
        <v>1</v>
      </c>
      <c r="C509" t="s">
        <v>215</v>
      </c>
      <c r="D509" t="s">
        <v>22</v>
      </c>
      <c r="E509" t="s">
        <v>4</v>
      </c>
      <c r="G509" s="1">
        <v>41045</v>
      </c>
      <c r="H509" s="2">
        <v>0.42708333333333331</v>
      </c>
      <c r="I509" t="s">
        <v>5</v>
      </c>
      <c r="J509" t="s">
        <v>161</v>
      </c>
      <c r="L509" s="3">
        <f>G509+H509</f>
        <v>41045.427083333336</v>
      </c>
      <c r="M509">
        <f>L509*1440</f>
        <v>59105415</v>
      </c>
      <c r="N509">
        <f>M509/60/24/365</f>
        <v>112.45322488584476</v>
      </c>
      <c r="O509">
        <f>$N$2-N509</f>
        <v>-12.814668949771715</v>
      </c>
      <c r="P509" t="s">
        <v>7</v>
      </c>
      <c r="U509" t="s">
        <v>162</v>
      </c>
      <c r="V509" t="s">
        <v>163</v>
      </c>
      <c r="W509" t="s">
        <v>25</v>
      </c>
      <c r="Y509" t="s">
        <v>70</v>
      </c>
      <c r="AA509">
        <v>935</v>
      </c>
      <c r="AB509" t="s">
        <v>71</v>
      </c>
      <c r="AD509" t="s">
        <v>14</v>
      </c>
      <c r="AF509" t="s">
        <v>15</v>
      </c>
      <c r="AH509" t="s">
        <v>27</v>
      </c>
      <c r="AI509" t="s">
        <v>0</v>
      </c>
      <c r="AJ509" t="s">
        <v>27</v>
      </c>
      <c r="AL509" t="s">
        <v>93</v>
      </c>
      <c r="AS509" t="s">
        <v>20</v>
      </c>
    </row>
    <row r="510" spans="1:45" x14ac:dyDescent="0.25">
      <c r="A510" t="s">
        <v>0</v>
      </c>
      <c r="B510" t="s">
        <v>1</v>
      </c>
      <c r="C510" t="s">
        <v>215</v>
      </c>
      <c r="D510" t="s">
        <v>22</v>
      </c>
      <c r="E510" t="s">
        <v>4</v>
      </c>
      <c r="G510" s="1">
        <v>41045</v>
      </c>
      <c r="H510" s="2">
        <v>0.42708333333333331</v>
      </c>
      <c r="I510" t="s">
        <v>5</v>
      </c>
      <c r="J510" t="s">
        <v>161</v>
      </c>
      <c r="L510" s="3">
        <f>G510+H510</f>
        <v>41045.427083333336</v>
      </c>
      <c r="M510">
        <f>L510*1440</f>
        <v>59105415</v>
      </c>
      <c r="N510">
        <f>M510/60/24/365</f>
        <v>112.45322488584476</v>
      </c>
      <c r="O510">
        <f>$N$2-N510</f>
        <v>-12.814668949771715</v>
      </c>
      <c r="P510" t="s">
        <v>7</v>
      </c>
      <c r="U510" t="s">
        <v>162</v>
      </c>
      <c r="V510" t="s">
        <v>163</v>
      </c>
      <c r="W510" t="s">
        <v>25</v>
      </c>
      <c r="Y510" t="s">
        <v>168</v>
      </c>
      <c r="AA510">
        <v>19</v>
      </c>
      <c r="AB510" t="s">
        <v>49</v>
      </c>
      <c r="AD510" t="s">
        <v>14</v>
      </c>
      <c r="AF510" t="s">
        <v>15</v>
      </c>
      <c r="AH510" t="s">
        <v>27</v>
      </c>
      <c r="AI510" t="s">
        <v>0</v>
      </c>
      <c r="AJ510" t="s">
        <v>27</v>
      </c>
      <c r="AL510" t="s">
        <v>93</v>
      </c>
      <c r="AS510" t="s">
        <v>20</v>
      </c>
    </row>
    <row r="511" spans="1:45" x14ac:dyDescent="0.25">
      <c r="A511" t="s">
        <v>0</v>
      </c>
      <c r="B511" t="s">
        <v>1</v>
      </c>
      <c r="C511" t="s">
        <v>215</v>
      </c>
      <c r="D511" t="s">
        <v>22</v>
      </c>
      <c r="E511" t="s">
        <v>4</v>
      </c>
      <c r="G511" s="1">
        <v>41045</v>
      </c>
      <c r="H511" s="2">
        <v>0.42708333333333331</v>
      </c>
      <c r="I511" t="s">
        <v>5</v>
      </c>
      <c r="J511" t="s">
        <v>161</v>
      </c>
      <c r="L511" s="3">
        <f>G511+H511</f>
        <v>41045.427083333336</v>
      </c>
      <c r="M511">
        <f>L511*1440</f>
        <v>59105415</v>
      </c>
      <c r="N511">
        <f>M511/60/24/365</f>
        <v>112.45322488584476</v>
      </c>
      <c r="O511">
        <f>$N$2-N511</f>
        <v>-12.814668949771715</v>
      </c>
      <c r="P511" t="s">
        <v>7</v>
      </c>
      <c r="U511" t="s">
        <v>162</v>
      </c>
      <c r="V511" t="s">
        <v>163</v>
      </c>
      <c r="W511" t="s">
        <v>25</v>
      </c>
      <c r="Y511" t="s">
        <v>48</v>
      </c>
      <c r="AA511">
        <v>17.86</v>
      </c>
      <c r="AB511" t="s">
        <v>49</v>
      </c>
      <c r="AD511" t="s">
        <v>14</v>
      </c>
      <c r="AF511" t="s">
        <v>15</v>
      </c>
      <c r="AH511" t="s">
        <v>27</v>
      </c>
      <c r="AI511" t="s">
        <v>0</v>
      </c>
      <c r="AJ511" t="s">
        <v>27</v>
      </c>
      <c r="AL511" t="s">
        <v>93</v>
      </c>
      <c r="AS511" t="s">
        <v>20</v>
      </c>
    </row>
    <row r="512" spans="1:45" x14ac:dyDescent="0.25">
      <c r="A512" t="s">
        <v>0</v>
      </c>
      <c r="B512" t="s">
        <v>1</v>
      </c>
      <c r="C512" t="s">
        <v>216</v>
      </c>
      <c r="D512" t="s">
        <v>3</v>
      </c>
      <c r="E512" t="s">
        <v>4</v>
      </c>
      <c r="G512" s="1">
        <v>41045</v>
      </c>
      <c r="H512" s="2">
        <v>0.42708333333333331</v>
      </c>
      <c r="I512" t="s">
        <v>5</v>
      </c>
      <c r="J512" t="s">
        <v>161</v>
      </c>
      <c r="L512" s="3">
        <f>G512+H512</f>
        <v>41045.427083333336</v>
      </c>
      <c r="M512">
        <f>L512*1440</f>
        <v>59105415</v>
      </c>
      <c r="N512">
        <f>M512/60/24/365</f>
        <v>112.45322488584476</v>
      </c>
      <c r="O512">
        <f>$N$2-N512</f>
        <v>-12.814668949771715</v>
      </c>
      <c r="P512" t="s">
        <v>7</v>
      </c>
      <c r="U512" t="s">
        <v>8</v>
      </c>
      <c r="V512" t="s">
        <v>167</v>
      </c>
      <c r="W512" t="s">
        <v>10</v>
      </c>
      <c r="Y512" t="s">
        <v>58</v>
      </c>
      <c r="AA512">
        <v>152</v>
      </c>
      <c r="AB512" t="s">
        <v>13</v>
      </c>
      <c r="AD512" t="s">
        <v>14</v>
      </c>
      <c r="AF512" t="s">
        <v>15</v>
      </c>
      <c r="AH512" t="s">
        <v>59</v>
      </c>
      <c r="AI512" t="s">
        <v>31</v>
      </c>
      <c r="AJ512" t="s">
        <v>60</v>
      </c>
      <c r="AK512" t="s">
        <v>61</v>
      </c>
      <c r="AL512" t="s">
        <v>93</v>
      </c>
      <c r="AS512" t="s">
        <v>20</v>
      </c>
    </row>
    <row r="513" spans="1:45" x14ac:dyDescent="0.25">
      <c r="A513" t="s">
        <v>0</v>
      </c>
      <c r="B513" t="s">
        <v>1</v>
      </c>
      <c r="C513" t="s">
        <v>217</v>
      </c>
      <c r="D513" t="s">
        <v>22</v>
      </c>
      <c r="E513" t="s">
        <v>4</v>
      </c>
      <c r="G513" s="1">
        <v>41079</v>
      </c>
      <c r="H513" s="2">
        <v>0.52083333333333337</v>
      </c>
      <c r="I513" t="s">
        <v>5</v>
      </c>
      <c r="J513" t="s">
        <v>161</v>
      </c>
      <c r="L513" s="3">
        <f>G513+H513</f>
        <v>41079.520833333336</v>
      </c>
      <c r="M513">
        <f>L513*1440</f>
        <v>59154510</v>
      </c>
      <c r="N513">
        <f>M513/60/24/365</f>
        <v>112.54663242009133</v>
      </c>
      <c r="O513">
        <f>$N$2-N513</f>
        <v>-12.908076484018281</v>
      </c>
      <c r="P513" t="s">
        <v>7</v>
      </c>
      <c r="U513" t="s">
        <v>162</v>
      </c>
      <c r="V513" t="s">
        <v>163</v>
      </c>
      <c r="W513" t="s">
        <v>25</v>
      </c>
      <c r="Y513" t="s">
        <v>26</v>
      </c>
      <c r="AA513">
        <v>12.47</v>
      </c>
      <c r="AB513" t="s">
        <v>13</v>
      </c>
      <c r="AD513" t="s">
        <v>14</v>
      </c>
      <c r="AF513" t="s">
        <v>15</v>
      </c>
      <c r="AH513" t="s">
        <v>27</v>
      </c>
      <c r="AI513" t="s">
        <v>0</v>
      </c>
      <c r="AJ513" t="s">
        <v>27</v>
      </c>
      <c r="AL513" t="s">
        <v>93</v>
      </c>
      <c r="AS513" t="s">
        <v>20</v>
      </c>
    </row>
    <row r="514" spans="1:45" x14ac:dyDescent="0.25">
      <c r="A514" t="s">
        <v>0</v>
      </c>
      <c r="B514" t="s">
        <v>1</v>
      </c>
      <c r="C514" t="s">
        <v>218</v>
      </c>
      <c r="D514" t="s">
        <v>3</v>
      </c>
      <c r="E514" t="s">
        <v>4</v>
      </c>
      <c r="G514" s="1">
        <v>41079</v>
      </c>
      <c r="H514" s="2">
        <v>0.52083333333333337</v>
      </c>
      <c r="I514" t="s">
        <v>5</v>
      </c>
      <c r="J514" t="s">
        <v>161</v>
      </c>
      <c r="L514" s="3">
        <f>G514+H514</f>
        <v>41079.520833333336</v>
      </c>
      <c r="M514">
        <f>L514*1440</f>
        <v>59154510</v>
      </c>
      <c r="N514">
        <f>M514/60/24/365</f>
        <v>112.54663242009133</v>
      </c>
      <c r="O514">
        <f>$N$2-N514</f>
        <v>-12.908076484018281</v>
      </c>
      <c r="P514" t="s">
        <v>7</v>
      </c>
      <c r="U514" t="s">
        <v>8</v>
      </c>
      <c r="V514" t="s">
        <v>167</v>
      </c>
      <c r="W514" t="s">
        <v>10</v>
      </c>
      <c r="Y514" t="s">
        <v>95</v>
      </c>
      <c r="AA514">
        <v>44.6</v>
      </c>
      <c r="AB514" t="s">
        <v>198</v>
      </c>
      <c r="AD514" t="s">
        <v>14</v>
      </c>
      <c r="AF514" t="s">
        <v>15</v>
      </c>
      <c r="AH514" t="s">
        <v>96</v>
      </c>
      <c r="AI514" t="s">
        <v>31</v>
      </c>
      <c r="AJ514" t="s">
        <v>97</v>
      </c>
      <c r="AK514" t="s">
        <v>98</v>
      </c>
      <c r="AL514" t="s">
        <v>93</v>
      </c>
      <c r="AS514" t="s">
        <v>20</v>
      </c>
    </row>
    <row r="515" spans="1:45" x14ac:dyDescent="0.25">
      <c r="A515" t="s">
        <v>0</v>
      </c>
      <c r="B515" t="s">
        <v>1</v>
      </c>
      <c r="C515" t="s">
        <v>217</v>
      </c>
      <c r="D515" t="s">
        <v>22</v>
      </c>
      <c r="E515" t="s">
        <v>4</v>
      </c>
      <c r="G515" s="1">
        <v>41079</v>
      </c>
      <c r="H515" s="2">
        <v>0.52083333333333337</v>
      </c>
      <c r="I515" t="s">
        <v>5</v>
      </c>
      <c r="J515" t="s">
        <v>161</v>
      </c>
      <c r="L515" s="3">
        <f>G515+H515</f>
        <v>41079.520833333336</v>
      </c>
      <c r="M515">
        <f>L515*1440</f>
        <v>59154510</v>
      </c>
      <c r="N515">
        <f>M515/60/24/365</f>
        <v>112.54663242009133</v>
      </c>
      <c r="O515">
        <f>$N$2-N515</f>
        <v>-12.908076484018281</v>
      </c>
      <c r="P515" t="s">
        <v>7</v>
      </c>
      <c r="U515" t="s">
        <v>162</v>
      </c>
      <c r="V515" t="s">
        <v>163</v>
      </c>
      <c r="W515" t="s">
        <v>25</v>
      </c>
      <c r="Y515" t="s">
        <v>40</v>
      </c>
      <c r="AA515">
        <v>8.6300000000000008</v>
      </c>
      <c r="AB515" t="s">
        <v>41</v>
      </c>
      <c r="AD515" t="s">
        <v>14</v>
      </c>
      <c r="AF515" t="s">
        <v>15</v>
      </c>
      <c r="AH515" t="s">
        <v>27</v>
      </c>
      <c r="AI515" t="s">
        <v>0</v>
      </c>
      <c r="AJ515" t="s">
        <v>27</v>
      </c>
      <c r="AL515" t="s">
        <v>93</v>
      </c>
      <c r="AS515" t="s">
        <v>20</v>
      </c>
    </row>
    <row r="516" spans="1:45" x14ac:dyDescent="0.25">
      <c r="A516" t="s">
        <v>0</v>
      </c>
      <c r="B516" t="s">
        <v>1</v>
      </c>
      <c r="C516" t="s">
        <v>217</v>
      </c>
      <c r="D516" t="s">
        <v>22</v>
      </c>
      <c r="E516" t="s">
        <v>4</v>
      </c>
      <c r="G516" s="1">
        <v>41079</v>
      </c>
      <c r="H516" s="2">
        <v>0.52083333333333337</v>
      </c>
      <c r="I516" t="s">
        <v>5</v>
      </c>
      <c r="J516" t="s">
        <v>161</v>
      </c>
      <c r="L516" s="3">
        <f>G516+H516</f>
        <v>41079.520833333336</v>
      </c>
      <c r="M516">
        <f>L516*1440</f>
        <v>59154510</v>
      </c>
      <c r="N516">
        <f>M516/60/24/365</f>
        <v>112.54663242009133</v>
      </c>
      <c r="O516">
        <f>$N$2-N516</f>
        <v>-12.908076484018281</v>
      </c>
      <c r="P516" t="s">
        <v>7</v>
      </c>
      <c r="U516" t="s">
        <v>162</v>
      </c>
      <c r="V516" t="s">
        <v>163</v>
      </c>
      <c r="W516" t="s">
        <v>25</v>
      </c>
      <c r="Y516" t="s">
        <v>46</v>
      </c>
      <c r="AA516">
        <v>0.39</v>
      </c>
      <c r="AB516" t="s">
        <v>101</v>
      </c>
      <c r="AD516" t="s">
        <v>14</v>
      </c>
      <c r="AF516" t="s">
        <v>15</v>
      </c>
      <c r="AH516" t="s">
        <v>27</v>
      </c>
      <c r="AI516" t="s">
        <v>0</v>
      </c>
      <c r="AJ516" t="s">
        <v>27</v>
      </c>
      <c r="AL516" t="s">
        <v>93</v>
      </c>
      <c r="AS516" t="s">
        <v>20</v>
      </c>
    </row>
    <row r="517" spans="1:45" x14ac:dyDescent="0.25">
      <c r="A517" t="s">
        <v>0</v>
      </c>
      <c r="B517" t="s">
        <v>1</v>
      </c>
      <c r="C517" t="s">
        <v>217</v>
      </c>
      <c r="D517" t="s">
        <v>22</v>
      </c>
      <c r="E517" t="s">
        <v>4</v>
      </c>
      <c r="G517" s="1">
        <v>41079</v>
      </c>
      <c r="H517" s="2">
        <v>0.52083333333333337</v>
      </c>
      <c r="I517" t="s">
        <v>5</v>
      </c>
      <c r="J517" t="s">
        <v>161</v>
      </c>
      <c r="L517" s="3">
        <f>G517+H517</f>
        <v>41079.520833333336</v>
      </c>
      <c r="M517">
        <f>L517*1440</f>
        <v>59154510</v>
      </c>
      <c r="N517">
        <f>M517/60/24/365</f>
        <v>112.54663242009133</v>
      </c>
      <c r="O517">
        <f>$N$2-N517</f>
        <v>-12.908076484018281</v>
      </c>
      <c r="P517" t="s">
        <v>7</v>
      </c>
      <c r="U517" t="s">
        <v>162</v>
      </c>
      <c r="V517" t="s">
        <v>163</v>
      </c>
      <c r="W517" t="s">
        <v>25</v>
      </c>
      <c r="Y517" t="s">
        <v>70</v>
      </c>
      <c r="AA517">
        <v>801</v>
      </c>
      <c r="AB517" t="s">
        <v>71</v>
      </c>
      <c r="AD517" t="s">
        <v>14</v>
      </c>
      <c r="AF517" t="s">
        <v>15</v>
      </c>
      <c r="AH517" t="s">
        <v>27</v>
      </c>
      <c r="AI517" t="s">
        <v>0</v>
      </c>
      <c r="AJ517" t="s">
        <v>27</v>
      </c>
      <c r="AL517" t="s">
        <v>93</v>
      </c>
      <c r="AS517" t="s">
        <v>20</v>
      </c>
    </row>
    <row r="518" spans="1:45" x14ac:dyDescent="0.25">
      <c r="A518" t="s">
        <v>0</v>
      </c>
      <c r="B518" t="s">
        <v>1</v>
      </c>
      <c r="C518" t="s">
        <v>217</v>
      </c>
      <c r="D518" t="s">
        <v>22</v>
      </c>
      <c r="E518" t="s">
        <v>4</v>
      </c>
      <c r="G518" s="1">
        <v>41079</v>
      </c>
      <c r="H518" s="2">
        <v>0.52083333333333337</v>
      </c>
      <c r="I518" t="s">
        <v>5</v>
      </c>
      <c r="J518" t="s">
        <v>161</v>
      </c>
      <c r="L518" s="3">
        <f>G518+H518</f>
        <v>41079.520833333336</v>
      </c>
      <c r="M518">
        <f>L518*1440</f>
        <v>59154510</v>
      </c>
      <c r="N518">
        <f>M518/60/24/365</f>
        <v>112.54663242009133</v>
      </c>
      <c r="O518">
        <f>$N$2-N518</f>
        <v>-12.908076484018281</v>
      </c>
      <c r="P518" t="s">
        <v>7</v>
      </c>
      <c r="U518" t="s">
        <v>162</v>
      </c>
      <c r="V518" t="s">
        <v>163</v>
      </c>
      <c r="W518" t="s">
        <v>25</v>
      </c>
      <c r="Y518" t="s">
        <v>168</v>
      </c>
      <c r="AA518">
        <v>32</v>
      </c>
      <c r="AB518" t="s">
        <v>49</v>
      </c>
      <c r="AD518" t="s">
        <v>14</v>
      </c>
      <c r="AF518" t="s">
        <v>15</v>
      </c>
      <c r="AH518" t="s">
        <v>27</v>
      </c>
      <c r="AI518" t="s">
        <v>0</v>
      </c>
      <c r="AJ518" t="s">
        <v>27</v>
      </c>
      <c r="AL518" t="s">
        <v>93</v>
      </c>
      <c r="AS518" t="s">
        <v>20</v>
      </c>
    </row>
    <row r="519" spans="1:45" x14ac:dyDescent="0.25">
      <c r="A519" t="s">
        <v>0</v>
      </c>
      <c r="B519" t="s">
        <v>1</v>
      </c>
      <c r="C519" t="s">
        <v>217</v>
      </c>
      <c r="D519" t="s">
        <v>22</v>
      </c>
      <c r="E519" t="s">
        <v>4</v>
      </c>
      <c r="G519" s="1">
        <v>41079</v>
      </c>
      <c r="H519" s="2">
        <v>0.52083333333333337</v>
      </c>
      <c r="I519" t="s">
        <v>5</v>
      </c>
      <c r="J519" t="s">
        <v>161</v>
      </c>
      <c r="L519" s="3">
        <f>G519+H519</f>
        <v>41079.520833333336</v>
      </c>
      <c r="M519">
        <f>L519*1440</f>
        <v>59154510</v>
      </c>
      <c r="N519">
        <f>M519/60/24/365</f>
        <v>112.54663242009133</v>
      </c>
      <c r="O519">
        <f>$N$2-N519</f>
        <v>-12.908076484018281</v>
      </c>
      <c r="P519" t="s">
        <v>7</v>
      </c>
      <c r="U519" t="s">
        <v>162</v>
      </c>
      <c r="V519" t="s">
        <v>163</v>
      </c>
      <c r="W519" t="s">
        <v>25</v>
      </c>
      <c r="Y519" t="s">
        <v>48</v>
      </c>
      <c r="AA519">
        <v>26.6</v>
      </c>
      <c r="AB519" t="s">
        <v>49</v>
      </c>
      <c r="AD519" t="s">
        <v>14</v>
      </c>
      <c r="AF519" t="s">
        <v>15</v>
      </c>
      <c r="AH519" t="s">
        <v>27</v>
      </c>
      <c r="AI519" t="s">
        <v>0</v>
      </c>
      <c r="AJ519" t="s">
        <v>27</v>
      </c>
      <c r="AL519" t="s">
        <v>93</v>
      </c>
      <c r="AS519" t="s">
        <v>20</v>
      </c>
    </row>
    <row r="520" spans="1:45" x14ac:dyDescent="0.25">
      <c r="A520" t="s">
        <v>0</v>
      </c>
      <c r="B520" t="s">
        <v>1</v>
      </c>
      <c r="C520" t="s">
        <v>218</v>
      </c>
      <c r="D520" t="s">
        <v>3</v>
      </c>
      <c r="E520" t="s">
        <v>4</v>
      </c>
      <c r="G520" s="1">
        <v>41079</v>
      </c>
      <c r="H520" s="2">
        <v>0.52083333333333337</v>
      </c>
      <c r="I520" t="s">
        <v>5</v>
      </c>
      <c r="J520" t="s">
        <v>161</v>
      </c>
      <c r="L520" s="3">
        <f>G520+H520</f>
        <v>41079.520833333336</v>
      </c>
      <c r="M520">
        <f>L520*1440</f>
        <v>59154510</v>
      </c>
      <c r="N520">
        <f>M520/60/24/365</f>
        <v>112.54663242009133</v>
      </c>
      <c r="O520">
        <f>$N$2-N520</f>
        <v>-12.908076484018281</v>
      </c>
      <c r="P520" t="s">
        <v>7</v>
      </c>
      <c r="U520" t="s">
        <v>8</v>
      </c>
      <c r="V520" t="s">
        <v>167</v>
      </c>
      <c r="W520" t="s">
        <v>10</v>
      </c>
      <c r="Y520" t="s">
        <v>58</v>
      </c>
      <c r="AA520">
        <v>79</v>
      </c>
      <c r="AB520" t="s">
        <v>13</v>
      </c>
      <c r="AD520" t="s">
        <v>14</v>
      </c>
      <c r="AF520" t="s">
        <v>15</v>
      </c>
      <c r="AH520" t="s">
        <v>59</v>
      </c>
      <c r="AI520" t="s">
        <v>31</v>
      </c>
      <c r="AJ520" t="s">
        <v>60</v>
      </c>
      <c r="AK520" t="s">
        <v>61</v>
      </c>
      <c r="AL520" t="s">
        <v>93</v>
      </c>
      <c r="AS520" t="s">
        <v>20</v>
      </c>
    </row>
    <row r="521" spans="1:45" x14ac:dyDescent="0.25">
      <c r="A521" t="s">
        <v>0</v>
      </c>
      <c r="B521" t="s">
        <v>1</v>
      </c>
      <c r="C521" t="s">
        <v>219</v>
      </c>
      <c r="D521" t="s">
        <v>22</v>
      </c>
      <c r="E521" t="s">
        <v>4</v>
      </c>
      <c r="G521" s="1">
        <v>41116</v>
      </c>
      <c r="H521" s="2">
        <v>0.53125</v>
      </c>
      <c r="I521" t="s">
        <v>5</v>
      </c>
      <c r="J521" t="s">
        <v>161</v>
      </c>
      <c r="L521" s="3">
        <f>G521+H521</f>
        <v>41116.53125</v>
      </c>
      <c r="M521">
        <f>L521*1440</f>
        <v>59207805</v>
      </c>
      <c r="N521">
        <f>M521/60/24/365</f>
        <v>112.64803082191781</v>
      </c>
      <c r="O521">
        <f>$N$2-N521</f>
        <v>-13.009474885844767</v>
      </c>
      <c r="P521" t="s">
        <v>7</v>
      </c>
      <c r="U521" t="s">
        <v>162</v>
      </c>
      <c r="V521" t="s">
        <v>163</v>
      </c>
      <c r="W521" t="s">
        <v>25</v>
      </c>
      <c r="Y521" t="s">
        <v>26</v>
      </c>
      <c r="AA521">
        <v>9.0500000000000007</v>
      </c>
      <c r="AB521" t="s">
        <v>13</v>
      </c>
      <c r="AD521" t="s">
        <v>14</v>
      </c>
      <c r="AF521" t="s">
        <v>15</v>
      </c>
      <c r="AH521" t="s">
        <v>27</v>
      </c>
      <c r="AI521" t="s">
        <v>0</v>
      </c>
      <c r="AJ521" t="s">
        <v>27</v>
      </c>
      <c r="AL521" t="s">
        <v>93</v>
      </c>
      <c r="AS521" t="s">
        <v>20</v>
      </c>
    </row>
    <row r="522" spans="1:45" x14ac:dyDescent="0.25">
      <c r="A522" t="s">
        <v>0</v>
      </c>
      <c r="B522" t="s">
        <v>1</v>
      </c>
      <c r="C522" t="s">
        <v>220</v>
      </c>
      <c r="D522" t="s">
        <v>22</v>
      </c>
      <c r="E522" t="s">
        <v>4</v>
      </c>
      <c r="G522" s="1">
        <v>41116</v>
      </c>
      <c r="H522" s="2">
        <v>0.53125</v>
      </c>
      <c r="I522" t="s">
        <v>5</v>
      </c>
      <c r="J522" t="s">
        <v>161</v>
      </c>
      <c r="L522" s="3">
        <f>G522+H522</f>
        <v>41116.53125</v>
      </c>
      <c r="M522">
        <f>L522*1440</f>
        <v>59207805</v>
      </c>
      <c r="N522">
        <f>M522/60/24/365</f>
        <v>112.64803082191781</v>
      </c>
      <c r="O522">
        <f>$N$2-N522</f>
        <v>-13.009474885844767</v>
      </c>
      <c r="P522" t="s">
        <v>7</v>
      </c>
      <c r="U522" t="s">
        <v>162</v>
      </c>
      <c r="V522" t="s">
        <v>163</v>
      </c>
      <c r="W522" t="s">
        <v>25</v>
      </c>
      <c r="Y522" t="s">
        <v>26</v>
      </c>
      <c r="AA522">
        <v>9.0500000000000007</v>
      </c>
      <c r="AB522" t="s">
        <v>13</v>
      </c>
      <c r="AD522" t="s">
        <v>14</v>
      </c>
      <c r="AF522" t="s">
        <v>15</v>
      </c>
      <c r="AH522" t="s">
        <v>27</v>
      </c>
      <c r="AI522" t="s">
        <v>0</v>
      </c>
      <c r="AJ522" t="s">
        <v>27</v>
      </c>
      <c r="AL522" t="s">
        <v>93</v>
      </c>
      <c r="AS522" t="s">
        <v>20</v>
      </c>
    </row>
    <row r="523" spans="1:45" x14ac:dyDescent="0.25">
      <c r="A523" t="s">
        <v>0</v>
      </c>
      <c r="B523" t="s">
        <v>1</v>
      </c>
      <c r="C523" t="s">
        <v>221</v>
      </c>
      <c r="D523" t="s">
        <v>3</v>
      </c>
      <c r="E523" t="s">
        <v>4</v>
      </c>
      <c r="G523" s="1">
        <v>41116</v>
      </c>
      <c r="H523" s="2">
        <v>0.53125</v>
      </c>
      <c r="I523" t="s">
        <v>5</v>
      </c>
      <c r="J523" t="s">
        <v>161</v>
      </c>
      <c r="L523" s="3">
        <f>G523+H523</f>
        <v>41116.53125</v>
      </c>
      <c r="M523">
        <f>L523*1440</f>
        <v>59207805</v>
      </c>
      <c r="N523">
        <f>M523/60/24/365</f>
        <v>112.64803082191781</v>
      </c>
      <c r="O523">
        <f>$N$2-N523</f>
        <v>-13.009474885844767</v>
      </c>
      <c r="P523" t="s">
        <v>7</v>
      </c>
      <c r="U523" t="s">
        <v>8</v>
      </c>
      <c r="V523" t="s">
        <v>167</v>
      </c>
      <c r="W523" t="s">
        <v>10</v>
      </c>
      <c r="Y523" t="s">
        <v>95</v>
      </c>
      <c r="AA523">
        <v>303</v>
      </c>
      <c r="AB523" t="s">
        <v>198</v>
      </c>
      <c r="AD523" t="s">
        <v>14</v>
      </c>
      <c r="AF523" t="s">
        <v>15</v>
      </c>
      <c r="AH523" t="s">
        <v>96</v>
      </c>
      <c r="AI523" t="s">
        <v>31</v>
      </c>
      <c r="AJ523" t="s">
        <v>97</v>
      </c>
      <c r="AK523" t="s">
        <v>98</v>
      </c>
      <c r="AL523" t="s">
        <v>93</v>
      </c>
      <c r="AS523" t="s">
        <v>20</v>
      </c>
    </row>
    <row r="524" spans="1:45" x14ac:dyDescent="0.25">
      <c r="A524" t="s">
        <v>0</v>
      </c>
      <c r="B524" t="s">
        <v>1</v>
      </c>
      <c r="C524" t="s">
        <v>222</v>
      </c>
      <c r="D524" t="s">
        <v>223</v>
      </c>
      <c r="E524" t="s">
        <v>4</v>
      </c>
      <c r="G524" s="1">
        <v>41116</v>
      </c>
      <c r="H524" s="2">
        <v>0.53125</v>
      </c>
      <c r="I524" t="s">
        <v>5</v>
      </c>
      <c r="J524" t="s">
        <v>161</v>
      </c>
      <c r="L524" s="3">
        <f>G524+H524</f>
        <v>41116.53125</v>
      </c>
      <c r="M524">
        <f>L524*1440</f>
        <v>59207805</v>
      </c>
      <c r="N524">
        <f>M524/60/24/365</f>
        <v>112.64803082191781</v>
      </c>
      <c r="O524">
        <f>$N$2-N524</f>
        <v>-13.009474885844767</v>
      </c>
      <c r="P524" t="s">
        <v>7</v>
      </c>
      <c r="U524" t="s">
        <v>8</v>
      </c>
      <c r="V524" t="s">
        <v>167</v>
      </c>
      <c r="W524" t="s">
        <v>10</v>
      </c>
      <c r="Y524" t="s">
        <v>95</v>
      </c>
      <c r="AA524">
        <v>287</v>
      </c>
      <c r="AB524" t="s">
        <v>198</v>
      </c>
      <c r="AD524" t="s">
        <v>14</v>
      </c>
      <c r="AF524" t="s">
        <v>15</v>
      </c>
      <c r="AH524" t="s">
        <v>96</v>
      </c>
      <c r="AI524" t="s">
        <v>31</v>
      </c>
      <c r="AJ524" t="s">
        <v>97</v>
      </c>
      <c r="AK524" t="s">
        <v>98</v>
      </c>
      <c r="AL524" t="s">
        <v>93</v>
      </c>
      <c r="AS524" t="s">
        <v>20</v>
      </c>
    </row>
    <row r="525" spans="1:45" x14ac:dyDescent="0.25">
      <c r="A525" t="s">
        <v>0</v>
      </c>
      <c r="B525" t="s">
        <v>1</v>
      </c>
      <c r="C525" t="s">
        <v>224</v>
      </c>
      <c r="D525" t="s">
        <v>225</v>
      </c>
      <c r="E525" t="s">
        <v>4</v>
      </c>
      <c r="G525" s="1">
        <v>41116</v>
      </c>
      <c r="H525" s="2">
        <v>0.53125</v>
      </c>
      <c r="I525" t="s">
        <v>5</v>
      </c>
      <c r="J525" t="s">
        <v>161</v>
      </c>
      <c r="L525" s="3">
        <f>G525+H525</f>
        <v>41116.53125</v>
      </c>
      <c r="M525">
        <f>L525*1440</f>
        <v>59207805</v>
      </c>
      <c r="N525">
        <f>M525/60/24/365</f>
        <v>112.64803082191781</v>
      </c>
      <c r="O525">
        <f>$N$2-N525</f>
        <v>-13.009474885844767</v>
      </c>
      <c r="P525" t="s">
        <v>7</v>
      </c>
      <c r="U525" t="s">
        <v>226</v>
      </c>
      <c r="V525" t="s">
        <v>227</v>
      </c>
      <c r="W525" t="s">
        <v>10</v>
      </c>
      <c r="X525" t="s">
        <v>99</v>
      </c>
      <c r="Y525" t="s">
        <v>95</v>
      </c>
      <c r="AD525" t="s">
        <v>14</v>
      </c>
      <c r="AF525" t="s">
        <v>15</v>
      </c>
      <c r="AH525" t="s">
        <v>96</v>
      </c>
      <c r="AI525" t="s">
        <v>31</v>
      </c>
      <c r="AJ525" t="s">
        <v>97</v>
      </c>
      <c r="AK525" t="s">
        <v>98</v>
      </c>
      <c r="AL525" t="s">
        <v>93</v>
      </c>
      <c r="AO525" t="s">
        <v>100</v>
      </c>
      <c r="AP525">
        <v>1</v>
      </c>
      <c r="AQ525" t="s">
        <v>198</v>
      </c>
      <c r="AS525" t="s">
        <v>20</v>
      </c>
    </row>
    <row r="526" spans="1:45" x14ac:dyDescent="0.25">
      <c r="A526" t="s">
        <v>0</v>
      </c>
      <c r="B526" t="s">
        <v>1</v>
      </c>
      <c r="C526" t="s">
        <v>220</v>
      </c>
      <c r="D526" t="s">
        <v>22</v>
      </c>
      <c r="E526" t="s">
        <v>4</v>
      </c>
      <c r="G526" s="1">
        <v>41116</v>
      </c>
      <c r="H526" s="2">
        <v>0.53125</v>
      </c>
      <c r="I526" t="s">
        <v>5</v>
      </c>
      <c r="J526" t="s">
        <v>161</v>
      </c>
      <c r="L526" s="3">
        <f>G526+H526</f>
        <v>41116.53125</v>
      </c>
      <c r="M526">
        <f>L526*1440</f>
        <v>59207805</v>
      </c>
      <c r="N526">
        <f>M526/60/24/365</f>
        <v>112.64803082191781</v>
      </c>
      <c r="O526">
        <f>$N$2-N526</f>
        <v>-13.009474885844767</v>
      </c>
      <c r="P526" t="s">
        <v>7</v>
      </c>
      <c r="U526" t="s">
        <v>162</v>
      </c>
      <c r="V526" t="s">
        <v>163</v>
      </c>
      <c r="W526" t="s">
        <v>25</v>
      </c>
      <c r="Y526" t="s">
        <v>40</v>
      </c>
      <c r="AA526">
        <v>8.6300000000000008</v>
      </c>
      <c r="AB526" t="s">
        <v>41</v>
      </c>
      <c r="AD526" t="s">
        <v>14</v>
      </c>
      <c r="AF526" t="s">
        <v>15</v>
      </c>
      <c r="AH526" t="s">
        <v>27</v>
      </c>
      <c r="AI526" t="s">
        <v>0</v>
      </c>
      <c r="AJ526" t="s">
        <v>27</v>
      </c>
      <c r="AL526" t="s">
        <v>93</v>
      </c>
      <c r="AS526" t="s">
        <v>20</v>
      </c>
    </row>
    <row r="527" spans="1:45" x14ac:dyDescent="0.25">
      <c r="A527" t="s">
        <v>0</v>
      </c>
      <c r="B527" t="s">
        <v>1</v>
      </c>
      <c r="C527" t="s">
        <v>219</v>
      </c>
      <c r="D527" t="s">
        <v>22</v>
      </c>
      <c r="E527" t="s">
        <v>4</v>
      </c>
      <c r="G527" s="1">
        <v>41116</v>
      </c>
      <c r="H527" s="2">
        <v>0.53125</v>
      </c>
      <c r="I527" t="s">
        <v>5</v>
      </c>
      <c r="J527" t="s">
        <v>161</v>
      </c>
      <c r="L527" s="3">
        <f>G527+H527</f>
        <v>41116.53125</v>
      </c>
      <c r="M527">
        <f>L527*1440</f>
        <v>59207805</v>
      </c>
      <c r="N527">
        <f>M527/60/24/365</f>
        <v>112.64803082191781</v>
      </c>
      <c r="O527">
        <f>$N$2-N527</f>
        <v>-13.009474885844767</v>
      </c>
      <c r="P527" t="s">
        <v>7</v>
      </c>
      <c r="U527" t="s">
        <v>162</v>
      </c>
      <c r="V527" t="s">
        <v>163</v>
      </c>
      <c r="W527" t="s">
        <v>25</v>
      </c>
      <c r="Y527" t="s">
        <v>40</v>
      </c>
      <c r="AA527">
        <v>8.6300000000000008</v>
      </c>
      <c r="AB527" t="s">
        <v>41</v>
      </c>
      <c r="AD527" t="s">
        <v>14</v>
      </c>
      <c r="AF527" t="s">
        <v>15</v>
      </c>
      <c r="AH527" t="s">
        <v>27</v>
      </c>
      <c r="AI527" t="s">
        <v>0</v>
      </c>
      <c r="AJ527" t="s">
        <v>27</v>
      </c>
      <c r="AL527" t="s">
        <v>93</v>
      </c>
      <c r="AS527" t="s">
        <v>20</v>
      </c>
    </row>
    <row r="528" spans="1:45" x14ac:dyDescent="0.25">
      <c r="A528" t="s">
        <v>0</v>
      </c>
      <c r="B528" t="s">
        <v>1</v>
      </c>
      <c r="C528" t="s">
        <v>220</v>
      </c>
      <c r="D528" t="s">
        <v>22</v>
      </c>
      <c r="E528" t="s">
        <v>4</v>
      </c>
      <c r="G528" s="1">
        <v>41116</v>
      </c>
      <c r="H528" s="2">
        <v>0.53125</v>
      </c>
      <c r="I528" t="s">
        <v>5</v>
      </c>
      <c r="J528" t="s">
        <v>161</v>
      </c>
      <c r="L528" s="3">
        <f>G528+H528</f>
        <v>41116.53125</v>
      </c>
      <c r="M528">
        <f>L528*1440</f>
        <v>59207805</v>
      </c>
      <c r="N528">
        <f>M528/60/24/365</f>
        <v>112.64803082191781</v>
      </c>
      <c r="O528">
        <f>$N$2-N528</f>
        <v>-13.009474885844767</v>
      </c>
      <c r="P528" t="s">
        <v>7</v>
      </c>
      <c r="U528" t="s">
        <v>162</v>
      </c>
      <c r="V528" t="s">
        <v>163</v>
      </c>
      <c r="W528" t="s">
        <v>25</v>
      </c>
      <c r="Y528" t="s">
        <v>46</v>
      </c>
      <c r="AA528">
        <v>0.42</v>
      </c>
      <c r="AB528" t="s">
        <v>101</v>
      </c>
      <c r="AD528" t="s">
        <v>14</v>
      </c>
      <c r="AF528" t="s">
        <v>15</v>
      </c>
      <c r="AH528" t="s">
        <v>27</v>
      </c>
      <c r="AI528" t="s">
        <v>0</v>
      </c>
      <c r="AJ528" t="s">
        <v>27</v>
      </c>
      <c r="AL528" t="s">
        <v>93</v>
      </c>
      <c r="AS528" t="s">
        <v>20</v>
      </c>
    </row>
    <row r="529" spans="1:45" x14ac:dyDescent="0.25">
      <c r="A529" t="s">
        <v>0</v>
      </c>
      <c r="B529" t="s">
        <v>1</v>
      </c>
      <c r="C529" t="s">
        <v>219</v>
      </c>
      <c r="D529" t="s">
        <v>22</v>
      </c>
      <c r="E529" t="s">
        <v>4</v>
      </c>
      <c r="G529" s="1">
        <v>41116</v>
      </c>
      <c r="H529" s="2">
        <v>0.53125</v>
      </c>
      <c r="I529" t="s">
        <v>5</v>
      </c>
      <c r="J529" t="s">
        <v>161</v>
      </c>
      <c r="L529" s="3">
        <f>G529+H529</f>
        <v>41116.53125</v>
      </c>
      <c r="M529">
        <f>L529*1440</f>
        <v>59207805</v>
      </c>
      <c r="N529">
        <f>M529/60/24/365</f>
        <v>112.64803082191781</v>
      </c>
      <c r="O529">
        <f>$N$2-N529</f>
        <v>-13.009474885844767</v>
      </c>
      <c r="P529" t="s">
        <v>7</v>
      </c>
      <c r="U529" t="s">
        <v>162</v>
      </c>
      <c r="V529" t="s">
        <v>163</v>
      </c>
      <c r="W529" t="s">
        <v>25</v>
      </c>
      <c r="Y529" t="s">
        <v>46</v>
      </c>
      <c r="AA529">
        <v>0.42</v>
      </c>
      <c r="AB529" t="s">
        <v>101</v>
      </c>
      <c r="AD529" t="s">
        <v>14</v>
      </c>
      <c r="AF529" t="s">
        <v>15</v>
      </c>
      <c r="AH529" t="s">
        <v>27</v>
      </c>
      <c r="AI529" t="s">
        <v>0</v>
      </c>
      <c r="AJ529" t="s">
        <v>27</v>
      </c>
      <c r="AL529" t="s">
        <v>93</v>
      </c>
      <c r="AS529" t="s">
        <v>20</v>
      </c>
    </row>
    <row r="530" spans="1:45" x14ac:dyDescent="0.25">
      <c r="A530" t="s">
        <v>0</v>
      </c>
      <c r="B530" t="s">
        <v>1</v>
      </c>
      <c r="C530" t="s">
        <v>220</v>
      </c>
      <c r="D530" t="s">
        <v>22</v>
      </c>
      <c r="E530" t="s">
        <v>4</v>
      </c>
      <c r="G530" s="1">
        <v>41116</v>
      </c>
      <c r="H530" s="2">
        <v>0.53125</v>
      </c>
      <c r="I530" t="s">
        <v>5</v>
      </c>
      <c r="J530" t="s">
        <v>161</v>
      </c>
      <c r="L530" s="3">
        <f>G530+H530</f>
        <v>41116.53125</v>
      </c>
      <c r="M530">
        <f>L530*1440</f>
        <v>59207805</v>
      </c>
      <c r="N530">
        <f>M530/60/24/365</f>
        <v>112.64803082191781</v>
      </c>
      <c r="O530">
        <f>$N$2-N530</f>
        <v>-13.009474885844767</v>
      </c>
      <c r="P530" t="s">
        <v>7</v>
      </c>
      <c r="U530" t="s">
        <v>162</v>
      </c>
      <c r="V530" t="s">
        <v>163</v>
      </c>
      <c r="W530" t="s">
        <v>25</v>
      </c>
      <c r="Y530" t="s">
        <v>70</v>
      </c>
      <c r="AA530">
        <v>869</v>
      </c>
      <c r="AB530" t="s">
        <v>71</v>
      </c>
      <c r="AD530" t="s">
        <v>14</v>
      </c>
      <c r="AF530" t="s">
        <v>15</v>
      </c>
      <c r="AH530" t="s">
        <v>27</v>
      </c>
      <c r="AI530" t="s">
        <v>0</v>
      </c>
      <c r="AJ530" t="s">
        <v>27</v>
      </c>
      <c r="AL530" t="s">
        <v>93</v>
      </c>
      <c r="AS530" t="s">
        <v>20</v>
      </c>
    </row>
    <row r="531" spans="1:45" x14ac:dyDescent="0.25">
      <c r="A531" t="s">
        <v>0</v>
      </c>
      <c r="B531" t="s">
        <v>1</v>
      </c>
      <c r="C531" t="s">
        <v>219</v>
      </c>
      <c r="D531" t="s">
        <v>22</v>
      </c>
      <c r="E531" t="s">
        <v>4</v>
      </c>
      <c r="G531" s="1">
        <v>41116</v>
      </c>
      <c r="H531" s="2">
        <v>0.53125</v>
      </c>
      <c r="I531" t="s">
        <v>5</v>
      </c>
      <c r="J531" t="s">
        <v>161</v>
      </c>
      <c r="L531" s="3">
        <f>G531+H531</f>
        <v>41116.53125</v>
      </c>
      <c r="M531">
        <f>L531*1440</f>
        <v>59207805</v>
      </c>
      <c r="N531">
        <f>M531/60/24/365</f>
        <v>112.64803082191781</v>
      </c>
      <c r="O531">
        <f>$N$2-N531</f>
        <v>-13.009474885844767</v>
      </c>
      <c r="P531" t="s">
        <v>7</v>
      </c>
      <c r="U531" t="s">
        <v>162</v>
      </c>
      <c r="V531" t="s">
        <v>163</v>
      </c>
      <c r="W531" t="s">
        <v>25</v>
      </c>
      <c r="Y531" t="s">
        <v>70</v>
      </c>
      <c r="AA531">
        <v>869</v>
      </c>
      <c r="AB531" t="s">
        <v>71</v>
      </c>
      <c r="AD531" t="s">
        <v>14</v>
      </c>
      <c r="AF531" t="s">
        <v>15</v>
      </c>
      <c r="AH531" t="s">
        <v>27</v>
      </c>
      <c r="AI531" t="s">
        <v>0</v>
      </c>
      <c r="AJ531" t="s">
        <v>27</v>
      </c>
      <c r="AL531" t="s">
        <v>93</v>
      </c>
      <c r="AS531" t="s">
        <v>20</v>
      </c>
    </row>
    <row r="532" spans="1:45" x14ac:dyDescent="0.25">
      <c r="A532" t="s">
        <v>0</v>
      </c>
      <c r="B532" t="s">
        <v>1</v>
      </c>
      <c r="C532" t="s">
        <v>220</v>
      </c>
      <c r="D532" t="s">
        <v>22</v>
      </c>
      <c r="E532" t="s">
        <v>4</v>
      </c>
      <c r="G532" s="1">
        <v>41116</v>
      </c>
      <c r="H532" s="2">
        <v>0.53125</v>
      </c>
      <c r="I532" t="s">
        <v>5</v>
      </c>
      <c r="J532" t="s">
        <v>161</v>
      </c>
      <c r="L532" s="3">
        <f>G532+H532</f>
        <v>41116.53125</v>
      </c>
      <c r="M532">
        <f>L532*1440</f>
        <v>59207805</v>
      </c>
      <c r="N532">
        <f>M532/60/24/365</f>
        <v>112.64803082191781</v>
      </c>
      <c r="O532">
        <f>$N$2-N532</f>
        <v>-13.009474885844767</v>
      </c>
      <c r="P532" t="s">
        <v>7</v>
      </c>
      <c r="U532" t="s">
        <v>162</v>
      </c>
      <c r="V532" t="s">
        <v>163</v>
      </c>
      <c r="W532" t="s">
        <v>25</v>
      </c>
      <c r="Y532" t="s">
        <v>168</v>
      </c>
      <c r="AA532">
        <v>30</v>
      </c>
      <c r="AB532" t="s">
        <v>49</v>
      </c>
      <c r="AD532" t="s">
        <v>14</v>
      </c>
      <c r="AF532" t="s">
        <v>15</v>
      </c>
      <c r="AH532" t="s">
        <v>27</v>
      </c>
      <c r="AI532" t="s">
        <v>0</v>
      </c>
      <c r="AJ532" t="s">
        <v>27</v>
      </c>
      <c r="AL532" t="s">
        <v>93</v>
      </c>
      <c r="AS532" t="s">
        <v>20</v>
      </c>
    </row>
    <row r="533" spans="1:45" x14ac:dyDescent="0.25">
      <c r="A533" t="s">
        <v>0</v>
      </c>
      <c r="B533" t="s">
        <v>1</v>
      </c>
      <c r="C533" t="s">
        <v>219</v>
      </c>
      <c r="D533" t="s">
        <v>22</v>
      </c>
      <c r="E533" t="s">
        <v>4</v>
      </c>
      <c r="G533" s="1">
        <v>41116</v>
      </c>
      <c r="H533" s="2">
        <v>0.53125</v>
      </c>
      <c r="I533" t="s">
        <v>5</v>
      </c>
      <c r="J533" t="s">
        <v>161</v>
      </c>
      <c r="L533" s="3">
        <f>G533+H533</f>
        <v>41116.53125</v>
      </c>
      <c r="M533">
        <f>L533*1440</f>
        <v>59207805</v>
      </c>
      <c r="N533">
        <f>M533/60/24/365</f>
        <v>112.64803082191781</v>
      </c>
      <c r="O533">
        <f>$N$2-N533</f>
        <v>-13.009474885844767</v>
      </c>
      <c r="P533" t="s">
        <v>7</v>
      </c>
      <c r="U533" t="s">
        <v>162</v>
      </c>
      <c r="V533" t="s">
        <v>163</v>
      </c>
      <c r="W533" t="s">
        <v>25</v>
      </c>
      <c r="Y533" t="s">
        <v>168</v>
      </c>
      <c r="AA533">
        <v>30</v>
      </c>
      <c r="AB533" t="s">
        <v>49</v>
      </c>
      <c r="AD533" t="s">
        <v>14</v>
      </c>
      <c r="AF533" t="s">
        <v>15</v>
      </c>
      <c r="AH533" t="s">
        <v>27</v>
      </c>
      <c r="AI533" t="s">
        <v>0</v>
      </c>
      <c r="AJ533" t="s">
        <v>27</v>
      </c>
      <c r="AL533" t="s">
        <v>93</v>
      </c>
      <c r="AS533" t="s">
        <v>20</v>
      </c>
    </row>
    <row r="534" spans="1:45" x14ac:dyDescent="0.25">
      <c r="A534" t="s">
        <v>0</v>
      </c>
      <c r="B534" t="s">
        <v>1</v>
      </c>
      <c r="C534" t="s">
        <v>220</v>
      </c>
      <c r="D534" t="s">
        <v>22</v>
      </c>
      <c r="E534" t="s">
        <v>4</v>
      </c>
      <c r="G534" s="1">
        <v>41116</v>
      </c>
      <c r="H534" s="2">
        <v>0.53125</v>
      </c>
      <c r="I534" t="s">
        <v>5</v>
      </c>
      <c r="J534" t="s">
        <v>161</v>
      </c>
      <c r="L534" s="3">
        <f>G534+H534</f>
        <v>41116.53125</v>
      </c>
      <c r="M534">
        <f>L534*1440</f>
        <v>59207805</v>
      </c>
      <c r="N534">
        <f>M534/60/24/365</f>
        <v>112.64803082191781</v>
      </c>
      <c r="O534">
        <f>$N$2-N534</f>
        <v>-13.009474885844767</v>
      </c>
      <c r="P534" t="s">
        <v>7</v>
      </c>
      <c r="U534" t="s">
        <v>162</v>
      </c>
      <c r="V534" t="s">
        <v>163</v>
      </c>
      <c r="W534" t="s">
        <v>25</v>
      </c>
      <c r="Y534" t="s">
        <v>48</v>
      </c>
      <c r="AA534">
        <v>27.17</v>
      </c>
      <c r="AB534" t="s">
        <v>49</v>
      </c>
      <c r="AD534" t="s">
        <v>14</v>
      </c>
      <c r="AF534" t="s">
        <v>15</v>
      </c>
      <c r="AH534" t="s">
        <v>27</v>
      </c>
      <c r="AI534" t="s">
        <v>0</v>
      </c>
      <c r="AJ534" t="s">
        <v>27</v>
      </c>
      <c r="AL534" t="s">
        <v>93</v>
      </c>
      <c r="AS534" t="s">
        <v>20</v>
      </c>
    </row>
    <row r="535" spans="1:45" x14ac:dyDescent="0.25">
      <c r="A535" t="s">
        <v>0</v>
      </c>
      <c r="B535" t="s">
        <v>1</v>
      </c>
      <c r="C535" t="s">
        <v>219</v>
      </c>
      <c r="D535" t="s">
        <v>22</v>
      </c>
      <c r="E535" t="s">
        <v>4</v>
      </c>
      <c r="G535" s="1">
        <v>41116</v>
      </c>
      <c r="H535" s="2">
        <v>0.53125</v>
      </c>
      <c r="I535" t="s">
        <v>5</v>
      </c>
      <c r="J535" t="s">
        <v>161</v>
      </c>
      <c r="L535" s="3">
        <f>G535+H535</f>
        <v>41116.53125</v>
      </c>
      <c r="M535">
        <f>L535*1440</f>
        <v>59207805</v>
      </c>
      <c r="N535">
        <f>M535/60/24/365</f>
        <v>112.64803082191781</v>
      </c>
      <c r="O535">
        <f>$N$2-N535</f>
        <v>-13.009474885844767</v>
      </c>
      <c r="P535" t="s">
        <v>7</v>
      </c>
      <c r="U535" t="s">
        <v>162</v>
      </c>
      <c r="V535" t="s">
        <v>163</v>
      </c>
      <c r="W535" t="s">
        <v>25</v>
      </c>
      <c r="Y535" t="s">
        <v>48</v>
      </c>
      <c r="AA535">
        <v>27.17</v>
      </c>
      <c r="AB535" t="s">
        <v>49</v>
      </c>
      <c r="AD535" t="s">
        <v>14</v>
      </c>
      <c r="AF535" t="s">
        <v>15</v>
      </c>
      <c r="AH535" t="s">
        <v>27</v>
      </c>
      <c r="AI535" t="s">
        <v>0</v>
      </c>
      <c r="AJ535" t="s">
        <v>27</v>
      </c>
      <c r="AL535" t="s">
        <v>93</v>
      </c>
      <c r="AS535" t="s">
        <v>20</v>
      </c>
    </row>
    <row r="536" spans="1:45" x14ac:dyDescent="0.25">
      <c r="A536" t="s">
        <v>0</v>
      </c>
      <c r="B536" t="s">
        <v>1</v>
      </c>
      <c r="C536" t="s">
        <v>222</v>
      </c>
      <c r="D536" t="s">
        <v>223</v>
      </c>
      <c r="E536" t="s">
        <v>4</v>
      </c>
      <c r="G536" s="1">
        <v>41116</v>
      </c>
      <c r="H536" s="2">
        <v>0.53125</v>
      </c>
      <c r="I536" t="s">
        <v>5</v>
      </c>
      <c r="J536" t="s">
        <v>161</v>
      </c>
      <c r="L536" s="3">
        <f>G536+H536</f>
        <v>41116.53125</v>
      </c>
      <c r="M536">
        <f>L536*1440</f>
        <v>59207805</v>
      </c>
      <c r="N536">
        <f>M536/60/24/365</f>
        <v>112.64803082191781</v>
      </c>
      <c r="O536">
        <f>$N$2-N536</f>
        <v>-13.009474885844767</v>
      </c>
      <c r="P536" t="s">
        <v>7</v>
      </c>
      <c r="U536" t="s">
        <v>8</v>
      </c>
      <c r="V536" t="s">
        <v>167</v>
      </c>
      <c r="W536" t="s">
        <v>10</v>
      </c>
      <c r="Y536" t="s">
        <v>58</v>
      </c>
      <c r="AA536">
        <v>78</v>
      </c>
      <c r="AB536" t="s">
        <v>13</v>
      </c>
      <c r="AD536" t="s">
        <v>14</v>
      </c>
      <c r="AF536" t="s">
        <v>15</v>
      </c>
      <c r="AH536" t="s">
        <v>59</v>
      </c>
      <c r="AI536" t="s">
        <v>31</v>
      </c>
      <c r="AJ536" t="s">
        <v>60</v>
      </c>
      <c r="AK536" t="s">
        <v>61</v>
      </c>
      <c r="AL536" t="s">
        <v>93</v>
      </c>
      <c r="AS536" t="s">
        <v>20</v>
      </c>
    </row>
    <row r="537" spans="1:45" x14ac:dyDescent="0.25">
      <c r="A537" t="s">
        <v>0</v>
      </c>
      <c r="B537" t="s">
        <v>1</v>
      </c>
      <c r="C537" t="s">
        <v>224</v>
      </c>
      <c r="D537" t="s">
        <v>225</v>
      </c>
      <c r="E537" t="s">
        <v>4</v>
      </c>
      <c r="G537" s="1">
        <v>41116</v>
      </c>
      <c r="H537" s="2">
        <v>0.53125</v>
      </c>
      <c r="I537" t="s">
        <v>5</v>
      </c>
      <c r="J537" t="s">
        <v>161</v>
      </c>
      <c r="L537" s="3">
        <f>G537+H537</f>
        <v>41116.53125</v>
      </c>
      <c r="M537">
        <f>L537*1440</f>
        <v>59207805</v>
      </c>
      <c r="N537">
        <f>M537/60/24/365</f>
        <v>112.64803082191781</v>
      </c>
      <c r="O537">
        <f>$N$2-N537</f>
        <v>-13.009474885844767</v>
      </c>
      <c r="P537" t="s">
        <v>7</v>
      </c>
      <c r="U537" t="s">
        <v>226</v>
      </c>
      <c r="V537" t="s">
        <v>227</v>
      </c>
      <c r="W537" t="s">
        <v>10</v>
      </c>
      <c r="X537" t="s">
        <v>99</v>
      </c>
      <c r="Y537" t="s">
        <v>58</v>
      </c>
      <c r="AD537" t="s">
        <v>14</v>
      </c>
      <c r="AF537" t="s">
        <v>15</v>
      </c>
      <c r="AH537" t="s">
        <v>59</v>
      </c>
      <c r="AI537" t="s">
        <v>31</v>
      </c>
      <c r="AJ537" t="s">
        <v>60</v>
      </c>
      <c r="AK537" t="s">
        <v>61</v>
      </c>
      <c r="AL537" t="s">
        <v>93</v>
      </c>
      <c r="AO537" t="s">
        <v>100</v>
      </c>
      <c r="AP537">
        <v>3</v>
      </c>
      <c r="AQ537" t="s">
        <v>13</v>
      </c>
      <c r="AS537" t="s">
        <v>20</v>
      </c>
    </row>
    <row r="538" spans="1:45" x14ac:dyDescent="0.25">
      <c r="A538" t="s">
        <v>0</v>
      </c>
      <c r="B538" t="s">
        <v>1</v>
      </c>
      <c r="C538" t="s">
        <v>221</v>
      </c>
      <c r="D538" t="s">
        <v>3</v>
      </c>
      <c r="E538" t="s">
        <v>4</v>
      </c>
      <c r="G538" s="1">
        <v>41116</v>
      </c>
      <c r="H538" s="2">
        <v>0.53125</v>
      </c>
      <c r="I538" t="s">
        <v>5</v>
      </c>
      <c r="J538" t="s">
        <v>161</v>
      </c>
      <c r="L538" s="3">
        <f>G538+H538</f>
        <v>41116.53125</v>
      </c>
      <c r="M538">
        <f>L538*1440</f>
        <v>59207805</v>
      </c>
      <c r="N538">
        <f>M538/60/24/365</f>
        <v>112.64803082191781</v>
      </c>
      <c r="O538">
        <f>$N$2-N538</f>
        <v>-13.009474885844767</v>
      </c>
      <c r="P538" t="s">
        <v>7</v>
      </c>
      <c r="U538" t="s">
        <v>8</v>
      </c>
      <c r="V538" t="s">
        <v>167</v>
      </c>
      <c r="W538" t="s">
        <v>10</v>
      </c>
      <c r="Y538" t="s">
        <v>58</v>
      </c>
      <c r="AA538">
        <v>74</v>
      </c>
      <c r="AB538" t="s">
        <v>13</v>
      </c>
      <c r="AD538" t="s">
        <v>14</v>
      </c>
      <c r="AF538" t="s">
        <v>15</v>
      </c>
      <c r="AH538" t="s">
        <v>59</v>
      </c>
      <c r="AI538" t="s">
        <v>31</v>
      </c>
      <c r="AJ538" t="s">
        <v>60</v>
      </c>
      <c r="AK538" t="s">
        <v>61</v>
      </c>
      <c r="AL538" t="s">
        <v>93</v>
      </c>
      <c r="AS538" t="s">
        <v>20</v>
      </c>
    </row>
    <row r="539" spans="1:45" x14ac:dyDescent="0.25">
      <c r="A539" t="s">
        <v>0</v>
      </c>
      <c r="B539" t="s">
        <v>1</v>
      </c>
      <c r="C539" t="s">
        <v>228</v>
      </c>
      <c r="D539" t="s">
        <v>22</v>
      </c>
      <c r="E539" t="s">
        <v>4</v>
      </c>
      <c r="G539" s="1">
        <v>41150</v>
      </c>
      <c r="H539" s="2">
        <v>0.48958333333333331</v>
      </c>
      <c r="I539" t="s">
        <v>5</v>
      </c>
      <c r="J539" t="s">
        <v>161</v>
      </c>
      <c r="L539" s="3">
        <f>G539+H539</f>
        <v>41150.489583333336</v>
      </c>
      <c r="M539">
        <f>L539*1440</f>
        <v>59256705</v>
      </c>
      <c r="N539">
        <f>M539/60/24/365</f>
        <v>112.74106735159818</v>
      </c>
      <c r="O539">
        <f>$N$2-N539</f>
        <v>-13.102511415525129</v>
      </c>
      <c r="P539" t="s">
        <v>7</v>
      </c>
      <c r="U539" t="s">
        <v>162</v>
      </c>
      <c r="V539" t="s">
        <v>163</v>
      </c>
      <c r="W539" t="s">
        <v>25</v>
      </c>
      <c r="Y539" t="s">
        <v>26</v>
      </c>
      <c r="AA539">
        <v>6.98</v>
      </c>
      <c r="AB539" t="s">
        <v>13</v>
      </c>
      <c r="AD539" t="s">
        <v>14</v>
      </c>
      <c r="AF539" t="s">
        <v>15</v>
      </c>
      <c r="AH539" t="s">
        <v>27</v>
      </c>
      <c r="AI539" t="s">
        <v>0</v>
      </c>
      <c r="AJ539" t="s">
        <v>27</v>
      </c>
      <c r="AL539" t="s">
        <v>93</v>
      </c>
      <c r="AS539" t="s">
        <v>20</v>
      </c>
    </row>
    <row r="540" spans="1:45" x14ac:dyDescent="0.25">
      <c r="A540" t="s">
        <v>0</v>
      </c>
      <c r="B540" t="s">
        <v>1</v>
      </c>
      <c r="C540" t="s">
        <v>229</v>
      </c>
      <c r="D540" t="s">
        <v>3</v>
      </c>
      <c r="E540" t="s">
        <v>4</v>
      </c>
      <c r="G540" s="1">
        <v>41150</v>
      </c>
      <c r="H540" s="2">
        <v>0.48958333333333331</v>
      </c>
      <c r="I540" t="s">
        <v>5</v>
      </c>
      <c r="J540" t="s">
        <v>161</v>
      </c>
      <c r="L540" s="3">
        <f>G540+H540</f>
        <v>41150.489583333336</v>
      </c>
      <c r="M540">
        <f>L540*1440</f>
        <v>59256705</v>
      </c>
      <c r="N540">
        <f>M540/60/24/365</f>
        <v>112.74106735159818</v>
      </c>
      <c r="O540">
        <f>$N$2-N540</f>
        <v>-13.102511415525129</v>
      </c>
      <c r="P540" t="s">
        <v>7</v>
      </c>
      <c r="U540" t="s">
        <v>8</v>
      </c>
      <c r="V540" t="s">
        <v>167</v>
      </c>
      <c r="W540" t="s">
        <v>10</v>
      </c>
      <c r="Y540" t="s">
        <v>95</v>
      </c>
      <c r="AA540">
        <v>285</v>
      </c>
      <c r="AB540" t="s">
        <v>198</v>
      </c>
      <c r="AD540" t="s">
        <v>14</v>
      </c>
      <c r="AF540" t="s">
        <v>15</v>
      </c>
      <c r="AH540" t="s">
        <v>96</v>
      </c>
      <c r="AI540" t="s">
        <v>31</v>
      </c>
      <c r="AJ540" t="s">
        <v>97</v>
      </c>
      <c r="AK540" t="s">
        <v>98</v>
      </c>
      <c r="AL540" t="s">
        <v>93</v>
      </c>
      <c r="AS540" t="s">
        <v>20</v>
      </c>
    </row>
    <row r="541" spans="1:45" x14ac:dyDescent="0.25">
      <c r="A541" t="s">
        <v>0</v>
      </c>
      <c r="B541" t="s">
        <v>1</v>
      </c>
      <c r="C541" t="s">
        <v>228</v>
      </c>
      <c r="D541" t="s">
        <v>22</v>
      </c>
      <c r="E541" t="s">
        <v>4</v>
      </c>
      <c r="G541" s="1">
        <v>41150</v>
      </c>
      <c r="H541" s="2">
        <v>0.48958333333333331</v>
      </c>
      <c r="I541" t="s">
        <v>5</v>
      </c>
      <c r="J541" t="s">
        <v>161</v>
      </c>
      <c r="L541" s="3">
        <f>G541+H541</f>
        <v>41150.489583333336</v>
      </c>
      <c r="M541">
        <f>L541*1440</f>
        <v>59256705</v>
      </c>
      <c r="N541">
        <f>M541/60/24/365</f>
        <v>112.74106735159818</v>
      </c>
      <c r="O541">
        <f>$N$2-N541</f>
        <v>-13.102511415525129</v>
      </c>
      <c r="P541" t="s">
        <v>7</v>
      </c>
      <c r="U541" t="s">
        <v>162</v>
      </c>
      <c r="V541" t="s">
        <v>163</v>
      </c>
      <c r="W541" t="s">
        <v>25</v>
      </c>
      <c r="Y541" t="s">
        <v>40</v>
      </c>
      <c r="AA541">
        <v>8.0299999999999994</v>
      </c>
      <c r="AB541" t="s">
        <v>41</v>
      </c>
      <c r="AD541" t="s">
        <v>14</v>
      </c>
      <c r="AF541" t="s">
        <v>15</v>
      </c>
      <c r="AH541" t="s">
        <v>27</v>
      </c>
      <c r="AI541" t="s">
        <v>0</v>
      </c>
      <c r="AJ541" t="s">
        <v>27</v>
      </c>
      <c r="AL541" t="s">
        <v>93</v>
      </c>
      <c r="AS541" t="s">
        <v>20</v>
      </c>
    </row>
    <row r="542" spans="1:45" x14ac:dyDescent="0.25">
      <c r="A542" t="s">
        <v>0</v>
      </c>
      <c r="B542" t="s">
        <v>1</v>
      </c>
      <c r="C542" t="s">
        <v>228</v>
      </c>
      <c r="D542" t="s">
        <v>22</v>
      </c>
      <c r="E542" t="s">
        <v>4</v>
      </c>
      <c r="G542" s="1">
        <v>41150</v>
      </c>
      <c r="H542" s="2">
        <v>0.48958333333333331</v>
      </c>
      <c r="I542" t="s">
        <v>5</v>
      </c>
      <c r="J542" t="s">
        <v>161</v>
      </c>
      <c r="L542" s="3">
        <f>G542+H542</f>
        <v>41150.489583333336</v>
      </c>
      <c r="M542">
        <f>L542*1440</f>
        <v>59256705</v>
      </c>
      <c r="N542">
        <f>M542/60/24/365</f>
        <v>112.74106735159818</v>
      </c>
      <c r="O542">
        <f>$N$2-N542</f>
        <v>-13.102511415525129</v>
      </c>
      <c r="P542" t="s">
        <v>7</v>
      </c>
      <c r="U542" t="s">
        <v>162</v>
      </c>
      <c r="V542" t="s">
        <v>163</v>
      </c>
      <c r="W542" t="s">
        <v>25</v>
      </c>
      <c r="Y542" t="s">
        <v>46</v>
      </c>
      <c r="AA542">
        <v>0.42</v>
      </c>
      <c r="AB542" t="s">
        <v>101</v>
      </c>
      <c r="AD542" t="s">
        <v>14</v>
      </c>
      <c r="AF542" t="s">
        <v>15</v>
      </c>
      <c r="AH542" t="s">
        <v>27</v>
      </c>
      <c r="AI542" t="s">
        <v>0</v>
      </c>
      <c r="AJ542" t="s">
        <v>27</v>
      </c>
      <c r="AL542" t="s">
        <v>93</v>
      </c>
      <c r="AS542" t="s">
        <v>20</v>
      </c>
    </row>
    <row r="543" spans="1:45" x14ac:dyDescent="0.25">
      <c r="A543" t="s">
        <v>0</v>
      </c>
      <c r="B543" t="s">
        <v>1</v>
      </c>
      <c r="C543" t="s">
        <v>228</v>
      </c>
      <c r="D543" t="s">
        <v>22</v>
      </c>
      <c r="E543" t="s">
        <v>4</v>
      </c>
      <c r="G543" s="1">
        <v>41150</v>
      </c>
      <c r="H543" s="2">
        <v>0.48958333333333331</v>
      </c>
      <c r="I543" t="s">
        <v>5</v>
      </c>
      <c r="J543" t="s">
        <v>161</v>
      </c>
      <c r="L543" s="3">
        <f>G543+H543</f>
        <v>41150.489583333336</v>
      </c>
      <c r="M543">
        <f>L543*1440</f>
        <v>59256705</v>
      </c>
      <c r="N543">
        <f>M543/60/24/365</f>
        <v>112.74106735159818</v>
      </c>
      <c r="O543">
        <f>$N$2-N543</f>
        <v>-13.102511415525129</v>
      </c>
      <c r="P543" t="s">
        <v>7</v>
      </c>
      <c r="U543" t="s">
        <v>162</v>
      </c>
      <c r="V543" t="s">
        <v>163</v>
      </c>
      <c r="W543" t="s">
        <v>25</v>
      </c>
      <c r="Y543" t="s">
        <v>70</v>
      </c>
      <c r="AA543">
        <v>848</v>
      </c>
      <c r="AB543" t="s">
        <v>71</v>
      </c>
      <c r="AD543" t="s">
        <v>14</v>
      </c>
      <c r="AF543" t="s">
        <v>15</v>
      </c>
      <c r="AH543" t="s">
        <v>27</v>
      </c>
      <c r="AI543" t="s">
        <v>0</v>
      </c>
      <c r="AJ543" t="s">
        <v>27</v>
      </c>
      <c r="AL543" t="s">
        <v>93</v>
      </c>
      <c r="AS543" t="s">
        <v>20</v>
      </c>
    </row>
    <row r="544" spans="1:45" x14ac:dyDescent="0.25">
      <c r="A544" t="s">
        <v>0</v>
      </c>
      <c r="B544" t="s">
        <v>1</v>
      </c>
      <c r="C544" t="s">
        <v>228</v>
      </c>
      <c r="D544" t="s">
        <v>22</v>
      </c>
      <c r="E544" t="s">
        <v>4</v>
      </c>
      <c r="G544" s="1">
        <v>41150</v>
      </c>
      <c r="H544" s="2">
        <v>0.48958333333333331</v>
      </c>
      <c r="I544" t="s">
        <v>5</v>
      </c>
      <c r="J544" t="s">
        <v>161</v>
      </c>
      <c r="L544" s="3">
        <f>G544+H544</f>
        <v>41150.489583333336</v>
      </c>
      <c r="M544">
        <f>L544*1440</f>
        <v>59256705</v>
      </c>
      <c r="N544">
        <f>M544/60/24/365</f>
        <v>112.74106735159818</v>
      </c>
      <c r="O544">
        <f>$N$2-N544</f>
        <v>-13.102511415525129</v>
      </c>
      <c r="P544" t="s">
        <v>7</v>
      </c>
      <c r="U544" t="s">
        <v>162</v>
      </c>
      <c r="V544" t="s">
        <v>163</v>
      </c>
      <c r="W544" t="s">
        <v>25</v>
      </c>
      <c r="Y544" t="s">
        <v>48</v>
      </c>
      <c r="AA544">
        <v>24.06</v>
      </c>
      <c r="AB544" t="s">
        <v>49</v>
      </c>
      <c r="AD544" t="s">
        <v>14</v>
      </c>
      <c r="AF544" t="s">
        <v>15</v>
      </c>
      <c r="AH544" t="s">
        <v>27</v>
      </c>
      <c r="AI544" t="s">
        <v>0</v>
      </c>
      <c r="AJ544" t="s">
        <v>27</v>
      </c>
      <c r="AL544" t="s">
        <v>93</v>
      </c>
      <c r="AS544" t="s">
        <v>20</v>
      </c>
    </row>
    <row r="545" spans="1:45" x14ac:dyDescent="0.25">
      <c r="A545" t="s">
        <v>0</v>
      </c>
      <c r="B545" t="s">
        <v>1</v>
      </c>
      <c r="C545" t="s">
        <v>229</v>
      </c>
      <c r="D545" t="s">
        <v>3</v>
      </c>
      <c r="E545" t="s">
        <v>4</v>
      </c>
      <c r="G545" s="1">
        <v>41150</v>
      </c>
      <c r="H545" s="2">
        <v>0.48958333333333331</v>
      </c>
      <c r="I545" t="s">
        <v>5</v>
      </c>
      <c r="J545" t="s">
        <v>161</v>
      </c>
      <c r="L545" s="3">
        <f>G545+H545</f>
        <v>41150.489583333336</v>
      </c>
      <c r="M545">
        <f>L545*1440</f>
        <v>59256705</v>
      </c>
      <c r="N545">
        <f>M545/60/24/365</f>
        <v>112.74106735159818</v>
      </c>
      <c r="O545">
        <f>$N$2-N545</f>
        <v>-13.102511415525129</v>
      </c>
      <c r="P545" t="s">
        <v>7</v>
      </c>
      <c r="U545" t="s">
        <v>8</v>
      </c>
      <c r="V545" t="s">
        <v>167</v>
      </c>
      <c r="W545" t="s">
        <v>10</v>
      </c>
      <c r="Y545" t="s">
        <v>58</v>
      </c>
      <c r="AA545">
        <v>27</v>
      </c>
      <c r="AB545" t="s">
        <v>13</v>
      </c>
      <c r="AD545" t="s">
        <v>14</v>
      </c>
      <c r="AF545" t="s">
        <v>15</v>
      </c>
      <c r="AH545" t="s">
        <v>59</v>
      </c>
      <c r="AI545" t="s">
        <v>31</v>
      </c>
      <c r="AJ545" t="s">
        <v>60</v>
      </c>
      <c r="AK545" t="s">
        <v>61</v>
      </c>
      <c r="AL545" t="s">
        <v>93</v>
      </c>
      <c r="AS545" t="s">
        <v>20</v>
      </c>
    </row>
    <row r="546" spans="1:45" x14ac:dyDescent="0.25">
      <c r="A546" t="s">
        <v>0</v>
      </c>
      <c r="B546" t="s">
        <v>1</v>
      </c>
      <c r="C546" t="s">
        <v>230</v>
      </c>
      <c r="D546" t="s">
        <v>22</v>
      </c>
      <c r="E546" t="s">
        <v>4</v>
      </c>
      <c r="G546" s="1">
        <v>41178</v>
      </c>
      <c r="H546" s="2">
        <v>0.52083333333333337</v>
      </c>
      <c r="I546" t="s">
        <v>5</v>
      </c>
      <c r="J546" t="s">
        <v>161</v>
      </c>
      <c r="L546" s="3">
        <f>G546+H546</f>
        <v>41178.520833333336</v>
      </c>
      <c r="M546">
        <f>L546*1440</f>
        <v>59297070</v>
      </c>
      <c r="N546">
        <f>M546/60/24/365</f>
        <v>112.81786529680366</v>
      </c>
      <c r="O546">
        <f>$N$2-N546</f>
        <v>-13.179309360730613</v>
      </c>
      <c r="P546" t="s">
        <v>7</v>
      </c>
      <c r="U546" t="s">
        <v>162</v>
      </c>
      <c r="V546" t="s">
        <v>163</v>
      </c>
      <c r="W546" t="s">
        <v>25</v>
      </c>
      <c r="Y546" t="s">
        <v>26</v>
      </c>
      <c r="AA546">
        <v>9.66</v>
      </c>
      <c r="AB546" t="s">
        <v>13</v>
      </c>
      <c r="AD546" t="s">
        <v>14</v>
      </c>
      <c r="AF546" t="s">
        <v>15</v>
      </c>
      <c r="AH546" t="s">
        <v>27</v>
      </c>
      <c r="AI546" t="s">
        <v>0</v>
      </c>
      <c r="AJ546" t="s">
        <v>27</v>
      </c>
      <c r="AL546" t="s">
        <v>93</v>
      </c>
      <c r="AS546" t="s">
        <v>20</v>
      </c>
    </row>
    <row r="547" spans="1:45" x14ac:dyDescent="0.25">
      <c r="A547" t="s">
        <v>0</v>
      </c>
      <c r="B547" t="s">
        <v>1</v>
      </c>
      <c r="C547" t="s">
        <v>231</v>
      </c>
      <c r="D547" t="s">
        <v>3</v>
      </c>
      <c r="E547" t="s">
        <v>4</v>
      </c>
      <c r="G547" s="1">
        <v>41178</v>
      </c>
      <c r="H547" s="2">
        <v>0.52083333333333337</v>
      </c>
      <c r="I547" t="s">
        <v>5</v>
      </c>
      <c r="J547" t="s">
        <v>161</v>
      </c>
      <c r="L547" s="3">
        <f>G547+H547</f>
        <v>41178.520833333336</v>
      </c>
      <c r="M547">
        <f>L547*1440</f>
        <v>59297070</v>
      </c>
      <c r="N547">
        <f>M547/60/24/365</f>
        <v>112.81786529680366</v>
      </c>
      <c r="O547">
        <f>$N$2-N547</f>
        <v>-13.179309360730613</v>
      </c>
      <c r="P547" t="s">
        <v>7</v>
      </c>
      <c r="U547" t="s">
        <v>8</v>
      </c>
      <c r="V547" t="s">
        <v>167</v>
      </c>
      <c r="W547" t="s">
        <v>10</v>
      </c>
      <c r="Y547" t="s">
        <v>95</v>
      </c>
      <c r="AA547">
        <v>30</v>
      </c>
      <c r="AB547" t="s">
        <v>198</v>
      </c>
      <c r="AD547" t="s">
        <v>14</v>
      </c>
      <c r="AF547" t="s">
        <v>15</v>
      </c>
      <c r="AH547" t="s">
        <v>96</v>
      </c>
      <c r="AI547" t="s">
        <v>31</v>
      </c>
      <c r="AJ547" t="s">
        <v>97</v>
      </c>
      <c r="AK547" t="s">
        <v>98</v>
      </c>
      <c r="AL547" t="s">
        <v>93</v>
      </c>
      <c r="AS547" t="s">
        <v>20</v>
      </c>
    </row>
    <row r="548" spans="1:45" x14ac:dyDescent="0.25">
      <c r="A548" t="s">
        <v>0</v>
      </c>
      <c r="B548" t="s">
        <v>1</v>
      </c>
      <c r="C548" t="s">
        <v>230</v>
      </c>
      <c r="D548" t="s">
        <v>22</v>
      </c>
      <c r="E548" t="s">
        <v>4</v>
      </c>
      <c r="G548" s="1">
        <v>41178</v>
      </c>
      <c r="H548" s="2">
        <v>0.52083333333333337</v>
      </c>
      <c r="I548" t="s">
        <v>5</v>
      </c>
      <c r="J548" t="s">
        <v>161</v>
      </c>
      <c r="L548" s="3">
        <f>G548+H548</f>
        <v>41178.520833333336</v>
      </c>
      <c r="M548">
        <f>L548*1440</f>
        <v>59297070</v>
      </c>
      <c r="N548">
        <f>M548/60/24/365</f>
        <v>112.81786529680366</v>
      </c>
      <c r="O548">
        <f>$N$2-N548</f>
        <v>-13.179309360730613</v>
      </c>
      <c r="P548" t="s">
        <v>7</v>
      </c>
      <c r="U548" t="s">
        <v>162</v>
      </c>
      <c r="V548" t="s">
        <v>163</v>
      </c>
      <c r="W548" t="s">
        <v>25</v>
      </c>
      <c r="Y548" t="s">
        <v>40</v>
      </c>
      <c r="AA548">
        <v>9.07</v>
      </c>
      <c r="AB548" t="s">
        <v>41</v>
      </c>
      <c r="AD548" t="s">
        <v>14</v>
      </c>
      <c r="AF548" t="s">
        <v>15</v>
      </c>
      <c r="AH548" t="s">
        <v>27</v>
      </c>
      <c r="AI548" t="s">
        <v>0</v>
      </c>
      <c r="AJ548" t="s">
        <v>27</v>
      </c>
      <c r="AL548" t="s">
        <v>93</v>
      </c>
      <c r="AS548" t="s">
        <v>20</v>
      </c>
    </row>
    <row r="549" spans="1:45" x14ac:dyDescent="0.25">
      <c r="A549" t="s">
        <v>0</v>
      </c>
      <c r="B549" t="s">
        <v>1</v>
      </c>
      <c r="C549" t="s">
        <v>230</v>
      </c>
      <c r="D549" t="s">
        <v>22</v>
      </c>
      <c r="E549" t="s">
        <v>4</v>
      </c>
      <c r="G549" s="1">
        <v>41178</v>
      </c>
      <c r="H549" s="2">
        <v>0.52083333333333337</v>
      </c>
      <c r="I549" t="s">
        <v>5</v>
      </c>
      <c r="J549" t="s">
        <v>161</v>
      </c>
      <c r="L549" s="3">
        <f>G549+H549</f>
        <v>41178.520833333336</v>
      </c>
      <c r="M549">
        <f>L549*1440</f>
        <v>59297070</v>
      </c>
      <c r="N549">
        <f>M549/60/24/365</f>
        <v>112.81786529680366</v>
      </c>
      <c r="O549">
        <f>$N$2-N549</f>
        <v>-13.179309360730613</v>
      </c>
      <c r="P549" t="s">
        <v>7</v>
      </c>
      <c r="U549" t="s">
        <v>162</v>
      </c>
      <c r="V549" t="s">
        <v>163</v>
      </c>
      <c r="W549" t="s">
        <v>25</v>
      </c>
      <c r="Y549" t="s">
        <v>46</v>
      </c>
      <c r="AA549">
        <v>0.38</v>
      </c>
      <c r="AB549" t="s">
        <v>101</v>
      </c>
      <c r="AD549" t="s">
        <v>14</v>
      </c>
      <c r="AF549" t="s">
        <v>15</v>
      </c>
      <c r="AH549" t="s">
        <v>27</v>
      </c>
      <c r="AI549" t="s">
        <v>0</v>
      </c>
      <c r="AJ549" t="s">
        <v>27</v>
      </c>
      <c r="AL549" t="s">
        <v>93</v>
      </c>
      <c r="AS549" t="s">
        <v>20</v>
      </c>
    </row>
    <row r="550" spans="1:45" x14ac:dyDescent="0.25">
      <c r="A550" t="s">
        <v>0</v>
      </c>
      <c r="B550" t="s">
        <v>1</v>
      </c>
      <c r="C550" t="s">
        <v>230</v>
      </c>
      <c r="D550" t="s">
        <v>22</v>
      </c>
      <c r="E550" t="s">
        <v>4</v>
      </c>
      <c r="G550" s="1">
        <v>41178</v>
      </c>
      <c r="H550" s="2">
        <v>0.52083333333333337</v>
      </c>
      <c r="I550" t="s">
        <v>5</v>
      </c>
      <c r="J550" t="s">
        <v>161</v>
      </c>
      <c r="L550" s="3">
        <f>G550+H550</f>
        <v>41178.520833333336</v>
      </c>
      <c r="M550">
        <f>L550*1440</f>
        <v>59297070</v>
      </c>
      <c r="N550">
        <f>M550/60/24/365</f>
        <v>112.81786529680366</v>
      </c>
      <c r="O550">
        <f>$N$2-N550</f>
        <v>-13.179309360730613</v>
      </c>
      <c r="P550" t="s">
        <v>7</v>
      </c>
      <c r="U550" t="s">
        <v>162</v>
      </c>
      <c r="V550" t="s">
        <v>163</v>
      </c>
      <c r="W550" t="s">
        <v>25</v>
      </c>
      <c r="Y550" t="s">
        <v>70</v>
      </c>
      <c r="AA550">
        <v>772</v>
      </c>
      <c r="AB550" t="s">
        <v>71</v>
      </c>
      <c r="AD550" t="s">
        <v>14</v>
      </c>
      <c r="AF550" t="s">
        <v>15</v>
      </c>
      <c r="AH550" t="s">
        <v>27</v>
      </c>
      <c r="AI550" t="s">
        <v>0</v>
      </c>
      <c r="AJ550" t="s">
        <v>27</v>
      </c>
      <c r="AL550" t="s">
        <v>93</v>
      </c>
      <c r="AS550" t="s">
        <v>20</v>
      </c>
    </row>
    <row r="551" spans="1:45" x14ac:dyDescent="0.25">
      <c r="A551" t="s">
        <v>0</v>
      </c>
      <c r="B551" t="s">
        <v>1</v>
      </c>
      <c r="C551" t="s">
        <v>230</v>
      </c>
      <c r="D551" t="s">
        <v>22</v>
      </c>
      <c r="E551" t="s">
        <v>4</v>
      </c>
      <c r="G551" s="1">
        <v>41178</v>
      </c>
      <c r="H551" s="2">
        <v>0.52083333333333337</v>
      </c>
      <c r="I551" t="s">
        <v>5</v>
      </c>
      <c r="J551" t="s">
        <v>161</v>
      </c>
      <c r="L551" s="3">
        <f>G551+H551</f>
        <v>41178.520833333336</v>
      </c>
      <c r="M551">
        <f>L551*1440</f>
        <v>59297070</v>
      </c>
      <c r="N551">
        <f>M551/60/24/365</f>
        <v>112.81786529680366</v>
      </c>
      <c r="O551">
        <f>$N$2-N551</f>
        <v>-13.179309360730613</v>
      </c>
      <c r="P551" t="s">
        <v>7</v>
      </c>
      <c r="U551" t="s">
        <v>162</v>
      </c>
      <c r="V551" t="s">
        <v>163</v>
      </c>
      <c r="W551" t="s">
        <v>25</v>
      </c>
      <c r="Y551" t="s">
        <v>168</v>
      </c>
      <c r="AA551">
        <v>19</v>
      </c>
      <c r="AB551" t="s">
        <v>49</v>
      </c>
      <c r="AD551" t="s">
        <v>14</v>
      </c>
      <c r="AF551" t="s">
        <v>15</v>
      </c>
      <c r="AH551" t="s">
        <v>27</v>
      </c>
      <c r="AI551" t="s">
        <v>0</v>
      </c>
      <c r="AJ551" t="s">
        <v>27</v>
      </c>
      <c r="AL551" t="s">
        <v>93</v>
      </c>
      <c r="AS551" t="s">
        <v>20</v>
      </c>
    </row>
    <row r="552" spans="1:45" x14ac:dyDescent="0.25">
      <c r="A552" t="s">
        <v>0</v>
      </c>
      <c r="B552" t="s">
        <v>1</v>
      </c>
      <c r="C552" t="s">
        <v>230</v>
      </c>
      <c r="D552" t="s">
        <v>22</v>
      </c>
      <c r="E552" t="s">
        <v>4</v>
      </c>
      <c r="G552" s="1">
        <v>41178</v>
      </c>
      <c r="H552" s="2">
        <v>0.52083333333333337</v>
      </c>
      <c r="I552" t="s">
        <v>5</v>
      </c>
      <c r="J552" t="s">
        <v>161</v>
      </c>
      <c r="L552" s="3">
        <f>G552+H552</f>
        <v>41178.520833333336</v>
      </c>
      <c r="M552">
        <f>L552*1440</f>
        <v>59297070</v>
      </c>
      <c r="N552">
        <f>M552/60/24/365</f>
        <v>112.81786529680366</v>
      </c>
      <c r="O552">
        <f>$N$2-N552</f>
        <v>-13.179309360730613</v>
      </c>
      <c r="P552" t="s">
        <v>7</v>
      </c>
      <c r="U552" t="s">
        <v>162</v>
      </c>
      <c r="V552" t="s">
        <v>163</v>
      </c>
      <c r="W552" t="s">
        <v>25</v>
      </c>
      <c r="Y552" t="s">
        <v>48</v>
      </c>
      <c r="AA552">
        <v>13.45</v>
      </c>
      <c r="AB552" t="s">
        <v>49</v>
      </c>
      <c r="AD552" t="s">
        <v>14</v>
      </c>
      <c r="AF552" t="s">
        <v>15</v>
      </c>
      <c r="AH552" t="s">
        <v>27</v>
      </c>
      <c r="AI552" t="s">
        <v>0</v>
      </c>
      <c r="AJ552" t="s">
        <v>27</v>
      </c>
      <c r="AL552" t="s">
        <v>93</v>
      </c>
      <c r="AS552" t="s">
        <v>20</v>
      </c>
    </row>
    <row r="553" spans="1:45" x14ac:dyDescent="0.25">
      <c r="A553" t="s">
        <v>0</v>
      </c>
      <c r="B553" t="s">
        <v>1</v>
      </c>
      <c r="C553" t="s">
        <v>231</v>
      </c>
      <c r="D553" t="s">
        <v>3</v>
      </c>
      <c r="E553" t="s">
        <v>4</v>
      </c>
      <c r="G553" s="1">
        <v>41178</v>
      </c>
      <c r="H553" s="2">
        <v>0.52083333333333337</v>
      </c>
      <c r="I553" t="s">
        <v>5</v>
      </c>
      <c r="J553" t="s">
        <v>161</v>
      </c>
      <c r="L553" s="3">
        <f>G553+H553</f>
        <v>41178.520833333336</v>
      </c>
      <c r="M553">
        <f>L553*1440</f>
        <v>59297070</v>
      </c>
      <c r="N553">
        <f>M553/60/24/365</f>
        <v>112.81786529680366</v>
      </c>
      <c r="O553">
        <f>$N$2-N553</f>
        <v>-13.179309360730613</v>
      </c>
      <c r="P553" t="s">
        <v>7</v>
      </c>
      <c r="U553" t="s">
        <v>8</v>
      </c>
      <c r="V553" t="s">
        <v>167</v>
      </c>
      <c r="W553" t="s">
        <v>10</v>
      </c>
      <c r="Y553" t="s">
        <v>58</v>
      </c>
      <c r="AA553">
        <v>66</v>
      </c>
      <c r="AB553" t="s">
        <v>13</v>
      </c>
      <c r="AD553" t="s">
        <v>14</v>
      </c>
      <c r="AF553" t="s">
        <v>15</v>
      </c>
      <c r="AH553" t="s">
        <v>59</v>
      </c>
      <c r="AI553" t="s">
        <v>31</v>
      </c>
      <c r="AJ553" t="s">
        <v>60</v>
      </c>
      <c r="AK553" t="s">
        <v>61</v>
      </c>
      <c r="AL553" t="s">
        <v>93</v>
      </c>
      <c r="AS553" t="s">
        <v>20</v>
      </c>
    </row>
    <row r="554" spans="1:45" x14ac:dyDescent="0.25">
      <c r="A554" t="s">
        <v>0</v>
      </c>
      <c r="B554" t="s">
        <v>1</v>
      </c>
      <c r="C554" t="s">
        <v>232</v>
      </c>
      <c r="D554" t="s">
        <v>22</v>
      </c>
      <c r="E554" t="s">
        <v>4</v>
      </c>
      <c r="G554" s="1">
        <v>41206</v>
      </c>
      <c r="H554" s="2">
        <v>0.52083333333333337</v>
      </c>
      <c r="I554" t="s">
        <v>5</v>
      </c>
      <c r="J554" t="s">
        <v>161</v>
      </c>
      <c r="L554" s="3">
        <f>G554+H554</f>
        <v>41206.520833333336</v>
      </c>
      <c r="M554">
        <f>L554*1440</f>
        <v>59337390</v>
      </c>
      <c r="N554">
        <f>M554/60/24/365</f>
        <v>112.89457762557079</v>
      </c>
      <c r="O554">
        <f>$N$2-N554</f>
        <v>-13.256021689497743</v>
      </c>
      <c r="P554" t="s">
        <v>7</v>
      </c>
      <c r="U554" t="s">
        <v>162</v>
      </c>
      <c r="V554" t="s">
        <v>163</v>
      </c>
      <c r="W554" t="s">
        <v>25</v>
      </c>
      <c r="Y554" t="s">
        <v>26</v>
      </c>
      <c r="AA554">
        <v>12.3</v>
      </c>
      <c r="AB554" t="s">
        <v>13</v>
      </c>
      <c r="AD554" t="s">
        <v>14</v>
      </c>
      <c r="AF554" t="s">
        <v>15</v>
      </c>
      <c r="AH554" t="s">
        <v>27</v>
      </c>
      <c r="AI554" t="s">
        <v>0</v>
      </c>
      <c r="AJ554" t="s">
        <v>27</v>
      </c>
      <c r="AL554" t="s">
        <v>93</v>
      </c>
      <c r="AS554" t="s">
        <v>20</v>
      </c>
    </row>
    <row r="555" spans="1:45" x14ac:dyDescent="0.25">
      <c r="A555" t="s">
        <v>0</v>
      </c>
      <c r="B555" t="s">
        <v>1</v>
      </c>
      <c r="C555" t="s">
        <v>233</v>
      </c>
      <c r="D555" t="s">
        <v>3</v>
      </c>
      <c r="E555" t="s">
        <v>4</v>
      </c>
      <c r="G555" s="1">
        <v>41206</v>
      </c>
      <c r="H555" s="2">
        <v>0.52083333333333337</v>
      </c>
      <c r="I555" t="s">
        <v>5</v>
      </c>
      <c r="J555" t="s">
        <v>161</v>
      </c>
      <c r="L555" s="3">
        <f>G555+H555</f>
        <v>41206.520833333336</v>
      </c>
      <c r="M555">
        <f>L555*1440</f>
        <v>59337390</v>
      </c>
      <c r="N555">
        <f>M555/60/24/365</f>
        <v>112.89457762557079</v>
      </c>
      <c r="O555">
        <f>$N$2-N555</f>
        <v>-13.256021689497743</v>
      </c>
      <c r="P555" t="s">
        <v>7</v>
      </c>
      <c r="U555" t="s">
        <v>8</v>
      </c>
      <c r="V555" t="s">
        <v>167</v>
      </c>
      <c r="W555" t="s">
        <v>10</v>
      </c>
      <c r="Y555" t="s">
        <v>95</v>
      </c>
      <c r="AA555">
        <v>52</v>
      </c>
      <c r="AB555" t="s">
        <v>198</v>
      </c>
      <c r="AD555" t="s">
        <v>14</v>
      </c>
      <c r="AF555" t="s">
        <v>15</v>
      </c>
      <c r="AH555" t="s">
        <v>96</v>
      </c>
      <c r="AI555" t="s">
        <v>31</v>
      </c>
      <c r="AJ555" t="s">
        <v>97</v>
      </c>
      <c r="AK555" t="s">
        <v>98</v>
      </c>
      <c r="AL555" t="s">
        <v>93</v>
      </c>
      <c r="AS555" t="s">
        <v>20</v>
      </c>
    </row>
    <row r="556" spans="1:45" x14ac:dyDescent="0.25">
      <c r="A556" t="s">
        <v>0</v>
      </c>
      <c r="B556" t="s">
        <v>1</v>
      </c>
      <c r="C556" t="s">
        <v>232</v>
      </c>
      <c r="D556" t="s">
        <v>22</v>
      </c>
      <c r="E556" t="s">
        <v>4</v>
      </c>
      <c r="G556" s="1">
        <v>41206</v>
      </c>
      <c r="H556" s="2">
        <v>0.52083333333333337</v>
      </c>
      <c r="I556" t="s">
        <v>5</v>
      </c>
      <c r="J556" t="s">
        <v>161</v>
      </c>
      <c r="L556" s="3">
        <f>G556+H556</f>
        <v>41206.520833333336</v>
      </c>
      <c r="M556">
        <f>L556*1440</f>
        <v>59337390</v>
      </c>
      <c r="N556">
        <f>M556/60/24/365</f>
        <v>112.89457762557079</v>
      </c>
      <c r="O556">
        <f>$N$2-N556</f>
        <v>-13.256021689497743</v>
      </c>
      <c r="P556" t="s">
        <v>7</v>
      </c>
      <c r="U556" t="s">
        <v>162</v>
      </c>
      <c r="V556" t="s">
        <v>163</v>
      </c>
      <c r="W556" t="s">
        <v>25</v>
      </c>
      <c r="Y556" t="s">
        <v>40</v>
      </c>
      <c r="AA556">
        <v>8.5399999999999991</v>
      </c>
      <c r="AB556" t="s">
        <v>41</v>
      </c>
      <c r="AD556" t="s">
        <v>14</v>
      </c>
      <c r="AF556" t="s">
        <v>15</v>
      </c>
      <c r="AH556" t="s">
        <v>27</v>
      </c>
      <c r="AI556" t="s">
        <v>0</v>
      </c>
      <c r="AJ556" t="s">
        <v>27</v>
      </c>
      <c r="AL556" t="s">
        <v>93</v>
      </c>
      <c r="AS556" t="s">
        <v>20</v>
      </c>
    </row>
    <row r="557" spans="1:45" x14ac:dyDescent="0.25">
      <c r="A557" t="s">
        <v>0</v>
      </c>
      <c r="B557" t="s">
        <v>1</v>
      </c>
      <c r="C557" t="s">
        <v>232</v>
      </c>
      <c r="D557" t="s">
        <v>22</v>
      </c>
      <c r="E557" t="s">
        <v>4</v>
      </c>
      <c r="G557" s="1">
        <v>41206</v>
      </c>
      <c r="H557" s="2">
        <v>0.52083333333333337</v>
      </c>
      <c r="I557" t="s">
        <v>5</v>
      </c>
      <c r="J557" t="s">
        <v>161</v>
      </c>
      <c r="L557" s="3">
        <f>G557+H557</f>
        <v>41206.520833333336</v>
      </c>
      <c r="M557">
        <f>L557*1440</f>
        <v>59337390</v>
      </c>
      <c r="N557">
        <f>M557/60/24/365</f>
        <v>112.89457762557079</v>
      </c>
      <c r="O557">
        <f>$N$2-N557</f>
        <v>-13.256021689497743</v>
      </c>
      <c r="P557" t="s">
        <v>7</v>
      </c>
      <c r="U557" t="s">
        <v>162</v>
      </c>
      <c r="V557" t="s">
        <v>163</v>
      </c>
      <c r="W557" t="s">
        <v>25</v>
      </c>
      <c r="Y557" t="s">
        <v>46</v>
      </c>
      <c r="AA557">
        <v>0.4</v>
      </c>
      <c r="AB557" t="s">
        <v>101</v>
      </c>
      <c r="AD557" t="s">
        <v>14</v>
      </c>
      <c r="AF557" t="s">
        <v>15</v>
      </c>
      <c r="AH557" t="s">
        <v>27</v>
      </c>
      <c r="AI557" t="s">
        <v>0</v>
      </c>
      <c r="AJ557" t="s">
        <v>27</v>
      </c>
      <c r="AL557" t="s">
        <v>93</v>
      </c>
      <c r="AS557" t="s">
        <v>20</v>
      </c>
    </row>
    <row r="558" spans="1:45" x14ac:dyDescent="0.25">
      <c r="A558" t="s">
        <v>0</v>
      </c>
      <c r="B558" t="s">
        <v>1</v>
      </c>
      <c r="C558" t="s">
        <v>232</v>
      </c>
      <c r="D558" t="s">
        <v>22</v>
      </c>
      <c r="E558" t="s">
        <v>4</v>
      </c>
      <c r="G558" s="1">
        <v>41206</v>
      </c>
      <c r="H558" s="2">
        <v>0.52083333333333337</v>
      </c>
      <c r="I558" t="s">
        <v>5</v>
      </c>
      <c r="J558" t="s">
        <v>161</v>
      </c>
      <c r="L558" s="3">
        <f>G558+H558</f>
        <v>41206.520833333336</v>
      </c>
      <c r="M558">
        <f>L558*1440</f>
        <v>59337390</v>
      </c>
      <c r="N558">
        <f>M558/60/24/365</f>
        <v>112.89457762557079</v>
      </c>
      <c r="O558">
        <f>$N$2-N558</f>
        <v>-13.256021689497743</v>
      </c>
      <c r="P558" t="s">
        <v>7</v>
      </c>
      <c r="U558" t="s">
        <v>162</v>
      </c>
      <c r="V558" t="s">
        <v>163</v>
      </c>
      <c r="W558" t="s">
        <v>25</v>
      </c>
      <c r="Y558" t="s">
        <v>70</v>
      </c>
      <c r="AA558">
        <v>816</v>
      </c>
      <c r="AB558" t="s">
        <v>71</v>
      </c>
      <c r="AD558" t="s">
        <v>14</v>
      </c>
      <c r="AF558" t="s">
        <v>15</v>
      </c>
      <c r="AH558" t="s">
        <v>27</v>
      </c>
      <c r="AI558" t="s">
        <v>0</v>
      </c>
      <c r="AJ558" t="s">
        <v>27</v>
      </c>
      <c r="AL558" t="s">
        <v>93</v>
      </c>
      <c r="AS558" t="s">
        <v>20</v>
      </c>
    </row>
    <row r="559" spans="1:45" x14ac:dyDescent="0.25">
      <c r="A559" t="s">
        <v>0</v>
      </c>
      <c r="B559" t="s">
        <v>1</v>
      </c>
      <c r="C559" t="s">
        <v>232</v>
      </c>
      <c r="D559" t="s">
        <v>22</v>
      </c>
      <c r="E559" t="s">
        <v>4</v>
      </c>
      <c r="G559" s="1">
        <v>41206</v>
      </c>
      <c r="H559" s="2">
        <v>0.52083333333333337</v>
      </c>
      <c r="I559" t="s">
        <v>5</v>
      </c>
      <c r="J559" t="s">
        <v>161</v>
      </c>
      <c r="L559" s="3">
        <f>G559+H559</f>
        <v>41206.520833333336</v>
      </c>
      <c r="M559">
        <f>L559*1440</f>
        <v>59337390</v>
      </c>
      <c r="N559">
        <f>M559/60/24/365</f>
        <v>112.89457762557079</v>
      </c>
      <c r="O559">
        <f>$N$2-N559</f>
        <v>-13.256021689497743</v>
      </c>
      <c r="P559" t="s">
        <v>7</v>
      </c>
      <c r="U559" t="s">
        <v>162</v>
      </c>
      <c r="V559" t="s">
        <v>163</v>
      </c>
      <c r="W559" t="s">
        <v>25</v>
      </c>
      <c r="Y559" t="s">
        <v>168</v>
      </c>
      <c r="AA559">
        <v>9</v>
      </c>
      <c r="AB559" t="s">
        <v>49</v>
      </c>
      <c r="AD559" t="s">
        <v>14</v>
      </c>
      <c r="AF559" t="s">
        <v>15</v>
      </c>
      <c r="AH559" t="s">
        <v>27</v>
      </c>
      <c r="AI559" t="s">
        <v>0</v>
      </c>
      <c r="AJ559" t="s">
        <v>27</v>
      </c>
      <c r="AL559" t="s">
        <v>93</v>
      </c>
      <c r="AS559" t="s">
        <v>20</v>
      </c>
    </row>
    <row r="560" spans="1:45" x14ac:dyDescent="0.25">
      <c r="A560" t="s">
        <v>0</v>
      </c>
      <c r="B560" t="s">
        <v>1</v>
      </c>
      <c r="C560" t="s">
        <v>232</v>
      </c>
      <c r="D560" t="s">
        <v>22</v>
      </c>
      <c r="E560" t="s">
        <v>4</v>
      </c>
      <c r="G560" s="1">
        <v>41206</v>
      </c>
      <c r="H560" s="2">
        <v>0.52083333333333337</v>
      </c>
      <c r="I560" t="s">
        <v>5</v>
      </c>
      <c r="J560" t="s">
        <v>161</v>
      </c>
      <c r="L560" s="3">
        <f>G560+H560</f>
        <v>41206.520833333336</v>
      </c>
      <c r="M560">
        <f>L560*1440</f>
        <v>59337390</v>
      </c>
      <c r="N560">
        <f>M560/60/24/365</f>
        <v>112.89457762557079</v>
      </c>
      <c r="O560">
        <f>$N$2-N560</f>
        <v>-13.256021689497743</v>
      </c>
      <c r="P560" t="s">
        <v>7</v>
      </c>
      <c r="U560" t="s">
        <v>162</v>
      </c>
      <c r="V560" t="s">
        <v>163</v>
      </c>
      <c r="W560" t="s">
        <v>25</v>
      </c>
      <c r="Y560" t="s">
        <v>48</v>
      </c>
      <c r="AA560">
        <v>10.36</v>
      </c>
      <c r="AB560" t="s">
        <v>49</v>
      </c>
      <c r="AD560" t="s">
        <v>14</v>
      </c>
      <c r="AF560" t="s">
        <v>15</v>
      </c>
      <c r="AH560" t="s">
        <v>27</v>
      </c>
      <c r="AI560" t="s">
        <v>0</v>
      </c>
      <c r="AJ560" t="s">
        <v>27</v>
      </c>
      <c r="AL560" t="s">
        <v>93</v>
      </c>
      <c r="AS560" t="s">
        <v>20</v>
      </c>
    </row>
    <row r="561" spans="1:45" x14ac:dyDescent="0.25">
      <c r="A561" t="s">
        <v>0</v>
      </c>
      <c r="B561" t="s">
        <v>1</v>
      </c>
      <c r="C561" t="s">
        <v>233</v>
      </c>
      <c r="D561" t="s">
        <v>3</v>
      </c>
      <c r="E561" t="s">
        <v>4</v>
      </c>
      <c r="G561" s="1">
        <v>41206</v>
      </c>
      <c r="H561" s="2">
        <v>0.52083333333333337</v>
      </c>
      <c r="I561" t="s">
        <v>5</v>
      </c>
      <c r="J561" t="s">
        <v>161</v>
      </c>
      <c r="L561" s="3">
        <f>G561+H561</f>
        <v>41206.520833333336</v>
      </c>
      <c r="M561">
        <f>L561*1440</f>
        <v>59337390</v>
      </c>
      <c r="N561">
        <f>M561/60/24/365</f>
        <v>112.89457762557079</v>
      </c>
      <c r="O561">
        <f>$N$2-N561</f>
        <v>-13.256021689497743</v>
      </c>
      <c r="P561" t="s">
        <v>7</v>
      </c>
      <c r="U561" t="s">
        <v>8</v>
      </c>
      <c r="V561" t="s">
        <v>167</v>
      </c>
      <c r="W561" t="s">
        <v>10</v>
      </c>
      <c r="Y561" t="s">
        <v>58</v>
      </c>
      <c r="AA561">
        <v>88</v>
      </c>
      <c r="AB561" t="s">
        <v>13</v>
      </c>
      <c r="AD561" t="s">
        <v>14</v>
      </c>
      <c r="AF561" t="s">
        <v>15</v>
      </c>
      <c r="AH561" t="s">
        <v>59</v>
      </c>
      <c r="AI561" t="s">
        <v>31</v>
      </c>
      <c r="AJ561" t="s">
        <v>60</v>
      </c>
      <c r="AK561" t="s">
        <v>61</v>
      </c>
      <c r="AL561" t="s">
        <v>93</v>
      </c>
      <c r="AS561" t="s">
        <v>20</v>
      </c>
    </row>
    <row r="562" spans="1:45" x14ac:dyDescent="0.25">
      <c r="A562" t="s">
        <v>0</v>
      </c>
      <c r="B562" t="s">
        <v>1</v>
      </c>
      <c r="C562" t="s">
        <v>234</v>
      </c>
      <c r="D562" t="s">
        <v>22</v>
      </c>
      <c r="E562" t="s">
        <v>4</v>
      </c>
      <c r="G562" s="1">
        <v>41389</v>
      </c>
      <c r="H562" s="2">
        <v>0.48958333333333331</v>
      </c>
      <c r="I562" t="s">
        <v>5</v>
      </c>
      <c r="J562" t="s">
        <v>161</v>
      </c>
      <c r="L562" s="3">
        <f>G562+H562</f>
        <v>41389.489583333336</v>
      </c>
      <c r="M562">
        <f>L562*1440</f>
        <v>59600865</v>
      </c>
      <c r="N562">
        <f>M562/60/24/365</f>
        <v>113.39586187214613</v>
      </c>
      <c r="O562">
        <f>$N$2-N562</f>
        <v>-13.757305936073081</v>
      </c>
      <c r="P562" t="s">
        <v>7</v>
      </c>
      <c r="U562" t="s">
        <v>162</v>
      </c>
      <c r="V562" t="s">
        <v>163</v>
      </c>
      <c r="W562" t="s">
        <v>25</v>
      </c>
      <c r="Y562" t="s">
        <v>26</v>
      </c>
      <c r="AA562">
        <v>13.29</v>
      </c>
      <c r="AB562" t="s">
        <v>13</v>
      </c>
      <c r="AD562" t="s">
        <v>14</v>
      </c>
      <c r="AF562" t="s">
        <v>15</v>
      </c>
      <c r="AH562" t="s">
        <v>27</v>
      </c>
      <c r="AI562" t="s">
        <v>0</v>
      </c>
      <c r="AJ562" t="s">
        <v>27</v>
      </c>
      <c r="AL562" t="s">
        <v>93</v>
      </c>
      <c r="AS562" t="s">
        <v>20</v>
      </c>
    </row>
    <row r="563" spans="1:45" x14ac:dyDescent="0.25">
      <c r="A563" t="s">
        <v>0</v>
      </c>
      <c r="B563" t="s">
        <v>1</v>
      </c>
      <c r="C563" t="s">
        <v>235</v>
      </c>
      <c r="D563" t="s">
        <v>3</v>
      </c>
      <c r="E563" t="s">
        <v>4</v>
      </c>
      <c r="G563" s="1">
        <v>41389</v>
      </c>
      <c r="H563" s="2">
        <v>0.48958333333333331</v>
      </c>
      <c r="I563" t="s">
        <v>5</v>
      </c>
      <c r="J563" t="s">
        <v>161</v>
      </c>
      <c r="L563" s="3">
        <f>G563+H563</f>
        <v>41389.489583333336</v>
      </c>
      <c r="M563">
        <f>L563*1440</f>
        <v>59600865</v>
      </c>
      <c r="N563">
        <f>M563/60/24/365</f>
        <v>113.39586187214613</v>
      </c>
      <c r="O563">
        <f>$N$2-N563</f>
        <v>-13.757305936073081</v>
      </c>
      <c r="P563" t="s">
        <v>7</v>
      </c>
      <c r="U563" t="s">
        <v>8</v>
      </c>
      <c r="V563" t="s">
        <v>167</v>
      </c>
      <c r="W563" t="s">
        <v>10</v>
      </c>
      <c r="Y563" t="s">
        <v>95</v>
      </c>
      <c r="AA563">
        <v>39.9</v>
      </c>
      <c r="AB563" t="s">
        <v>198</v>
      </c>
      <c r="AD563" t="s">
        <v>14</v>
      </c>
      <c r="AF563" t="s">
        <v>15</v>
      </c>
      <c r="AH563" t="s">
        <v>96</v>
      </c>
      <c r="AI563" t="s">
        <v>31</v>
      </c>
      <c r="AJ563" t="s">
        <v>97</v>
      </c>
      <c r="AK563" t="s">
        <v>98</v>
      </c>
      <c r="AL563" t="s">
        <v>93</v>
      </c>
      <c r="AS563" t="s">
        <v>20</v>
      </c>
    </row>
    <row r="564" spans="1:45" x14ac:dyDescent="0.25">
      <c r="A564" t="s">
        <v>0</v>
      </c>
      <c r="B564" t="s">
        <v>1</v>
      </c>
      <c r="C564" t="s">
        <v>234</v>
      </c>
      <c r="D564" t="s">
        <v>22</v>
      </c>
      <c r="E564" t="s">
        <v>4</v>
      </c>
      <c r="G564" s="1">
        <v>41389</v>
      </c>
      <c r="H564" s="2">
        <v>0.48958333333333331</v>
      </c>
      <c r="I564" t="s">
        <v>5</v>
      </c>
      <c r="J564" t="s">
        <v>161</v>
      </c>
      <c r="L564" s="3">
        <f>G564+H564</f>
        <v>41389.489583333336</v>
      </c>
      <c r="M564">
        <f>L564*1440</f>
        <v>59600865</v>
      </c>
      <c r="N564">
        <f>M564/60/24/365</f>
        <v>113.39586187214613</v>
      </c>
      <c r="O564">
        <f>$N$2-N564</f>
        <v>-13.757305936073081</v>
      </c>
      <c r="P564" t="s">
        <v>7</v>
      </c>
      <c r="U564" t="s">
        <v>162</v>
      </c>
      <c r="V564" t="s">
        <v>163</v>
      </c>
      <c r="W564" t="s">
        <v>25</v>
      </c>
      <c r="Y564" t="s">
        <v>40</v>
      </c>
      <c r="AA564">
        <v>8.25</v>
      </c>
      <c r="AB564" t="s">
        <v>41</v>
      </c>
      <c r="AD564" t="s">
        <v>14</v>
      </c>
      <c r="AF564" t="s">
        <v>15</v>
      </c>
      <c r="AH564" t="s">
        <v>27</v>
      </c>
      <c r="AI564" t="s">
        <v>0</v>
      </c>
      <c r="AJ564" t="s">
        <v>27</v>
      </c>
      <c r="AL564" t="s">
        <v>93</v>
      </c>
      <c r="AS564" t="s">
        <v>20</v>
      </c>
    </row>
    <row r="565" spans="1:45" x14ac:dyDescent="0.25">
      <c r="A565" t="s">
        <v>0</v>
      </c>
      <c r="B565" t="s">
        <v>1</v>
      </c>
      <c r="C565" t="s">
        <v>234</v>
      </c>
      <c r="D565" t="s">
        <v>22</v>
      </c>
      <c r="E565" t="s">
        <v>4</v>
      </c>
      <c r="G565" s="1">
        <v>41389</v>
      </c>
      <c r="H565" s="2">
        <v>0.48958333333333331</v>
      </c>
      <c r="I565" t="s">
        <v>5</v>
      </c>
      <c r="J565" t="s">
        <v>161</v>
      </c>
      <c r="L565" s="3">
        <f>G565+H565</f>
        <v>41389.489583333336</v>
      </c>
      <c r="M565">
        <f>L565*1440</f>
        <v>59600865</v>
      </c>
      <c r="N565">
        <f>M565/60/24/365</f>
        <v>113.39586187214613</v>
      </c>
      <c r="O565">
        <f>$N$2-N565</f>
        <v>-13.757305936073081</v>
      </c>
      <c r="P565" t="s">
        <v>7</v>
      </c>
      <c r="U565" t="s">
        <v>162</v>
      </c>
      <c r="V565" t="s">
        <v>163</v>
      </c>
      <c r="W565" t="s">
        <v>25</v>
      </c>
      <c r="Y565" t="s">
        <v>46</v>
      </c>
      <c r="AA565">
        <v>0.47</v>
      </c>
      <c r="AB565" t="s">
        <v>101</v>
      </c>
      <c r="AD565" t="s">
        <v>14</v>
      </c>
      <c r="AF565" t="s">
        <v>15</v>
      </c>
      <c r="AH565" t="s">
        <v>27</v>
      </c>
      <c r="AI565" t="s">
        <v>0</v>
      </c>
      <c r="AJ565" t="s">
        <v>27</v>
      </c>
      <c r="AL565" t="s">
        <v>93</v>
      </c>
      <c r="AS565" t="s">
        <v>20</v>
      </c>
    </row>
    <row r="566" spans="1:45" x14ac:dyDescent="0.25">
      <c r="A566" t="s">
        <v>0</v>
      </c>
      <c r="B566" t="s">
        <v>1</v>
      </c>
      <c r="C566" t="s">
        <v>234</v>
      </c>
      <c r="D566" t="s">
        <v>22</v>
      </c>
      <c r="E566" t="s">
        <v>4</v>
      </c>
      <c r="G566" s="1">
        <v>41389</v>
      </c>
      <c r="H566" s="2">
        <v>0.48958333333333331</v>
      </c>
      <c r="I566" t="s">
        <v>5</v>
      </c>
      <c r="J566" t="s">
        <v>161</v>
      </c>
      <c r="L566" s="3">
        <f>G566+H566</f>
        <v>41389.489583333336</v>
      </c>
      <c r="M566">
        <f>L566*1440</f>
        <v>59600865</v>
      </c>
      <c r="N566">
        <f>M566/60/24/365</f>
        <v>113.39586187214613</v>
      </c>
      <c r="O566">
        <f>$N$2-N566</f>
        <v>-13.757305936073081</v>
      </c>
      <c r="P566" t="s">
        <v>7</v>
      </c>
      <c r="U566" t="s">
        <v>162</v>
      </c>
      <c r="V566" t="s">
        <v>163</v>
      </c>
      <c r="W566" t="s">
        <v>25</v>
      </c>
      <c r="Y566" t="s">
        <v>70</v>
      </c>
      <c r="AA566">
        <v>949</v>
      </c>
      <c r="AB566" t="s">
        <v>71</v>
      </c>
      <c r="AD566" t="s">
        <v>14</v>
      </c>
      <c r="AF566" t="s">
        <v>15</v>
      </c>
      <c r="AH566" t="s">
        <v>27</v>
      </c>
      <c r="AI566" t="s">
        <v>0</v>
      </c>
      <c r="AJ566" t="s">
        <v>27</v>
      </c>
      <c r="AL566" t="s">
        <v>93</v>
      </c>
      <c r="AS566" t="s">
        <v>20</v>
      </c>
    </row>
    <row r="567" spans="1:45" x14ac:dyDescent="0.25">
      <c r="A567" t="s">
        <v>0</v>
      </c>
      <c r="B567" t="s">
        <v>1</v>
      </c>
      <c r="C567" t="s">
        <v>234</v>
      </c>
      <c r="D567" t="s">
        <v>22</v>
      </c>
      <c r="E567" t="s">
        <v>4</v>
      </c>
      <c r="G567" s="1">
        <v>41389</v>
      </c>
      <c r="H567" s="2">
        <v>0.48958333333333331</v>
      </c>
      <c r="I567" t="s">
        <v>5</v>
      </c>
      <c r="J567" t="s">
        <v>161</v>
      </c>
      <c r="L567" s="3">
        <f>G567+H567</f>
        <v>41389.489583333336</v>
      </c>
      <c r="M567">
        <f>L567*1440</f>
        <v>59600865</v>
      </c>
      <c r="N567">
        <f>M567/60/24/365</f>
        <v>113.39586187214613</v>
      </c>
      <c r="O567">
        <f>$N$2-N567</f>
        <v>-13.757305936073081</v>
      </c>
      <c r="P567" t="s">
        <v>7</v>
      </c>
      <c r="U567" t="s">
        <v>162</v>
      </c>
      <c r="V567" t="s">
        <v>163</v>
      </c>
      <c r="W567" t="s">
        <v>25</v>
      </c>
      <c r="Y567" t="s">
        <v>168</v>
      </c>
      <c r="AA567">
        <v>9</v>
      </c>
      <c r="AB567" t="s">
        <v>49</v>
      </c>
      <c r="AD567" t="s">
        <v>14</v>
      </c>
      <c r="AF567" t="s">
        <v>15</v>
      </c>
      <c r="AH567" t="s">
        <v>27</v>
      </c>
      <c r="AI567" t="s">
        <v>0</v>
      </c>
      <c r="AJ567" t="s">
        <v>27</v>
      </c>
      <c r="AL567" t="s">
        <v>93</v>
      </c>
      <c r="AS567" t="s">
        <v>20</v>
      </c>
    </row>
    <row r="568" spans="1:45" x14ac:dyDescent="0.25">
      <c r="A568" t="s">
        <v>0</v>
      </c>
      <c r="B568" t="s">
        <v>1</v>
      </c>
      <c r="C568" t="s">
        <v>234</v>
      </c>
      <c r="D568" t="s">
        <v>22</v>
      </c>
      <c r="E568" t="s">
        <v>4</v>
      </c>
      <c r="G568" s="1">
        <v>41389</v>
      </c>
      <c r="H568" s="2">
        <v>0.48958333333333331</v>
      </c>
      <c r="I568" t="s">
        <v>5</v>
      </c>
      <c r="J568" t="s">
        <v>161</v>
      </c>
      <c r="L568" s="3">
        <f>G568+H568</f>
        <v>41389.489583333336</v>
      </c>
      <c r="M568">
        <f>L568*1440</f>
        <v>59600865</v>
      </c>
      <c r="N568">
        <f>M568/60/24/365</f>
        <v>113.39586187214613</v>
      </c>
      <c r="O568">
        <f>$N$2-N568</f>
        <v>-13.757305936073081</v>
      </c>
      <c r="P568" t="s">
        <v>7</v>
      </c>
      <c r="U568" t="s">
        <v>162</v>
      </c>
      <c r="V568" t="s">
        <v>163</v>
      </c>
      <c r="W568" t="s">
        <v>25</v>
      </c>
      <c r="Y568" t="s">
        <v>48</v>
      </c>
      <c r="AA568">
        <v>6.16</v>
      </c>
      <c r="AB568" t="s">
        <v>49</v>
      </c>
      <c r="AD568" t="s">
        <v>14</v>
      </c>
      <c r="AF568" t="s">
        <v>15</v>
      </c>
      <c r="AH568" t="s">
        <v>27</v>
      </c>
      <c r="AI568" t="s">
        <v>0</v>
      </c>
      <c r="AJ568" t="s">
        <v>27</v>
      </c>
      <c r="AL568" t="s">
        <v>93</v>
      </c>
      <c r="AS568" t="s">
        <v>20</v>
      </c>
    </row>
    <row r="569" spans="1:45" x14ac:dyDescent="0.25">
      <c r="A569" t="s">
        <v>0</v>
      </c>
      <c r="B569" t="s">
        <v>1</v>
      </c>
      <c r="C569" t="s">
        <v>235</v>
      </c>
      <c r="D569" t="s">
        <v>3</v>
      </c>
      <c r="E569" t="s">
        <v>4</v>
      </c>
      <c r="G569" s="1">
        <v>41389</v>
      </c>
      <c r="H569" s="2">
        <v>0.48958333333333331</v>
      </c>
      <c r="I569" t="s">
        <v>5</v>
      </c>
      <c r="J569" t="s">
        <v>161</v>
      </c>
      <c r="L569" s="3">
        <f>G569+H569</f>
        <v>41389.489583333336</v>
      </c>
      <c r="M569">
        <f>L569*1440</f>
        <v>59600865</v>
      </c>
      <c r="N569">
        <f>M569/60/24/365</f>
        <v>113.39586187214613</v>
      </c>
      <c r="O569">
        <f>$N$2-N569</f>
        <v>-13.757305936073081</v>
      </c>
      <c r="P569" t="s">
        <v>7</v>
      </c>
      <c r="U569" t="s">
        <v>8</v>
      </c>
      <c r="V569" t="s">
        <v>167</v>
      </c>
      <c r="W569" t="s">
        <v>10</v>
      </c>
      <c r="Y569" t="s">
        <v>58</v>
      </c>
      <c r="AA569">
        <v>65</v>
      </c>
      <c r="AB569" t="s">
        <v>13</v>
      </c>
      <c r="AD569" t="s">
        <v>14</v>
      </c>
      <c r="AF569" t="s">
        <v>15</v>
      </c>
      <c r="AH569" t="s">
        <v>59</v>
      </c>
      <c r="AI569" t="s">
        <v>31</v>
      </c>
      <c r="AJ569" t="s">
        <v>60</v>
      </c>
      <c r="AK569" t="s">
        <v>61</v>
      </c>
      <c r="AL569" t="s">
        <v>93</v>
      </c>
      <c r="AS569" t="s">
        <v>20</v>
      </c>
    </row>
    <row r="570" spans="1:45" x14ac:dyDescent="0.25">
      <c r="A570" t="s">
        <v>0</v>
      </c>
      <c r="B570" t="s">
        <v>1</v>
      </c>
      <c r="C570" t="s">
        <v>236</v>
      </c>
      <c r="D570" t="s">
        <v>22</v>
      </c>
      <c r="E570" t="s">
        <v>4</v>
      </c>
      <c r="G570" s="1">
        <v>41423</v>
      </c>
      <c r="H570" s="2">
        <v>0.52083333333333337</v>
      </c>
      <c r="I570" t="s">
        <v>5</v>
      </c>
      <c r="J570" t="s">
        <v>161</v>
      </c>
      <c r="L570" s="3">
        <f>G570+H570</f>
        <v>41423.520833333336</v>
      </c>
      <c r="M570">
        <f>L570*1440</f>
        <v>59649870</v>
      </c>
      <c r="N570">
        <f>M570/60/24/365</f>
        <v>113.48909817351598</v>
      </c>
      <c r="O570">
        <f>$N$2-N570</f>
        <v>-13.850542237442937</v>
      </c>
      <c r="P570" t="s">
        <v>7</v>
      </c>
      <c r="U570" t="s">
        <v>162</v>
      </c>
      <c r="V570" t="s">
        <v>163</v>
      </c>
      <c r="W570" t="s">
        <v>25</v>
      </c>
      <c r="Y570" t="s">
        <v>26</v>
      </c>
      <c r="AA570">
        <v>9.9</v>
      </c>
      <c r="AB570" t="s">
        <v>13</v>
      </c>
      <c r="AD570" t="s">
        <v>14</v>
      </c>
      <c r="AF570" t="s">
        <v>15</v>
      </c>
      <c r="AH570" t="s">
        <v>27</v>
      </c>
      <c r="AI570" t="s">
        <v>0</v>
      </c>
      <c r="AJ570" t="s">
        <v>27</v>
      </c>
      <c r="AL570" t="s">
        <v>93</v>
      </c>
      <c r="AS570" t="s">
        <v>20</v>
      </c>
    </row>
    <row r="571" spans="1:45" x14ac:dyDescent="0.25">
      <c r="A571" t="s">
        <v>0</v>
      </c>
      <c r="B571" t="s">
        <v>1</v>
      </c>
      <c r="C571" t="s">
        <v>237</v>
      </c>
      <c r="D571" t="s">
        <v>3</v>
      </c>
      <c r="E571" t="s">
        <v>4</v>
      </c>
      <c r="G571" s="1">
        <v>41423</v>
      </c>
      <c r="H571" s="2">
        <v>0.52083333333333337</v>
      </c>
      <c r="I571" t="s">
        <v>5</v>
      </c>
      <c r="J571" t="s">
        <v>161</v>
      </c>
      <c r="L571" s="3">
        <f>G571+H571</f>
        <v>41423.520833333336</v>
      </c>
      <c r="M571">
        <f>L571*1440</f>
        <v>59649870</v>
      </c>
      <c r="N571">
        <f>M571/60/24/365</f>
        <v>113.48909817351598</v>
      </c>
      <c r="O571">
        <f>$N$2-N571</f>
        <v>-13.850542237442937</v>
      </c>
      <c r="P571" t="s">
        <v>7</v>
      </c>
      <c r="U571" t="s">
        <v>8</v>
      </c>
      <c r="V571" t="s">
        <v>167</v>
      </c>
      <c r="W571" t="s">
        <v>10</v>
      </c>
      <c r="Y571" t="s">
        <v>95</v>
      </c>
      <c r="AA571">
        <v>22</v>
      </c>
      <c r="AB571" t="s">
        <v>198</v>
      </c>
      <c r="AD571" t="s">
        <v>14</v>
      </c>
      <c r="AF571" t="s">
        <v>15</v>
      </c>
      <c r="AH571" t="s">
        <v>96</v>
      </c>
      <c r="AI571" t="s">
        <v>31</v>
      </c>
      <c r="AJ571" t="s">
        <v>97</v>
      </c>
      <c r="AK571" t="s">
        <v>98</v>
      </c>
      <c r="AL571" t="s">
        <v>93</v>
      </c>
      <c r="AS571" t="s">
        <v>20</v>
      </c>
    </row>
    <row r="572" spans="1:45" x14ac:dyDescent="0.25">
      <c r="A572" t="s">
        <v>0</v>
      </c>
      <c r="B572" t="s">
        <v>1</v>
      </c>
      <c r="C572" t="s">
        <v>236</v>
      </c>
      <c r="D572" t="s">
        <v>22</v>
      </c>
      <c r="E572" t="s">
        <v>4</v>
      </c>
      <c r="G572" s="1">
        <v>41423</v>
      </c>
      <c r="H572" s="2">
        <v>0.52083333333333337</v>
      </c>
      <c r="I572" t="s">
        <v>5</v>
      </c>
      <c r="J572" t="s">
        <v>161</v>
      </c>
      <c r="L572" s="3">
        <f>G572+H572</f>
        <v>41423.520833333336</v>
      </c>
      <c r="M572">
        <f>L572*1440</f>
        <v>59649870</v>
      </c>
      <c r="N572">
        <f>M572/60/24/365</f>
        <v>113.48909817351598</v>
      </c>
      <c r="O572">
        <f>$N$2-N572</f>
        <v>-13.850542237442937</v>
      </c>
      <c r="P572" t="s">
        <v>7</v>
      </c>
      <c r="U572" t="s">
        <v>162</v>
      </c>
      <c r="V572" t="s">
        <v>163</v>
      </c>
      <c r="W572" t="s">
        <v>25</v>
      </c>
      <c r="Y572" t="s">
        <v>40</v>
      </c>
      <c r="AA572">
        <v>8.2899999999999991</v>
      </c>
      <c r="AB572" t="s">
        <v>41</v>
      </c>
      <c r="AD572" t="s">
        <v>14</v>
      </c>
      <c r="AF572" t="s">
        <v>15</v>
      </c>
      <c r="AH572" t="s">
        <v>27</v>
      </c>
      <c r="AI572" t="s">
        <v>0</v>
      </c>
      <c r="AJ572" t="s">
        <v>27</v>
      </c>
      <c r="AL572" t="s">
        <v>93</v>
      </c>
      <c r="AS572" t="s">
        <v>20</v>
      </c>
    </row>
    <row r="573" spans="1:45" x14ac:dyDescent="0.25">
      <c r="A573" t="s">
        <v>0</v>
      </c>
      <c r="B573" t="s">
        <v>1</v>
      </c>
      <c r="C573" t="s">
        <v>236</v>
      </c>
      <c r="D573" t="s">
        <v>22</v>
      </c>
      <c r="E573" t="s">
        <v>4</v>
      </c>
      <c r="G573" s="1">
        <v>41423</v>
      </c>
      <c r="H573" s="2">
        <v>0.52083333333333337</v>
      </c>
      <c r="I573" t="s">
        <v>5</v>
      </c>
      <c r="J573" t="s">
        <v>161</v>
      </c>
      <c r="L573" s="3">
        <f>G573+H573</f>
        <v>41423.520833333336</v>
      </c>
      <c r="M573">
        <f>L573*1440</f>
        <v>59649870</v>
      </c>
      <c r="N573">
        <f>M573/60/24/365</f>
        <v>113.48909817351598</v>
      </c>
      <c r="O573">
        <f>$N$2-N573</f>
        <v>-13.850542237442937</v>
      </c>
      <c r="P573" t="s">
        <v>7</v>
      </c>
      <c r="U573" t="s">
        <v>162</v>
      </c>
      <c r="V573" t="s">
        <v>163</v>
      </c>
      <c r="W573" t="s">
        <v>25</v>
      </c>
      <c r="Y573" t="s">
        <v>46</v>
      </c>
      <c r="AA573">
        <v>0.5</v>
      </c>
      <c r="AB573" t="s">
        <v>101</v>
      </c>
      <c r="AD573" t="s">
        <v>14</v>
      </c>
      <c r="AF573" t="s">
        <v>15</v>
      </c>
      <c r="AH573" t="s">
        <v>27</v>
      </c>
      <c r="AI573" t="s">
        <v>0</v>
      </c>
      <c r="AJ573" t="s">
        <v>27</v>
      </c>
      <c r="AL573" t="s">
        <v>93</v>
      </c>
      <c r="AS573" t="s">
        <v>20</v>
      </c>
    </row>
    <row r="574" spans="1:45" x14ac:dyDescent="0.25">
      <c r="A574" t="s">
        <v>0</v>
      </c>
      <c r="B574" t="s">
        <v>1</v>
      </c>
      <c r="C574" t="s">
        <v>236</v>
      </c>
      <c r="D574" t="s">
        <v>22</v>
      </c>
      <c r="E574" t="s">
        <v>4</v>
      </c>
      <c r="G574" s="1">
        <v>41423</v>
      </c>
      <c r="H574" s="2">
        <v>0.52083333333333337</v>
      </c>
      <c r="I574" t="s">
        <v>5</v>
      </c>
      <c r="J574" t="s">
        <v>161</v>
      </c>
      <c r="L574" s="3">
        <f>G574+H574</f>
        <v>41423.520833333336</v>
      </c>
      <c r="M574">
        <f>L574*1440</f>
        <v>59649870</v>
      </c>
      <c r="N574">
        <f>M574/60/24/365</f>
        <v>113.48909817351598</v>
      </c>
      <c r="O574">
        <f>$N$2-N574</f>
        <v>-13.850542237442937</v>
      </c>
      <c r="P574" t="s">
        <v>7</v>
      </c>
      <c r="U574" t="s">
        <v>162</v>
      </c>
      <c r="V574" t="s">
        <v>163</v>
      </c>
      <c r="W574" t="s">
        <v>25</v>
      </c>
      <c r="Y574" t="s">
        <v>70</v>
      </c>
      <c r="AA574">
        <v>1003</v>
      </c>
      <c r="AB574" t="s">
        <v>71</v>
      </c>
      <c r="AD574" t="s">
        <v>14</v>
      </c>
      <c r="AF574" t="s">
        <v>15</v>
      </c>
      <c r="AH574" t="s">
        <v>27</v>
      </c>
      <c r="AI574" t="s">
        <v>0</v>
      </c>
      <c r="AJ574" t="s">
        <v>27</v>
      </c>
      <c r="AL574" t="s">
        <v>93</v>
      </c>
      <c r="AS574" t="s">
        <v>20</v>
      </c>
    </row>
    <row r="575" spans="1:45" x14ac:dyDescent="0.25">
      <c r="A575" t="s">
        <v>0</v>
      </c>
      <c r="B575" t="s">
        <v>1</v>
      </c>
      <c r="C575" t="s">
        <v>236</v>
      </c>
      <c r="D575" t="s">
        <v>22</v>
      </c>
      <c r="E575" t="s">
        <v>4</v>
      </c>
      <c r="G575" s="1">
        <v>41423</v>
      </c>
      <c r="H575" s="2">
        <v>0.52083333333333337</v>
      </c>
      <c r="I575" t="s">
        <v>5</v>
      </c>
      <c r="J575" t="s">
        <v>161</v>
      </c>
      <c r="L575" s="3">
        <f>G575+H575</f>
        <v>41423.520833333336</v>
      </c>
      <c r="M575">
        <f>L575*1440</f>
        <v>59649870</v>
      </c>
      <c r="N575">
        <f>M575/60/24/365</f>
        <v>113.48909817351598</v>
      </c>
      <c r="O575">
        <f>$N$2-N575</f>
        <v>-13.850542237442937</v>
      </c>
      <c r="P575" t="s">
        <v>7</v>
      </c>
      <c r="U575" t="s">
        <v>162</v>
      </c>
      <c r="V575" t="s">
        <v>163</v>
      </c>
      <c r="W575" t="s">
        <v>25</v>
      </c>
      <c r="Y575" t="s">
        <v>168</v>
      </c>
      <c r="AA575">
        <v>22</v>
      </c>
      <c r="AB575" t="s">
        <v>49</v>
      </c>
      <c r="AD575" t="s">
        <v>14</v>
      </c>
      <c r="AF575" t="s">
        <v>15</v>
      </c>
      <c r="AH575" t="s">
        <v>27</v>
      </c>
      <c r="AI575" t="s">
        <v>0</v>
      </c>
      <c r="AJ575" t="s">
        <v>27</v>
      </c>
      <c r="AL575" t="s">
        <v>93</v>
      </c>
      <c r="AS575" t="s">
        <v>20</v>
      </c>
    </row>
    <row r="576" spans="1:45" x14ac:dyDescent="0.25">
      <c r="A576" t="s">
        <v>0</v>
      </c>
      <c r="B576" t="s">
        <v>1</v>
      </c>
      <c r="C576" t="s">
        <v>236</v>
      </c>
      <c r="D576" t="s">
        <v>22</v>
      </c>
      <c r="E576" t="s">
        <v>4</v>
      </c>
      <c r="G576" s="1">
        <v>41423</v>
      </c>
      <c r="H576" s="2">
        <v>0.52083333333333337</v>
      </c>
      <c r="I576" t="s">
        <v>5</v>
      </c>
      <c r="J576" t="s">
        <v>161</v>
      </c>
      <c r="L576" s="3">
        <f>G576+H576</f>
        <v>41423.520833333336</v>
      </c>
      <c r="M576">
        <f>L576*1440</f>
        <v>59649870</v>
      </c>
      <c r="N576">
        <f>M576/60/24/365</f>
        <v>113.48909817351598</v>
      </c>
      <c r="O576">
        <f>$N$2-N576</f>
        <v>-13.850542237442937</v>
      </c>
      <c r="P576" t="s">
        <v>7</v>
      </c>
      <c r="U576" t="s">
        <v>162</v>
      </c>
      <c r="V576" t="s">
        <v>163</v>
      </c>
      <c r="W576" t="s">
        <v>25</v>
      </c>
      <c r="Y576" t="s">
        <v>48</v>
      </c>
      <c r="AA576">
        <v>16.98</v>
      </c>
      <c r="AB576" t="s">
        <v>49</v>
      </c>
      <c r="AD576" t="s">
        <v>14</v>
      </c>
      <c r="AF576" t="s">
        <v>15</v>
      </c>
      <c r="AH576" t="s">
        <v>27</v>
      </c>
      <c r="AI576" t="s">
        <v>0</v>
      </c>
      <c r="AJ576" t="s">
        <v>27</v>
      </c>
      <c r="AL576" t="s">
        <v>93</v>
      </c>
      <c r="AS576" t="s">
        <v>20</v>
      </c>
    </row>
    <row r="577" spans="1:45" x14ac:dyDescent="0.25">
      <c r="A577" t="s">
        <v>0</v>
      </c>
      <c r="B577" t="s">
        <v>1</v>
      </c>
      <c r="C577" t="s">
        <v>237</v>
      </c>
      <c r="D577" t="s">
        <v>3</v>
      </c>
      <c r="E577" t="s">
        <v>4</v>
      </c>
      <c r="G577" s="1">
        <v>41423</v>
      </c>
      <c r="H577" s="2">
        <v>0.52083333333333337</v>
      </c>
      <c r="I577" t="s">
        <v>5</v>
      </c>
      <c r="J577" t="s">
        <v>161</v>
      </c>
      <c r="L577" s="3">
        <f>G577+H577</f>
        <v>41423.520833333336</v>
      </c>
      <c r="M577">
        <f>L577*1440</f>
        <v>59649870</v>
      </c>
      <c r="N577">
        <f>M577/60/24/365</f>
        <v>113.48909817351598</v>
      </c>
      <c r="O577">
        <f>$N$2-N577</f>
        <v>-13.850542237442937</v>
      </c>
      <c r="P577" t="s">
        <v>7</v>
      </c>
      <c r="U577" t="s">
        <v>8</v>
      </c>
      <c r="V577" t="s">
        <v>167</v>
      </c>
      <c r="W577" t="s">
        <v>10</v>
      </c>
      <c r="Y577" t="s">
        <v>58</v>
      </c>
      <c r="AA577">
        <v>62</v>
      </c>
      <c r="AB577" t="s">
        <v>13</v>
      </c>
      <c r="AD577" t="s">
        <v>14</v>
      </c>
      <c r="AF577" t="s">
        <v>15</v>
      </c>
      <c r="AH577" t="s">
        <v>59</v>
      </c>
      <c r="AI577" t="s">
        <v>31</v>
      </c>
      <c r="AJ577" t="s">
        <v>60</v>
      </c>
      <c r="AK577" t="s">
        <v>61</v>
      </c>
      <c r="AL577" t="s">
        <v>93</v>
      </c>
      <c r="AS577" t="s">
        <v>20</v>
      </c>
    </row>
    <row r="578" spans="1:45" x14ac:dyDescent="0.25">
      <c r="A578" t="s">
        <v>0</v>
      </c>
      <c r="B578" t="s">
        <v>1</v>
      </c>
      <c r="C578" t="s">
        <v>238</v>
      </c>
      <c r="D578" t="s">
        <v>22</v>
      </c>
      <c r="E578" t="s">
        <v>4</v>
      </c>
      <c r="G578" s="1">
        <v>41451</v>
      </c>
      <c r="H578" s="2">
        <v>0.39583333333333331</v>
      </c>
      <c r="I578" t="s">
        <v>5</v>
      </c>
      <c r="J578" t="s">
        <v>161</v>
      </c>
      <c r="L578" s="3">
        <f>G578+H578</f>
        <v>41451.395833333336</v>
      </c>
      <c r="M578">
        <f>L578*1440</f>
        <v>59690010</v>
      </c>
      <c r="N578">
        <f>M578/60/24/365</f>
        <v>113.56546803652969</v>
      </c>
      <c r="O578">
        <f>$N$2-N578</f>
        <v>-13.926912100456647</v>
      </c>
      <c r="P578" t="s">
        <v>7</v>
      </c>
      <c r="Q578" t="s">
        <v>239</v>
      </c>
      <c r="U578" t="s">
        <v>162</v>
      </c>
      <c r="V578" t="s">
        <v>163</v>
      </c>
      <c r="W578" t="s">
        <v>25</v>
      </c>
      <c r="Y578" t="s">
        <v>26</v>
      </c>
      <c r="AA578">
        <v>5.57</v>
      </c>
      <c r="AB578" t="s">
        <v>13</v>
      </c>
      <c r="AD578" t="s">
        <v>14</v>
      </c>
      <c r="AF578" t="s">
        <v>15</v>
      </c>
      <c r="AG578" t="s">
        <v>239</v>
      </c>
      <c r="AH578" t="s">
        <v>27</v>
      </c>
      <c r="AI578" t="s">
        <v>0</v>
      </c>
      <c r="AJ578" t="s">
        <v>27</v>
      </c>
      <c r="AL578" t="s">
        <v>93</v>
      </c>
      <c r="AS578" t="s">
        <v>20</v>
      </c>
    </row>
    <row r="579" spans="1:45" x14ac:dyDescent="0.25">
      <c r="A579" t="s">
        <v>0</v>
      </c>
      <c r="B579" t="s">
        <v>1</v>
      </c>
      <c r="C579" t="s">
        <v>240</v>
      </c>
      <c r="D579" t="s">
        <v>3</v>
      </c>
      <c r="E579" t="s">
        <v>4</v>
      </c>
      <c r="G579" s="1">
        <v>41451</v>
      </c>
      <c r="H579" s="2">
        <v>0.39583333333333331</v>
      </c>
      <c r="I579" t="s">
        <v>5</v>
      </c>
      <c r="J579" t="s">
        <v>161</v>
      </c>
      <c r="L579" s="3">
        <f>G579+H579</f>
        <v>41451.395833333336</v>
      </c>
      <c r="M579">
        <f>L579*1440</f>
        <v>59690010</v>
      </c>
      <c r="N579">
        <f>M579/60/24/365</f>
        <v>113.56546803652969</v>
      </c>
      <c r="O579">
        <f>$N$2-N579</f>
        <v>-13.926912100456647</v>
      </c>
      <c r="P579" t="s">
        <v>7</v>
      </c>
      <c r="Q579" t="s">
        <v>239</v>
      </c>
      <c r="U579" t="s">
        <v>8</v>
      </c>
      <c r="V579" t="s">
        <v>167</v>
      </c>
      <c r="W579" t="s">
        <v>10</v>
      </c>
      <c r="Y579" t="s">
        <v>95</v>
      </c>
      <c r="AA579">
        <v>959</v>
      </c>
      <c r="AB579" t="s">
        <v>198</v>
      </c>
      <c r="AD579" t="s">
        <v>14</v>
      </c>
      <c r="AF579" t="s">
        <v>15</v>
      </c>
      <c r="AG579" t="s">
        <v>239</v>
      </c>
      <c r="AH579" t="s">
        <v>96</v>
      </c>
      <c r="AI579" t="s">
        <v>31</v>
      </c>
      <c r="AJ579" t="s">
        <v>97</v>
      </c>
      <c r="AK579" t="s">
        <v>98</v>
      </c>
      <c r="AL579" t="s">
        <v>93</v>
      </c>
      <c r="AS579" t="s">
        <v>20</v>
      </c>
    </row>
    <row r="580" spans="1:45" x14ac:dyDescent="0.25">
      <c r="A580" t="s">
        <v>0</v>
      </c>
      <c r="B580" t="s">
        <v>1</v>
      </c>
      <c r="C580" t="s">
        <v>238</v>
      </c>
      <c r="D580" t="s">
        <v>22</v>
      </c>
      <c r="E580" t="s">
        <v>4</v>
      </c>
      <c r="G580" s="1">
        <v>41451</v>
      </c>
      <c r="H580" s="2">
        <v>0.39583333333333331</v>
      </c>
      <c r="I580" t="s">
        <v>5</v>
      </c>
      <c r="J580" t="s">
        <v>161</v>
      </c>
      <c r="L580" s="3">
        <f>G580+H580</f>
        <v>41451.395833333336</v>
      </c>
      <c r="M580">
        <f>L580*1440</f>
        <v>59690010</v>
      </c>
      <c r="N580">
        <f>M580/60/24/365</f>
        <v>113.56546803652969</v>
      </c>
      <c r="O580">
        <f>$N$2-N580</f>
        <v>-13.926912100456647</v>
      </c>
      <c r="P580" t="s">
        <v>7</v>
      </c>
      <c r="Q580" t="s">
        <v>239</v>
      </c>
      <c r="U580" t="s">
        <v>162</v>
      </c>
      <c r="V580" t="s">
        <v>163</v>
      </c>
      <c r="W580" t="s">
        <v>25</v>
      </c>
      <c r="Y580" t="s">
        <v>40</v>
      </c>
      <c r="AA580">
        <v>7.63</v>
      </c>
      <c r="AB580" t="s">
        <v>41</v>
      </c>
      <c r="AD580" t="s">
        <v>14</v>
      </c>
      <c r="AF580" t="s">
        <v>15</v>
      </c>
      <c r="AG580" t="s">
        <v>239</v>
      </c>
      <c r="AH580" t="s">
        <v>27</v>
      </c>
      <c r="AI580" t="s">
        <v>0</v>
      </c>
      <c r="AJ580" t="s">
        <v>27</v>
      </c>
      <c r="AL580" t="s">
        <v>93</v>
      </c>
      <c r="AS580" t="s">
        <v>20</v>
      </c>
    </row>
    <row r="581" spans="1:45" x14ac:dyDescent="0.25">
      <c r="A581" t="s">
        <v>0</v>
      </c>
      <c r="B581" t="s">
        <v>1</v>
      </c>
      <c r="C581" t="s">
        <v>238</v>
      </c>
      <c r="D581" t="s">
        <v>22</v>
      </c>
      <c r="E581" t="s">
        <v>4</v>
      </c>
      <c r="G581" s="1">
        <v>41451</v>
      </c>
      <c r="H581" s="2">
        <v>0.39583333333333331</v>
      </c>
      <c r="I581" t="s">
        <v>5</v>
      </c>
      <c r="J581" t="s">
        <v>161</v>
      </c>
      <c r="L581" s="3">
        <f>G581+H581</f>
        <v>41451.395833333336</v>
      </c>
      <c r="M581">
        <f>L581*1440</f>
        <v>59690010</v>
      </c>
      <c r="N581">
        <f>M581/60/24/365</f>
        <v>113.56546803652969</v>
      </c>
      <c r="O581">
        <f>$N$2-N581</f>
        <v>-13.926912100456647</v>
      </c>
      <c r="P581" t="s">
        <v>7</v>
      </c>
      <c r="Q581" t="s">
        <v>239</v>
      </c>
      <c r="U581" t="s">
        <v>162</v>
      </c>
      <c r="V581" t="s">
        <v>163</v>
      </c>
      <c r="W581" t="s">
        <v>25</v>
      </c>
      <c r="Y581" t="s">
        <v>46</v>
      </c>
      <c r="AA581">
        <v>0.26</v>
      </c>
      <c r="AB581" t="s">
        <v>101</v>
      </c>
      <c r="AD581" t="s">
        <v>14</v>
      </c>
      <c r="AF581" t="s">
        <v>15</v>
      </c>
      <c r="AG581" t="s">
        <v>239</v>
      </c>
      <c r="AH581" t="s">
        <v>27</v>
      </c>
      <c r="AI581" t="s">
        <v>0</v>
      </c>
      <c r="AJ581" t="s">
        <v>27</v>
      </c>
      <c r="AL581" t="s">
        <v>93</v>
      </c>
      <c r="AS581" t="s">
        <v>20</v>
      </c>
    </row>
    <row r="582" spans="1:45" x14ac:dyDescent="0.25">
      <c r="A582" t="s">
        <v>0</v>
      </c>
      <c r="B582" t="s">
        <v>1</v>
      </c>
      <c r="C582" t="s">
        <v>238</v>
      </c>
      <c r="D582" t="s">
        <v>22</v>
      </c>
      <c r="E582" t="s">
        <v>4</v>
      </c>
      <c r="G582" s="1">
        <v>41451</v>
      </c>
      <c r="H582" s="2">
        <v>0.39583333333333331</v>
      </c>
      <c r="I582" t="s">
        <v>5</v>
      </c>
      <c r="J582" t="s">
        <v>161</v>
      </c>
      <c r="L582" s="3">
        <f>G582+H582</f>
        <v>41451.395833333336</v>
      </c>
      <c r="M582">
        <f>L582*1440</f>
        <v>59690010</v>
      </c>
      <c r="N582">
        <f>M582/60/24/365</f>
        <v>113.56546803652969</v>
      </c>
      <c r="O582">
        <f>$N$2-N582</f>
        <v>-13.926912100456647</v>
      </c>
      <c r="P582" t="s">
        <v>7</v>
      </c>
      <c r="Q582" t="s">
        <v>239</v>
      </c>
      <c r="U582" t="s">
        <v>162</v>
      </c>
      <c r="V582" t="s">
        <v>163</v>
      </c>
      <c r="W582" t="s">
        <v>25</v>
      </c>
      <c r="Y582" t="s">
        <v>70</v>
      </c>
      <c r="AA582">
        <v>542</v>
      </c>
      <c r="AB582" t="s">
        <v>71</v>
      </c>
      <c r="AD582" t="s">
        <v>14</v>
      </c>
      <c r="AF582" t="s">
        <v>15</v>
      </c>
      <c r="AG582" t="s">
        <v>239</v>
      </c>
      <c r="AH582" t="s">
        <v>27</v>
      </c>
      <c r="AI582" t="s">
        <v>0</v>
      </c>
      <c r="AJ582" t="s">
        <v>27</v>
      </c>
      <c r="AL582" t="s">
        <v>93</v>
      </c>
      <c r="AS582" t="s">
        <v>20</v>
      </c>
    </row>
    <row r="583" spans="1:45" x14ac:dyDescent="0.25">
      <c r="A583" t="s">
        <v>0</v>
      </c>
      <c r="B583" t="s">
        <v>1</v>
      </c>
      <c r="C583" t="s">
        <v>238</v>
      </c>
      <c r="D583" t="s">
        <v>22</v>
      </c>
      <c r="E583" t="s">
        <v>4</v>
      </c>
      <c r="G583" s="1">
        <v>41451</v>
      </c>
      <c r="H583" s="2">
        <v>0.39583333333333331</v>
      </c>
      <c r="I583" t="s">
        <v>5</v>
      </c>
      <c r="J583" t="s">
        <v>161</v>
      </c>
      <c r="L583" s="3">
        <f>G583+H583</f>
        <v>41451.395833333336</v>
      </c>
      <c r="M583">
        <f>L583*1440</f>
        <v>59690010</v>
      </c>
      <c r="N583">
        <f>M583/60/24/365</f>
        <v>113.56546803652969</v>
      </c>
      <c r="O583">
        <f>$N$2-N583</f>
        <v>-13.926912100456647</v>
      </c>
      <c r="P583" t="s">
        <v>7</v>
      </c>
      <c r="Q583" t="s">
        <v>239</v>
      </c>
      <c r="U583" t="s">
        <v>162</v>
      </c>
      <c r="V583" t="s">
        <v>163</v>
      </c>
      <c r="W583" t="s">
        <v>25</v>
      </c>
      <c r="Y583" t="s">
        <v>168</v>
      </c>
      <c r="AA583">
        <v>25</v>
      </c>
      <c r="AB583" t="s">
        <v>49</v>
      </c>
      <c r="AD583" t="s">
        <v>14</v>
      </c>
      <c r="AF583" t="s">
        <v>15</v>
      </c>
      <c r="AG583" t="s">
        <v>239</v>
      </c>
      <c r="AH583" t="s">
        <v>27</v>
      </c>
      <c r="AI583" t="s">
        <v>0</v>
      </c>
      <c r="AJ583" t="s">
        <v>27</v>
      </c>
      <c r="AL583" t="s">
        <v>93</v>
      </c>
      <c r="AS583" t="s">
        <v>20</v>
      </c>
    </row>
    <row r="584" spans="1:45" x14ac:dyDescent="0.25">
      <c r="A584" t="s">
        <v>0</v>
      </c>
      <c r="B584" t="s">
        <v>1</v>
      </c>
      <c r="C584" t="s">
        <v>238</v>
      </c>
      <c r="D584" t="s">
        <v>22</v>
      </c>
      <c r="E584" t="s">
        <v>4</v>
      </c>
      <c r="G584" s="1">
        <v>41451</v>
      </c>
      <c r="H584" s="2">
        <v>0.39583333333333331</v>
      </c>
      <c r="I584" t="s">
        <v>5</v>
      </c>
      <c r="J584" t="s">
        <v>161</v>
      </c>
      <c r="L584" s="3">
        <f>G584+H584</f>
        <v>41451.395833333336</v>
      </c>
      <c r="M584">
        <f>L584*1440</f>
        <v>59690010</v>
      </c>
      <c r="N584">
        <f>M584/60/24/365</f>
        <v>113.56546803652969</v>
      </c>
      <c r="O584">
        <f>$N$2-N584</f>
        <v>-13.926912100456647</v>
      </c>
      <c r="P584" t="s">
        <v>7</v>
      </c>
      <c r="Q584" t="s">
        <v>239</v>
      </c>
      <c r="U584" t="s">
        <v>162</v>
      </c>
      <c r="V584" t="s">
        <v>163</v>
      </c>
      <c r="W584" t="s">
        <v>25</v>
      </c>
      <c r="Y584" t="s">
        <v>48</v>
      </c>
      <c r="AA584">
        <v>23.38</v>
      </c>
      <c r="AB584" t="s">
        <v>49</v>
      </c>
      <c r="AD584" t="s">
        <v>14</v>
      </c>
      <c r="AF584" t="s">
        <v>15</v>
      </c>
      <c r="AG584" t="s">
        <v>239</v>
      </c>
      <c r="AH584" t="s">
        <v>27</v>
      </c>
      <c r="AI584" t="s">
        <v>0</v>
      </c>
      <c r="AJ584" t="s">
        <v>27</v>
      </c>
      <c r="AL584" t="s">
        <v>93</v>
      </c>
      <c r="AS584" t="s">
        <v>20</v>
      </c>
    </row>
    <row r="585" spans="1:45" x14ac:dyDescent="0.25">
      <c r="A585" t="s">
        <v>0</v>
      </c>
      <c r="B585" t="s">
        <v>1</v>
      </c>
      <c r="C585" t="s">
        <v>240</v>
      </c>
      <c r="D585" t="s">
        <v>3</v>
      </c>
      <c r="E585" t="s">
        <v>4</v>
      </c>
      <c r="G585" s="1">
        <v>41451</v>
      </c>
      <c r="H585" s="2">
        <v>0.39583333333333331</v>
      </c>
      <c r="I585" t="s">
        <v>5</v>
      </c>
      <c r="J585" t="s">
        <v>161</v>
      </c>
      <c r="L585" s="3">
        <f>G585+H585</f>
        <v>41451.395833333336</v>
      </c>
      <c r="M585">
        <f>L585*1440</f>
        <v>59690010</v>
      </c>
      <c r="N585">
        <f>M585/60/24/365</f>
        <v>113.56546803652969</v>
      </c>
      <c r="O585">
        <f>$N$2-N585</f>
        <v>-13.926912100456647</v>
      </c>
      <c r="P585" t="s">
        <v>7</v>
      </c>
      <c r="Q585" t="s">
        <v>239</v>
      </c>
      <c r="U585" t="s">
        <v>8</v>
      </c>
      <c r="V585" t="s">
        <v>167</v>
      </c>
      <c r="W585" t="s">
        <v>10</v>
      </c>
      <c r="Y585" t="s">
        <v>58</v>
      </c>
      <c r="AA585">
        <v>210</v>
      </c>
      <c r="AB585" t="s">
        <v>13</v>
      </c>
      <c r="AD585" t="s">
        <v>14</v>
      </c>
      <c r="AF585" t="s">
        <v>15</v>
      </c>
      <c r="AG585" t="s">
        <v>239</v>
      </c>
      <c r="AH585" t="s">
        <v>59</v>
      </c>
      <c r="AI585" t="s">
        <v>31</v>
      </c>
      <c r="AJ585" t="s">
        <v>60</v>
      </c>
      <c r="AK585" t="s">
        <v>61</v>
      </c>
      <c r="AL585" t="s">
        <v>93</v>
      </c>
      <c r="AS585" t="s">
        <v>20</v>
      </c>
    </row>
    <row r="586" spans="1:45" x14ac:dyDescent="0.25">
      <c r="A586" t="s">
        <v>0</v>
      </c>
      <c r="B586" t="s">
        <v>1</v>
      </c>
      <c r="C586" t="s">
        <v>241</v>
      </c>
      <c r="D586" t="s">
        <v>22</v>
      </c>
      <c r="E586" t="s">
        <v>4</v>
      </c>
      <c r="G586" s="1">
        <v>41485</v>
      </c>
      <c r="H586" s="2">
        <v>0.53125</v>
      </c>
      <c r="I586" t="s">
        <v>5</v>
      </c>
      <c r="J586" t="s">
        <v>161</v>
      </c>
      <c r="L586" s="3">
        <f>G586+H586</f>
        <v>41485.53125</v>
      </c>
      <c r="M586">
        <f>L586*1440</f>
        <v>59739165</v>
      </c>
      <c r="N586">
        <f>M586/60/24/365</f>
        <v>113.6589897260274</v>
      </c>
      <c r="O586">
        <f>$N$2-N586</f>
        <v>-14.020433789954353</v>
      </c>
      <c r="P586" t="s">
        <v>7</v>
      </c>
      <c r="U586" t="s">
        <v>162</v>
      </c>
      <c r="V586" t="s">
        <v>163</v>
      </c>
      <c r="W586" t="s">
        <v>25</v>
      </c>
      <c r="Y586" t="s">
        <v>26</v>
      </c>
      <c r="AA586">
        <v>7.95</v>
      </c>
      <c r="AB586" t="s">
        <v>13</v>
      </c>
      <c r="AD586" t="s">
        <v>14</v>
      </c>
      <c r="AF586" t="s">
        <v>15</v>
      </c>
      <c r="AH586" t="s">
        <v>27</v>
      </c>
      <c r="AI586" t="s">
        <v>0</v>
      </c>
      <c r="AJ586" t="s">
        <v>27</v>
      </c>
      <c r="AL586" t="s">
        <v>93</v>
      </c>
      <c r="AS586" t="s">
        <v>20</v>
      </c>
    </row>
    <row r="587" spans="1:45" x14ac:dyDescent="0.25">
      <c r="A587" t="s">
        <v>0</v>
      </c>
      <c r="B587" t="s">
        <v>1</v>
      </c>
      <c r="C587" t="s">
        <v>242</v>
      </c>
      <c r="D587" t="s">
        <v>3</v>
      </c>
      <c r="E587" t="s">
        <v>4</v>
      </c>
      <c r="G587" s="1">
        <v>41485</v>
      </c>
      <c r="H587" s="2">
        <v>0.53125</v>
      </c>
      <c r="I587" t="s">
        <v>5</v>
      </c>
      <c r="J587" t="s">
        <v>161</v>
      </c>
      <c r="L587" s="3">
        <f>G587+H587</f>
        <v>41485.53125</v>
      </c>
      <c r="M587">
        <f>L587*1440</f>
        <v>59739165</v>
      </c>
      <c r="N587">
        <f>M587/60/24/365</f>
        <v>113.6589897260274</v>
      </c>
      <c r="O587">
        <f>$N$2-N587</f>
        <v>-14.020433789954353</v>
      </c>
      <c r="P587" t="s">
        <v>7</v>
      </c>
      <c r="U587" t="s">
        <v>8</v>
      </c>
      <c r="V587" t="s">
        <v>167</v>
      </c>
      <c r="W587" t="s">
        <v>10</v>
      </c>
      <c r="Y587" t="s">
        <v>95</v>
      </c>
      <c r="AA587">
        <v>95</v>
      </c>
      <c r="AB587" t="s">
        <v>198</v>
      </c>
      <c r="AD587" t="s">
        <v>14</v>
      </c>
      <c r="AF587" t="s">
        <v>15</v>
      </c>
      <c r="AH587" t="s">
        <v>96</v>
      </c>
      <c r="AI587" t="s">
        <v>31</v>
      </c>
      <c r="AJ587" t="s">
        <v>97</v>
      </c>
      <c r="AK587" t="s">
        <v>98</v>
      </c>
      <c r="AL587" t="s">
        <v>93</v>
      </c>
      <c r="AS587" t="s">
        <v>20</v>
      </c>
    </row>
    <row r="588" spans="1:45" x14ac:dyDescent="0.25">
      <c r="A588" t="s">
        <v>0</v>
      </c>
      <c r="B588" t="s">
        <v>1</v>
      </c>
      <c r="C588" t="s">
        <v>241</v>
      </c>
      <c r="D588" t="s">
        <v>22</v>
      </c>
      <c r="E588" t="s">
        <v>4</v>
      </c>
      <c r="G588" s="1">
        <v>41485</v>
      </c>
      <c r="H588" s="2">
        <v>0.53125</v>
      </c>
      <c r="I588" t="s">
        <v>5</v>
      </c>
      <c r="J588" t="s">
        <v>161</v>
      </c>
      <c r="L588" s="3">
        <f>G588+H588</f>
        <v>41485.53125</v>
      </c>
      <c r="M588">
        <f>L588*1440</f>
        <v>59739165</v>
      </c>
      <c r="N588">
        <f>M588/60/24/365</f>
        <v>113.6589897260274</v>
      </c>
      <c r="O588">
        <f>$N$2-N588</f>
        <v>-14.020433789954353</v>
      </c>
      <c r="P588" t="s">
        <v>7</v>
      </c>
      <c r="U588" t="s">
        <v>162</v>
      </c>
      <c r="V588" t="s">
        <v>163</v>
      </c>
      <c r="W588" t="s">
        <v>25</v>
      </c>
      <c r="Y588" t="s">
        <v>40</v>
      </c>
      <c r="AA588">
        <v>8.07</v>
      </c>
      <c r="AB588" t="s">
        <v>41</v>
      </c>
      <c r="AD588" t="s">
        <v>14</v>
      </c>
      <c r="AF588" t="s">
        <v>15</v>
      </c>
      <c r="AH588" t="s">
        <v>27</v>
      </c>
      <c r="AI588" t="s">
        <v>0</v>
      </c>
      <c r="AJ588" t="s">
        <v>27</v>
      </c>
      <c r="AL588" t="s">
        <v>93</v>
      </c>
      <c r="AS588" t="s">
        <v>20</v>
      </c>
    </row>
    <row r="589" spans="1:45" x14ac:dyDescent="0.25">
      <c r="A589" t="s">
        <v>0</v>
      </c>
      <c r="B589" t="s">
        <v>1</v>
      </c>
      <c r="C589" t="s">
        <v>241</v>
      </c>
      <c r="D589" t="s">
        <v>22</v>
      </c>
      <c r="E589" t="s">
        <v>4</v>
      </c>
      <c r="G589" s="1">
        <v>41485</v>
      </c>
      <c r="H589" s="2">
        <v>0.53125</v>
      </c>
      <c r="I589" t="s">
        <v>5</v>
      </c>
      <c r="J589" t="s">
        <v>161</v>
      </c>
      <c r="L589" s="3">
        <f>G589+H589</f>
        <v>41485.53125</v>
      </c>
      <c r="M589">
        <f>L589*1440</f>
        <v>59739165</v>
      </c>
      <c r="N589">
        <f>M589/60/24/365</f>
        <v>113.6589897260274</v>
      </c>
      <c r="O589">
        <f>$N$2-N589</f>
        <v>-14.020433789954353</v>
      </c>
      <c r="P589" t="s">
        <v>7</v>
      </c>
      <c r="U589" t="s">
        <v>162</v>
      </c>
      <c r="V589" t="s">
        <v>163</v>
      </c>
      <c r="W589" t="s">
        <v>25</v>
      </c>
      <c r="Y589" t="s">
        <v>46</v>
      </c>
      <c r="AA589">
        <v>0.52</v>
      </c>
      <c r="AB589" t="s">
        <v>101</v>
      </c>
      <c r="AD589" t="s">
        <v>14</v>
      </c>
      <c r="AF589" t="s">
        <v>15</v>
      </c>
      <c r="AH589" t="s">
        <v>27</v>
      </c>
      <c r="AI589" t="s">
        <v>0</v>
      </c>
      <c r="AJ589" t="s">
        <v>27</v>
      </c>
      <c r="AL589" t="s">
        <v>93</v>
      </c>
      <c r="AS589" t="s">
        <v>20</v>
      </c>
    </row>
    <row r="590" spans="1:45" x14ac:dyDescent="0.25">
      <c r="A590" t="s">
        <v>0</v>
      </c>
      <c r="B590" t="s">
        <v>1</v>
      </c>
      <c r="C590" t="s">
        <v>241</v>
      </c>
      <c r="D590" t="s">
        <v>22</v>
      </c>
      <c r="E590" t="s">
        <v>4</v>
      </c>
      <c r="G590" s="1">
        <v>41485</v>
      </c>
      <c r="H590" s="2">
        <v>0.53125</v>
      </c>
      <c r="I590" t="s">
        <v>5</v>
      </c>
      <c r="J590" t="s">
        <v>161</v>
      </c>
      <c r="L590" s="3">
        <f>G590+H590</f>
        <v>41485.53125</v>
      </c>
      <c r="M590">
        <f>L590*1440</f>
        <v>59739165</v>
      </c>
      <c r="N590">
        <f>M590/60/24/365</f>
        <v>113.6589897260274</v>
      </c>
      <c r="O590">
        <f>$N$2-N590</f>
        <v>-14.020433789954353</v>
      </c>
      <c r="P590" t="s">
        <v>7</v>
      </c>
      <c r="U590" t="s">
        <v>162</v>
      </c>
      <c r="V590" t="s">
        <v>163</v>
      </c>
      <c r="W590" t="s">
        <v>25</v>
      </c>
      <c r="Y590" t="s">
        <v>70</v>
      </c>
      <c r="AA590">
        <v>1053</v>
      </c>
      <c r="AB590" t="s">
        <v>71</v>
      </c>
      <c r="AD590" t="s">
        <v>14</v>
      </c>
      <c r="AF590" t="s">
        <v>15</v>
      </c>
      <c r="AH590" t="s">
        <v>27</v>
      </c>
      <c r="AI590" t="s">
        <v>0</v>
      </c>
      <c r="AJ590" t="s">
        <v>27</v>
      </c>
      <c r="AL590" t="s">
        <v>93</v>
      </c>
      <c r="AS590" t="s">
        <v>20</v>
      </c>
    </row>
    <row r="591" spans="1:45" x14ac:dyDescent="0.25">
      <c r="A591" t="s">
        <v>0</v>
      </c>
      <c r="B591" t="s">
        <v>1</v>
      </c>
      <c r="C591" t="s">
        <v>241</v>
      </c>
      <c r="D591" t="s">
        <v>22</v>
      </c>
      <c r="E591" t="s">
        <v>4</v>
      </c>
      <c r="G591" s="1">
        <v>41485</v>
      </c>
      <c r="H591" s="2">
        <v>0.53125</v>
      </c>
      <c r="I591" t="s">
        <v>5</v>
      </c>
      <c r="J591" t="s">
        <v>161</v>
      </c>
      <c r="L591" s="3">
        <f>G591+H591</f>
        <v>41485.53125</v>
      </c>
      <c r="M591">
        <f>L591*1440</f>
        <v>59739165</v>
      </c>
      <c r="N591">
        <f>M591/60/24/365</f>
        <v>113.6589897260274</v>
      </c>
      <c r="O591">
        <f>$N$2-N591</f>
        <v>-14.020433789954353</v>
      </c>
      <c r="P591" t="s">
        <v>7</v>
      </c>
      <c r="U591" t="s">
        <v>162</v>
      </c>
      <c r="V591" t="s">
        <v>163</v>
      </c>
      <c r="W591" t="s">
        <v>25</v>
      </c>
      <c r="Y591" t="s">
        <v>168</v>
      </c>
      <c r="AA591">
        <v>21</v>
      </c>
      <c r="AB591" t="s">
        <v>49</v>
      </c>
      <c r="AD591" t="s">
        <v>14</v>
      </c>
      <c r="AF591" t="s">
        <v>15</v>
      </c>
      <c r="AH591" t="s">
        <v>27</v>
      </c>
      <c r="AI591" t="s">
        <v>0</v>
      </c>
      <c r="AJ591" t="s">
        <v>27</v>
      </c>
      <c r="AL591" t="s">
        <v>93</v>
      </c>
      <c r="AS591" t="s">
        <v>20</v>
      </c>
    </row>
    <row r="592" spans="1:45" x14ac:dyDescent="0.25">
      <c r="A592" t="s">
        <v>0</v>
      </c>
      <c r="B592" t="s">
        <v>1</v>
      </c>
      <c r="C592" t="s">
        <v>241</v>
      </c>
      <c r="D592" t="s">
        <v>22</v>
      </c>
      <c r="E592" t="s">
        <v>4</v>
      </c>
      <c r="G592" s="1">
        <v>41485</v>
      </c>
      <c r="H592" s="2">
        <v>0.53125</v>
      </c>
      <c r="I592" t="s">
        <v>5</v>
      </c>
      <c r="J592" t="s">
        <v>161</v>
      </c>
      <c r="L592" s="3">
        <f>G592+H592</f>
        <v>41485.53125</v>
      </c>
      <c r="M592">
        <f>L592*1440</f>
        <v>59739165</v>
      </c>
      <c r="N592">
        <f>M592/60/24/365</f>
        <v>113.6589897260274</v>
      </c>
      <c r="O592">
        <f>$N$2-N592</f>
        <v>-14.020433789954353</v>
      </c>
      <c r="P592" t="s">
        <v>7</v>
      </c>
      <c r="U592" t="s">
        <v>162</v>
      </c>
      <c r="V592" t="s">
        <v>163</v>
      </c>
      <c r="W592" t="s">
        <v>25</v>
      </c>
      <c r="Y592" t="s">
        <v>48</v>
      </c>
      <c r="AA592">
        <v>20.27</v>
      </c>
      <c r="AB592" t="s">
        <v>49</v>
      </c>
      <c r="AD592" t="s">
        <v>14</v>
      </c>
      <c r="AF592" t="s">
        <v>15</v>
      </c>
      <c r="AH592" t="s">
        <v>27</v>
      </c>
      <c r="AI592" t="s">
        <v>0</v>
      </c>
      <c r="AJ592" t="s">
        <v>27</v>
      </c>
      <c r="AL592" t="s">
        <v>93</v>
      </c>
      <c r="AS592" t="s">
        <v>20</v>
      </c>
    </row>
    <row r="593" spans="1:45" x14ac:dyDescent="0.25">
      <c r="A593" t="s">
        <v>0</v>
      </c>
      <c r="B593" t="s">
        <v>1</v>
      </c>
      <c r="C593" t="s">
        <v>242</v>
      </c>
      <c r="D593" t="s">
        <v>3</v>
      </c>
      <c r="E593" t="s">
        <v>4</v>
      </c>
      <c r="G593" s="1">
        <v>41485</v>
      </c>
      <c r="H593" s="2">
        <v>0.53125</v>
      </c>
      <c r="I593" t="s">
        <v>5</v>
      </c>
      <c r="J593" t="s">
        <v>161</v>
      </c>
      <c r="L593" s="3">
        <f>G593+H593</f>
        <v>41485.53125</v>
      </c>
      <c r="M593">
        <f>L593*1440</f>
        <v>59739165</v>
      </c>
      <c r="N593">
        <f>M593/60/24/365</f>
        <v>113.6589897260274</v>
      </c>
      <c r="O593">
        <f>$N$2-N593</f>
        <v>-14.020433789954353</v>
      </c>
      <c r="P593" t="s">
        <v>7</v>
      </c>
      <c r="U593" t="s">
        <v>8</v>
      </c>
      <c r="V593" t="s">
        <v>167</v>
      </c>
      <c r="W593" t="s">
        <v>10</v>
      </c>
      <c r="Y593" t="s">
        <v>58</v>
      </c>
      <c r="AA593">
        <v>69</v>
      </c>
      <c r="AB593" t="s">
        <v>13</v>
      </c>
      <c r="AD593" t="s">
        <v>14</v>
      </c>
      <c r="AF593" t="s">
        <v>15</v>
      </c>
      <c r="AH593" t="s">
        <v>59</v>
      </c>
      <c r="AI593" t="s">
        <v>31</v>
      </c>
      <c r="AJ593" t="s">
        <v>60</v>
      </c>
      <c r="AK593" t="s">
        <v>61</v>
      </c>
      <c r="AL593" t="s">
        <v>93</v>
      </c>
      <c r="AS593" t="s">
        <v>20</v>
      </c>
    </row>
    <row r="594" spans="1:45" x14ac:dyDescent="0.25">
      <c r="A594" t="s">
        <v>0</v>
      </c>
      <c r="B594" t="s">
        <v>1</v>
      </c>
      <c r="C594" t="s">
        <v>243</v>
      </c>
      <c r="D594" t="s">
        <v>22</v>
      </c>
      <c r="E594" t="s">
        <v>4</v>
      </c>
      <c r="G594" s="1">
        <v>41499</v>
      </c>
      <c r="H594" s="2">
        <v>0.51041666666666663</v>
      </c>
      <c r="I594" t="s">
        <v>5</v>
      </c>
      <c r="J594" t="s">
        <v>161</v>
      </c>
      <c r="L594" s="3">
        <f>G594+H594</f>
        <v>41499.510416666664</v>
      </c>
      <c r="M594">
        <f>L594*1440</f>
        <v>59759295</v>
      </c>
      <c r="N594">
        <f>M594/60/24/365</f>
        <v>113.69728881278539</v>
      </c>
      <c r="O594">
        <f>$N$2-N594</f>
        <v>-14.058732876712341</v>
      </c>
      <c r="P594" t="s">
        <v>7</v>
      </c>
      <c r="U594" t="s">
        <v>162</v>
      </c>
      <c r="V594" t="s">
        <v>163</v>
      </c>
      <c r="W594" t="s">
        <v>25</v>
      </c>
      <c r="Y594" t="s">
        <v>26</v>
      </c>
      <c r="AA594">
        <v>8.25</v>
      </c>
      <c r="AB594" t="s">
        <v>13</v>
      </c>
      <c r="AD594" t="s">
        <v>14</v>
      </c>
      <c r="AF594" t="s">
        <v>15</v>
      </c>
      <c r="AH594" t="s">
        <v>27</v>
      </c>
      <c r="AI594" t="s">
        <v>0</v>
      </c>
      <c r="AJ594" t="s">
        <v>27</v>
      </c>
      <c r="AL594" t="s">
        <v>93</v>
      </c>
      <c r="AS594" t="s">
        <v>20</v>
      </c>
    </row>
    <row r="595" spans="1:45" x14ac:dyDescent="0.25">
      <c r="A595" t="s">
        <v>0</v>
      </c>
      <c r="B595" t="s">
        <v>1</v>
      </c>
      <c r="C595" t="s">
        <v>244</v>
      </c>
      <c r="D595" t="s">
        <v>3</v>
      </c>
      <c r="E595" t="s">
        <v>4</v>
      </c>
      <c r="G595" s="1">
        <v>41499</v>
      </c>
      <c r="H595" s="2">
        <v>0.51041666666666663</v>
      </c>
      <c r="I595" t="s">
        <v>5</v>
      </c>
      <c r="J595" t="s">
        <v>161</v>
      </c>
      <c r="L595" s="3">
        <f>G595+H595</f>
        <v>41499.510416666664</v>
      </c>
      <c r="M595">
        <f>L595*1440</f>
        <v>59759295</v>
      </c>
      <c r="N595">
        <f>M595/60/24/365</f>
        <v>113.69728881278539</v>
      </c>
      <c r="O595">
        <f>$N$2-N595</f>
        <v>-14.058732876712341</v>
      </c>
      <c r="P595" t="s">
        <v>7</v>
      </c>
      <c r="U595" t="s">
        <v>8</v>
      </c>
      <c r="V595" t="s">
        <v>167</v>
      </c>
      <c r="W595" t="s">
        <v>10</v>
      </c>
      <c r="Y595" t="s">
        <v>95</v>
      </c>
      <c r="AA595">
        <v>77.2</v>
      </c>
      <c r="AB595" t="s">
        <v>198</v>
      </c>
      <c r="AD595" t="s">
        <v>14</v>
      </c>
      <c r="AF595" t="s">
        <v>15</v>
      </c>
      <c r="AH595" t="s">
        <v>96</v>
      </c>
      <c r="AI595" t="s">
        <v>31</v>
      </c>
      <c r="AJ595" t="s">
        <v>97</v>
      </c>
      <c r="AK595" t="s">
        <v>98</v>
      </c>
      <c r="AL595" t="s">
        <v>93</v>
      </c>
      <c r="AS595" t="s">
        <v>20</v>
      </c>
    </row>
    <row r="596" spans="1:45" x14ac:dyDescent="0.25">
      <c r="A596" t="s">
        <v>0</v>
      </c>
      <c r="B596" t="s">
        <v>1</v>
      </c>
      <c r="C596" t="s">
        <v>243</v>
      </c>
      <c r="D596" t="s">
        <v>22</v>
      </c>
      <c r="E596" t="s">
        <v>4</v>
      </c>
      <c r="G596" s="1">
        <v>41499</v>
      </c>
      <c r="H596" s="2">
        <v>0.51041666666666663</v>
      </c>
      <c r="I596" t="s">
        <v>5</v>
      </c>
      <c r="J596" t="s">
        <v>161</v>
      </c>
      <c r="L596" s="3">
        <f>G596+H596</f>
        <v>41499.510416666664</v>
      </c>
      <c r="M596">
        <f>L596*1440</f>
        <v>59759295</v>
      </c>
      <c r="N596">
        <f>M596/60/24/365</f>
        <v>113.69728881278539</v>
      </c>
      <c r="O596">
        <f>$N$2-N596</f>
        <v>-14.058732876712341</v>
      </c>
      <c r="P596" t="s">
        <v>7</v>
      </c>
      <c r="U596" t="s">
        <v>162</v>
      </c>
      <c r="V596" t="s">
        <v>163</v>
      </c>
      <c r="W596" t="s">
        <v>25</v>
      </c>
      <c r="Y596" t="s">
        <v>40</v>
      </c>
      <c r="AA596">
        <v>8.15</v>
      </c>
      <c r="AB596" t="s">
        <v>41</v>
      </c>
      <c r="AD596" t="s">
        <v>14</v>
      </c>
      <c r="AF596" t="s">
        <v>15</v>
      </c>
      <c r="AH596" t="s">
        <v>27</v>
      </c>
      <c r="AI596" t="s">
        <v>0</v>
      </c>
      <c r="AJ596" t="s">
        <v>27</v>
      </c>
      <c r="AL596" t="s">
        <v>93</v>
      </c>
      <c r="AS596" t="s">
        <v>20</v>
      </c>
    </row>
    <row r="597" spans="1:45" x14ac:dyDescent="0.25">
      <c r="A597" t="s">
        <v>0</v>
      </c>
      <c r="B597" t="s">
        <v>1</v>
      </c>
      <c r="C597" t="s">
        <v>243</v>
      </c>
      <c r="D597" t="s">
        <v>22</v>
      </c>
      <c r="E597" t="s">
        <v>4</v>
      </c>
      <c r="G597" s="1">
        <v>41499</v>
      </c>
      <c r="H597" s="2">
        <v>0.51041666666666663</v>
      </c>
      <c r="I597" t="s">
        <v>5</v>
      </c>
      <c r="J597" t="s">
        <v>161</v>
      </c>
      <c r="L597" s="3">
        <f>G597+H597</f>
        <v>41499.510416666664</v>
      </c>
      <c r="M597">
        <f>L597*1440</f>
        <v>59759295</v>
      </c>
      <c r="N597">
        <f>M597/60/24/365</f>
        <v>113.69728881278539</v>
      </c>
      <c r="O597">
        <f>$N$2-N597</f>
        <v>-14.058732876712341</v>
      </c>
      <c r="P597" t="s">
        <v>7</v>
      </c>
      <c r="U597" t="s">
        <v>162</v>
      </c>
      <c r="V597" t="s">
        <v>163</v>
      </c>
      <c r="W597" t="s">
        <v>25</v>
      </c>
      <c r="Y597" t="s">
        <v>46</v>
      </c>
      <c r="AA597">
        <v>0.49</v>
      </c>
      <c r="AB597" t="s">
        <v>101</v>
      </c>
      <c r="AD597" t="s">
        <v>14</v>
      </c>
      <c r="AF597" t="s">
        <v>15</v>
      </c>
      <c r="AH597" t="s">
        <v>27</v>
      </c>
      <c r="AI597" t="s">
        <v>0</v>
      </c>
      <c r="AJ597" t="s">
        <v>27</v>
      </c>
      <c r="AL597" t="s">
        <v>93</v>
      </c>
      <c r="AS597" t="s">
        <v>20</v>
      </c>
    </row>
    <row r="598" spans="1:45" x14ac:dyDescent="0.25">
      <c r="A598" t="s">
        <v>0</v>
      </c>
      <c r="B598" t="s">
        <v>1</v>
      </c>
      <c r="C598" t="s">
        <v>243</v>
      </c>
      <c r="D598" t="s">
        <v>22</v>
      </c>
      <c r="E598" t="s">
        <v>4</v>
      </c>
      <c r="G598" s="1">
        <v>41499</v>
      </c>
      <c r="H598" s="2">
        <v>0.51041666666666663</v>
      </c>
      <c r="I598" t="s">
        <v>5</v>
      </c>
      <c r="J598" t="s">
        <v>161</v>
      </c>
      <c r="L598" s="3">
        <f>G598+H598</f>
        <v>41499.510416666664</v>
      </c>
      <c r="M598">
        <f>L598*1440</f>
        <v>59759295</v>
      </c>
      <c r="N598">
        <f>M598/60/24/365</f>
        <v>113.69728881278539</v>
      </c>
      <c r="O598">
        <f>$N$2-N598</f>
        <v>-14.058732876712341</v>
      </c>
      <c r="P598" t="s">
        <v>7</v>
      </c>
      <c r="U598" t="s">
        <v>162</v>
      </c>
      <c r="V598" t="s">
        <v>163</v>
      </c>
      <c r="W598" t="s">
        <v>25</v>
      </c>
      <c r="Y598" t="s">
        <v>70</v>
      </c>
      <c r="AA598">
        <v>989</v>
      </c>
      <c r="AB598" t="s">
        <v>71</v>
      </c>
      <c r="AD598" t="s">
        <v>14</v>
      </c>
      <c r="AF598" t="s">
        <v>15</v>
      </c>
      <c r="AH598" t="s">
        <v>27</v>
      </c>
      <c r="AI598" t="s">
        <v>0</v>
      </c>
      <c r="AJ598" t="s">
        <v>27</v>
      </c>
      <c r="AL598" t="s">
        <v>93</v>
      </c>
      <c r="AS598" t="s">
        <v>20</v>
      </c>
    </row>
    <row r="599" spans="1:45" x14ac:dyDescent="0.25">
      <c r="A599" t="s">
        <v>0</v>
      </c>
      <c r="B599" t="s">
        <v>1</v>
      </c>
      <c r="C599" t="s">
        <v>243</v>
      </c>
      <c r="D599" t="s">
        <v>22</v>
      </c>
      <c r="E599" t="s">
        <v>4</v>
      </c>
      <c r="G599" s="1">
        <v>41499</v>
      </c>
      <c r="H599" s="2">
        <v>0.51041666666666663</v>
      </c>
      <c r="I599" t="s">
        <v>5</v>
      </c>
      <c r="J599" t="s">
        <v>161</v>
      </c>
      <c r="L599" s="3">
        <f>G599+H599</f>
        <v>41499.510416666664</v>
      </c>
      <c r="M599">
        <f>L599*1440</f>
        <v>59759295</v>
      </c>
      <c r="N599">
        <f>M599/60/24/365</f>
        <v>113.69728881278539</v>
      </c>
      <c r="O599">
        <f>$N$2-N599</f>
        <v>-14.058732876712341</v>
      </c>
      <c r="P599" t="s">
        <v>7</v>
      </c>
      <c r="U599" t="s">
        <v>162</v>
      </c>
      <c r="V599" t="s">
        <v>163</v>
      </c>
      <c r="W599" t="s">
        <v>25</v>
      </c>
      <c r="Y599" t="s">
        <v>168</v>
      </c>
      <c r="AA599">
        <v>23</v>
      </c>
      <c r="AB599" t="s">
        <v>49</v>
      </c>
      <c r="AD599" t="s">
        <v>14</v>
      </c>
      <c r="AF599" t="s">
        <v>15</v>
      </c>
      <c r="AH599" t="s">
        <v>27</v>
      </c>
      <c r="AI599" t="s">
        <v>0</v>
      </c>
      <c r="AJ599" t="s">
        <v>27</v>
      </c>
      <c r="AL599" t="s">
        <v>93</v>
      </c>
      <c r="AS599" t="s">
        <v>20</v>
      </c>
    </row>
    <row r="600" spans="1:45" x14ac:dyDescent="0.25">
      <c r="A600" t="s">
        <v>0</v>
      </c>
      <c r="B600" t="s">
        <v>1</v>
      </c>
      <c r="C600" t="s">
        <v>243</v>
      </c>
      <c r="D600" t="s">
        <v>22</v>
      </c>
      <c r="E600" t="s">
        <v>4</v>
      </c>
      <c r="G600" s="1">
        <v>41499</v>
      </c>
      <c r="H600" s="2">
        <v>0.51041666666666663</v>
      </c>
      <c r="I600" t="s">
        <v>5</v>
      </c>
      <c r="J600" t="s">
        <v>161</v>
      </c>
      <c r="L600" s="3">
        <f>G600+H600</f>
        <v>41499.510416666664</v>
      </c>
      <c r="M600">
        <f>L600*1440</f>
        <v>59759295</v>
      </c>
      <c r="N600">
        <f>M600/60/24/365</f>
        <v>113.69728881278539</v>
      </c>
      <c r="O600">
        <f>$N$2-N600</f>
        <v>-14.058732876712341</v>
      </c>
      <c r="P600" t="s">
        <v>7</v>
      </c>
      <c r="U600" t="s">
        <v>162</v>
      </c>
      <c r="V600" t="s">
        <v>163</v>
      </c>
      <c r="W600" t="s">
        <v>25</v>
      </c>
      <c r="Y600" t="s">
        <v>48</v>
      </c>
      <c r="AA600">
        <v>23.3</v>
      </c>
      <c r="AB600" t="s">
        <v>49</v>
      </c>
      <c r="AD600" t="s">
        <v>14</v>
      </c>
      <c r="AF600" t="s">
        <v>15</v>
      </c>
      <c r="AH600" t="s">
        <v>27</v>
      </c>
      <c r="AI600" t="s">
        <v>0</v>
      </c>
      <c r="AJ600" t="s">
        <v>27</v>
      </c>
      <c r="AL600" t="s">
        <v>93</v>
      </c>
      <c r="AS600" t="s">
        <v>20</v>
      </c>
    </row>
    <row r="601" spans="1:45" x14ac:dyDescent="0.25">
      <c r="A601" t="s">
        <v>0</v>
      </c>
      <c r="B601" t="s">
        <v>1</v>
      </c>
      <c r="C601" t="s">
        <v>244</v>
      </c>
      <c r="D601" t="s">
        <v>3</v>
      </c>
      <c r="E601" t="s">
        <v>4</v>
      </c>
      <c r="G601" s="1">
        <v>41499</v>
      </c>
      <c r="H601" s="2">
        <v>0.51041666666666663</v>
      </c>
      <c r="I601" t="s">
        <v>5</v>
      </c>
      <c r="J601" t="s">
        <v>161</v>
      </c>
      <c r="L601" s="3">
        <f>G601+H601</f>
        <v>41499.510416666664</v>
      </c>
      <c r="M601">
        <f>L601*1440</f>
        <v>59759295</v>
      </c>
      <c r="N601">
        <f>M601/60/24/365</f>
        <v>113.69728881278539</v>
      </c>
      <c r="O601">
        <f>$N$2-N601</f>
        <v>-14.058732876712341</v>
      </c>
      <c r="P601" t="s">
        <v>7</v>
      </c>
      <c r="U601" t="s">
        <v>8</v>
      </c>
      <c r="V601" t="s">
        <v>167</v>
      </c>
      <c r="W601" t="s">
        <v>10</v>
      </c>
      <c r="Y601" t="s">
        <v>58</v>
      </c>
      <c r="AA601">
        <v>51</v>
      </c>
      <c r="AB601" t="s">
        <v>13</v>
      </c>
      <c r="AD601" t="s">
        <v>14</v>
      </c>
      <c r="AF601" t="s">
        <v>15</v>
      </c>
      <c r="AH601" t="s">
        <v>59</v>
      </c>
      <c r="AI601" t="s">
        <v>31</v>
      </c>
      <c r="AJ601" t="s">
        <v>60</v>
      </c>
      <c r="AK601" t="s">
        <v>61</v>
      </c>
      <c r="AL601" t="s">
        <v>93</v>
      </c>
      <c r="AS601" t="s">
        <v>20</v>
      </c>
    </row>
    <row r="602" spans="1:45" x14ac:dyDescent="0.25">
      <c r="A602" t="s">
        <v>0</v>
      </c>
      <c r="B602" t="s">
        <v>1</v>
      </c>
      <c r="C602" t="s">
        <v>245</v>
      </c>
      <c r="D602" t="s">
        <v>22</v>
      </c>
      <c r="E602" t="s">
        <v>4</v>
      </c>
      <c r="G602" s="1">
        <v>41535</v>
      </c>
      <c r="H602" s="2">
        <v>0.53125</v>
      </c>
      <c r="I602" t="s">
        <v>5</v>
      </c>
      <c r="J602" t="s">
        <v>161</v>
      </c>
      <c r="L602" s="3">
        <f>G602+H602</f>
        <v>41535.53125</v>
      </c>
      <c r="M602">
        <f>L602*1440</f>
        <v>59811165</v>
      </c>
      <c r="N602">
        <f>M602/60/24/365</f>
        <v>113.79597602739726</v>
      </c>
      <c r="O602">
        <f>$N$2-N602</f>
        <v>-14.157420091324212</v>
      </c>
      <c r="P602" t="s">
        <v>7</v>
      </c>
      <c r="U602" t="s">
        <v>162</v>
      </c>
      <c r="V602" t="s">
        <v>163</v>
      </c>
      <c r="W602" t="s">
        <v>25</v>
      </c>
      <c r="Y602" t="s">
        <v>26</v>
      </c>
      <c r="AA602">
        <v>12.65</v>
      </c>
      <c r="AB602" t="s">
        <v>13</v>
      </c>
      <c r="AD602" t="s">
        <v>14</v>
      </c>
      <c r="AF602" t="s">
        <v>15</v>
      </c>
      <c r="AH602" t="s">
        <v>27</v>
      </c>
      <c r="AI602" t="s">
        <v>0</v>
      </c>
      <c r="AJ602" t="s">
        <v>27</v>
      </c>
      <c r="AL602" t="s">
        <v>93</v>
      </c>
      <c r="AS602" t="s">
        <v>20</v>
      </c>
    </row>
    <row r="603" spans="1:45" x14ac:dyDescent="0.25">
      <c r="A603" t="s">
        <v>0</v>
      </c>
      <c r="B603" t="s">
        <v>1</v>
      </c>
      <c r="C603" t="s">
        <v>246</v>
      </c>
      <c r="D603" t="s">
        <v>22</v>
      </c>
      <c r="E603" t="s">
        <v>4</v>
      </c>
      <c r="G603" s="1">
        <v>41535</v>
      </c>
      <c r="H603" s="2">
        <v>0.53125</v>
      </c>
      <c r="I603" t="s">
        <v>5</v>
      </c>
      <c r="J603" t="s">
        <v>161</v>
      </c>
      <c r="L603" s="3">
        <f>G603+H603</f>
        <v>41535.53125</v>
      </c>
      <c r="M603">
        <f>L603*1440</f>
        <v>59811165</v>
      </c>
      <c r="N603">
        <f>M603/60/24/365</f>
        <v>113.79597602739726</v>
      </c>
      <c r="O603">
        <f>$N$2-N603</f>
        <v>-14.157420091324212</v>
      </c>
      <c r="P603" t="s">
        <v>7</v>
      </c>
      <c r="U603" t="s">
        <v>162</v>
      </c>
      <c r="V603" t="s">
        <v>163</v>
      </c>
      <c r="W603" t="s">
        <v>25</v>
      </c>
      <c r="Y603" t="s">
        <v>26</v>
      </c>
      <c r="AA603">
        <v>12.65</v>
      </c>
      <c r="AB603" t="s">
        <v>13</v>
      </c>
      <c r="AD603" t="s">
        <v>14</v>
      </c>
      <c r="AF603" t="s">
        <v>15</v>
      </c>
      <c r="AH603" t="s">
        <v>27</v>
      </c>
      <c r="AI603" t="s">
        <v>0</v>
      </c>
      <c r="AJ603" t="s">
        <v>27</v>
      </c>
      <c r="AL603" t="s">
        <v>93</v>
      </c>
      <c r="AS603" t="s">
        <v>20</v>
      </c>
    </row>
    <row r="604" spans="1:45" x14ac:dyDescent="0.25">
      <c r="A604" t="s">
        <v>0</v>
      </c>
      <c r="B604" t="s">
        <v>1</v>
      </c>
      <c r="C604" t="s">
        <v>247</v>
      </c>
      <c r="D604" t="s">
        <v>225</v>
      </c>
      <c r="E604" t="s">
        <v>4</v>
      </c>
      <c r="G604" s="1">
        <v>41535</v>
      </c>
      <c r="H604" s="2">
        <v>0.53125</v>
      </c>
      <c r="I604" t="s">
        <v>5</v>
      </c>
      <c r="J604" t="s">
        <v>161</v>
      </c>
      <c r="L604" s="3">
        <f>G604+H604</f>
        <v>41535.53125</v>
      </c>
      <c r="M604">
        <f>L604*1440</f>
        <v>59811165</v>
      </c>
      <c r="N604">
        <f>M604/60/24/365</f>
        <v>113.79597602739726</v>
      </c>
      <c r="O604">
        <f>$N$2-N604</f>
        <v>-14.157420091324212</v>
      </c>
      <c r="P604" t="s">
        <v>7</v>
      </c>
      <c r="U604" t="s">
        <v>226</v>
      </c>
      <c r="V604" t="s">
        <v>227</v>
      </c>
      <c r="W604" t="s">
        <v>10</v>
      </c>
      <c r="X604" t="s">
        <v>99</v>
      </c>
      <c r="Y604" t="s">
        <v>95</v>
      </c>
      <c r="AD604" t="s">
        <v>14</v>
      </c>
      <c r="AF604" t="s">
        <v>15</v>
      </c>
      <c r="AH604" t="s">
        <v>96</v>
      </c>
      <c r="AI604" t="s">
        <v>31</v>
      </c>
      <c r="AJ604" t="s">
        <v>97</v>
      </c>
      <c r="AK604" t="s">
        <v>98</v>
      </c>
      <c r="AL604" t="s">
        <v>93</v>
      </c>
      <c r="AO604" t="s">
        <v>100</v>
      </c>
      <c r="AP604">
        <v>1</v>
      </c>
      <c r="AQ604" t="s">
        <v>198</v>
      </c>
      <c r="AS604" t="s">
        <v>20</v>
      </c>
    </row>
    <row r="605" spans="1:45" x14ac:dyDescent="0.25">
      <c r="A605" t="s">
        <v>0</v>
      </c>
      <c r="B605" t="s">
        <v>1</v>
      </c>
      <c r="C605" t="s">
        <v>248</v>
      </c>
      <c r="D605" t="s">
        <v>223</v>
      </c>
      <c r="E605" t="s">
        <v>4</v>
      </c>
      <c r="G605" s="1">
        <v>41535</v>
      </c>
      <c r="H605" s="2">
        <v>0.53125</v>
      </c>
      <c r="I605" t="s">
        <v>5</v>
      </c>
      <c r="J605" t="s">
        <v>161</v>
      </c>
      <c r="L605" s="3">
        <f>G605+H605</f>
        <v>41535.53125</v>
      </c>
      <c r="M605">
        <f>L605*1440</f>
        <v>59811165</v>
      </c>
      <c r="N605">
        <f>M605/60/24/365</f>
        <v>113.79597602739726</v>
      </c>
      <c r="O605">
        <f>$N$2-N605</f>
        <v>-14.157420091324212</v>
      </c>
      <c r="P605" t="s">
        <v>7</v>
      </c>
      <c r="U605" t="s">
        <v>8</v>
      </c>
      <c r="V605" t="s">
        <v>167</v>
      </c>
      <c r="W605" t="s">
        <v>10</v>
      </c>
      <c r="Y605" t="s">
        <v>95</v>
      </c>
      <c r="AA605">
        <v>145</v>
      </c>
      <c r="AB605" t="s">
        <v>198</v>
      </c>
      <c r="AD605" t="s">
        <v>14</v>
      </c>
      <c r="AF605" t="s">
        <v>15</v>
      </c>
      <c r="AH605" t="s">
        <v>96</v>
      </c>
      <c r="AI605" t="s">
        <v>31</v>
      </c>
      <c r="AJ605" t="s">
        <v>97</v>
      </c>
      <c r="AK605" t="s">
        <v>98</v>
      </c>
      <c r="AL605" t="s">
        <v>93</v>
      </c>
      <c r="AS605" t="s">
        <v>20</v>
      </c>
    </row>
    <row r="606" spans="1:45" x14ac:dyDescent="0.25">
      <c r="A606" t="s">
        <v>0</v>
      </c>
      <c r="B606" t="s">
        <v>1</v>
      </c>
      <c r="C606" t="s">
        <v>249</v>
      </c>
      <c r="D606" t="s">
        <v>3</v>
      </c>
      <c r="E606" t="s">
        <v>4</v>
      </c>
      <c r="G606" s="1">
        <v>41535</v>
      </c>
      <c r="H606" s="2">
        <v>0.53125</v>
      </c>
      <c r="I606" t="s">
        <v>5</v>
      </c>
      <c r="J606" t="s">
        <v>161</v>
      </c>
      <c r="L606" s="3">
        <f>G606+H606</f>
        <v>41535.53125</v>
      </c>
      <c r="M606">
        <f>L606*1440</f>
        <v>59811165</v>
      </c>
      <c r="N606">
        <f>M606/60/24/365</f>
        <v>113.79597602739726</v>
      </c>
      <c r="O606">
        <f>$N$2-N606</f>
        <v>-14.157420091324212</v>
      </c>
      <c r="P606" t="s">
        <v>7</v>
      </c>
      <c r="U606" t="s">
        <v>8</v>
      </c>
      <c r="V606" t="s">
        <v>167</v>
      </c>
      <c r="W606" t="s">
        <v>10</v>
      </c>
      <c r="Y606" t="s">
        <v>95</v>
      </c>
      <c r="AA606">
        <v>98</v>
      </c>
      <c r="AB606" t="s">
        <v>198</v>
      </c>
      <c r="AD606" t="s">
        <v>14</v>
      </c>
      <c r="AF606" t="s">
        <v>15</v>
      </c>
      <c r="AH606" t="s">
        <v>96</v>
      </c>
      <c r="AI606" t="s">
        <v>31</v>
      </c>
      <c r="AJ606" t="s">
        <v>97</v>
      </c>
      <c r="AK606" t="s">
        <v>98</v>
      </c>
      <c r="AL606" t="s">
        <v>93</v>
      </c>
      <c r="AS606" t="s">
        <v>20</v>
      </c>
    </row>
    <row r="607" spans="1:45" x14ac:dyDescent="0.25">
      <c r="A607" t="s">
        <v>0</v>
      </c>
      <c r="B607" t="s">
        <v>1</v>
      </c>
      <c r="C607" t="s">
        <v>246</v>
      </c>
      <c r="D607" t="s">
        <v>22</v>
      </c>
      <c r="E607" t="s">
        <v>4</v>
      </c>
      <c r="G607" s="1">
        <v>41535</v>
      </c>
      <c r="H607" s="2">
        <v>0.53125</v>
      </c>
      <c r="I607" t="s">
        <v>5</v>
      </c>
      <c r="J607" t="s">
        <v>161</v>
      </c>
      <c r="L607" s="3">
        <f>G607+H607</f>
        <v>41535.53125</v>
      </c>
      <c r="M607">
        <f>L607*1440</f>
        <v>59811165</v>
      </c>
      <c r="N607">
        <f>M607/60/24/365</f>
        <v>113.79597602739726</v>
      </c>
      <c r="O607">
        <f>$N$2-N607</f>
        <v>-14.157420091324212</v>
      </c>
      <c r="P607" t="s">
        <v>7</v>
      </c>
      <c r="U607" t="s">
        <v>162</v>
      </c>
      <c r="V607" t="s">
        <v>163</v>
      </c>
      <c r="W607" t="s">
        <v>25</v>
      </c>
      <c r="Y607" t="s">
        <v>40</v>
      </c>
      <c r="AA607">
        <v>8.67</v>
      </c>
      <c r="AB607" t="s">
        <v>41</v>
      </c>
      <c r="AD607" t="s">
        <v>14</v>
      </c>
      <c r="AF607" t="s">
        <v>15</v>
      </c>
      <c r="AH607" t="s">
        <v>27</v>
      </c>
      <c r="AI607" t="s">
        <v>0</v>
      </c>
      <c r="AJ607" t="s">
        <v>27</v>
      </c>
      <c r="AL607" t="s">
        <v>93</v>
      </c>
      <c r="AS607" t="s">
        <v>20</v>
      </c>
    </row>
    <row r="608" spans="1:45" x14ac:dyDescent="0.25">
      <c r="A608" t="s">
        <v>0</v>
      </c>
      <c r="B608" t="s">
        <v>1</v>
      </c>
      <c r="C608" t="s">
        <v>245</v>
      </c>
      <c r="D608" t="s">
        <v>22</v>
      </c>
      <c r="E608" t="s">
        <v>4</v>
      </c>
      <c r="G608" s="1">
        <v>41535</v>
      </c>
      <c r="H608" s="2">
        <v>0.53125</v>
      </c>
      <c r="I608" t="s">
        <v>5</v>
      </c>
      <c r="J608" t="s">
        <v>161</v>
      </c>
      <c r="L608" s="3">
        <f>G608+H608</f>
        <v>41535.53125</v>
      </c>
      <c r="M608">
        <f>L608*1440</f>
        <v>59811165</v>
      </c>
      <c r="N608">
        <f>M608/60/24/365</f>
        <v>113.79597602739726</v>
      </c>
      <c r="O608">
        <f>$N$2-N608</f>
        <v>-14.157420091324212</v>
      </c>
      <c r="P608" t="s">
        <v>7</v>
      </c>
      <c r="U608" t="s">
        <v>162</v>
      </c>
      <c r="V608" t="s">
        <v>163</v>
      </c>
      <c r="W608" t="s">
        <v>25</v>
      </c>
      <c r="Y608" t="s">
        <v>40</v>
      </c>
      <c r="AA608">
        <v>8.67</v>
      </c>
      <c r="AB608" t="s">
        <v>41</v>
      </c>
      <c r="AD608" t="s">
        <v>14</v>
      </c>
      <c r="AF608" t="s">
        <v>15</v>
      </c>
      <c r="AH608" t="s">
        <v>27</v>
      </c>
      <c r="AI608" t="s">
        <v>0</v>
      </c>
      <c r="AJ608" t="s">
        <v>27</v>
      </c>
      <c r="AL608" t="s">
        <v>93</v>
      </c>
      <c r="AS608" t="s">
        <v>20</v>
      </c>
    </row>
    <row r="609" spans="1:45" x14ac:dyDescent="0.25">
      <c r="A609" t="s">
        <v>0</v>
      </c>
      <c r="B609" t="s">
        <v>1</v>
      </c>
      <c r="C609" t="s">
        <v>245</v>
      </c>
      <c r="D609" t="s">
        <v>22</v>
      </c>
      <c r="E609" t="s">
        <v>4</v>
      </c>
      <c r="G609" s="1">
        <v>41535</v>
      </c>
      <c r="H609" s="2">
        <v>0.53125</v>
      </c>
      <c r="I609" t="s">
        <v>5</v>
      </c>
      <c r="J609" t="s">
        <v>161</v>
      </c>
      <c r="L609" s="3">
        <f>G609+H609</f>
        <v>41535.53125</v>
      </c>
      <c r="M609">
        <f>L609*1440</f>
        <v>59811165</v>
      </c>
      <c r="N609">
        <f>M609/60/24/365</f>
        <v>113.79597602739726</v>
      </c>
      <c r="O609">
        <f>$N$2-N609</f>
        <v>-14.157420091324212</v>
      </c>
      <c r="P609" t="s">
        <v>7</v>
      </c>
      <c r="U609" t="s">
        <v>162</v>
      </c>
      <c r="V609" t="s">
        <v>163</v>
      </c>
      <c r="W609" t="s">
        <v>25</v>
      </c>
      <c r="Y609" t="s">
        <v>46</v>
      </c>
      <c r="AA609">
        <v>0.56000000000000005</v>
      </c>
      <c r="AB609" t="s">
        <v>101</v>
      </c>
      <c r="AD609" t="s">
        <v>14</v>
      </c>
      <c r="AF609" t="s">
        <v>15</v>
      </c>
      <c r="AH609" t="s">
        <v>27</v>
      </c>
      <c r="AI609" t="s">
        <v>0</v>
      </c>
      <c r="AJ609" t="s">
        <v>27</v>
      </c>
      <c r="AL609" t="s">
        <v>93</v>
      </c>
      <c r="AS609" t="s">
        <v>20</v>
      </c>
    </row>
    <row r="610" spans="1:45" x14ac:dyDescent="0.25">
      <c r="A610" t="s">
        <v>0</v>
      </c>
      <c r="B610" t="s">
        <v>1</v>
      </c>
      <c r="C610" t="s">
        <v>246</v>
      </c>
      <c r="D610" t="s">
        <v>22</v>
      </c>
      <c r="E610" t="s">
        <v>4</v>
      </c>
      <c r="G610" s="1">
        <v>41535</v>
      </c>
      <c r="H610" s="2">
        <v>0.53125</v>
      </c>
      <c r="I610" t="s">
        <v>5</v>
      </c>
      <c r="J610" t="s">
        <v>161</v>
      </c>
      <c r="L610" s="3">
        <f>G610+H610</f>
        <v>41535.53125</v>
      </c>
      <c r="M610">
        <f>L610*1440</f>
        <v>59811165</v>
      </c>
      <c r="N610">
        <f>M610/60/24/365</f>
        <v>113.79597602739726</v>
      </c>
      <c r="O610">
        <f>$N$2-N610</f>
        <v>-14.157420091324212</v>
      </c>
      <c r="P610" t="s">
        <v>7</v>
      </c>
      <c r="U610" t="s">
        <v>162</v>
      </c>
      <c r="V610" t="s">
        <v>163</v>
      </c>
      <c r="W610" t="s">
        <v>25</v>
      </c>
      <c r="Y610" t="s">
        <v>46</v>
      </c>
      <c r="AA610">
        <v>0.56000000000000005</v>
      </c>
      <c r="AB610" t="s">
        <v>101</v>
      </c>
      <c r="AD610" t="s">
        <v>14</v>
      </c>
      <c r="AF610" t="s">
        <v>15</v>
      </c>
      <c r="AH610" t="s">
        <v>27</v>
      </c>
      <c r="AI610" t="s">
        <v>0</v>
      </c>
      <c r="AJ610" t="s">
        <v>27</v>
      </c>
      <c r="AL610" t="s">
        <v>93</v>
      </c>
      <c r="AS610" t="s">
        <v>20</v>
      </c>
    </row>
    <row r="611" spans="1:45" x14ac:dyDescent="0.25">
      <c r="A611" t="s">
        <v>0</v>
      </c>
      <c r="B611" t="s">
        <v>1</v>
      </c>
      <c r="C611" t="s">
        <v>245</v>
      </c>
      <c r="D611" t="s">
        <v>22</v>
      </c>
      <c r="E611" t="s">
        <v>4</v>
      </c>
      <c r="G611" s="1">
        <v>41535</v>
      </c>
      <c r="H611" s="2">
        <v>0.53125</v>
      </c>
      <c r="I611" t="s">
        <v>5</v>
      </c>
      <c r="J611" t="s">
        <v>161</v>
      </c>
      <c r="L611" s="3">
        <f>G611+H611</f>
        <v>41535.53125</v>
      </c>
      <c r="M611">
        <f>L611*1440</f>
        <v>59811165</v>
      </c>
      <c r="N611">
        <f>M611/60/24/365</f>
        <v>113.79597602739726</v>
      </c>
      <c r="O611">
        <f>$N$2-N611</f>
        <v>-14.157420091324212</v>
      </c>
      <c r="P611" t="s">
        <v>7</v>
      </c>
      <c r="U611" t="s">
        <v>162</v>
      </c>
      <c r="V611" t="s">
        <v>163</v>
      </c>
      <c r="W611" t="s">
        <v>25</v>
      </c>
      <c r="Y611" t="s">
        <v>70</v>
      </c>
      <c r="AA611">
        <v>1121</v>
      </c>
      <c r="AB611" t="s">
        <v>71</v>
      </c>
      <c r="AD611" t="s">
        <v>14</v>
      </c>
      <c r="AF611" t="s">
        <v>15</v>
      </c>
      <c r="AH611" t="s">
        <v>27</v>
      </c>
      <c r="AI611" t="s">
        <v>0</v>
      </c>
      <c r="AJ611" t="s">
        <v>27</v>
      </c>
      <c r="AL611" t="s">
        <v>93</v>
      </c>
      <c r="AS611" t="s">
        <v>20</v>
      </c>
    </row>
    <row r="612" spans="1:45" x14ac:dyDescent="0.25">
      <c r="A612" t="s">
        <v>0</v>
      </c>
      <c r="B612" t="s">
        <v>1</v>
      </c>
      <c r="C612" t="s">
        <v>246</v>
      </c>
      <c r="D612" t="s">
        <v>22</v>
      </c>
      <c r="E612" t="s">
        <v>4</v>
      </c>
      <c r="G612" s="1">
        <v>41535</v>
      </c>
      <c r="H612" s="2">
        <v>0.53125</v>
      </c>
      <c r="I612" t="s">
        <v>5</v>
      </c>
      <c r="J612" t="s">
        <v>161</v>
      </c>
      <c r="L612" s="3">
        <f>G612+H612</f>
        <v>41535.53125</v>
      </c>
      <c r="M612">
        <f>L612*1440</f>
        <v>59811165</v>
      </c>
      <c r="N612">
        <f>M612/60/24/365</f>
        <v>113.79597602739726</v>
      </c>
      <c r="O612">
        <f>$N$2-N612</f>
        <v>-14.157420091324212</v>
      </c>
      <c r="P612" t="s">
        <v>7</v>
      </c>
      <c r="U612" t="s">
        <v>162</v>
      </c>
      <c r="V612" t="s">
        <v>163</v>
      </c>
      <c r="W612" t="s">
        <v>25</v>
      </c>
      <c r="Y612" t="s">
        <v>70</v>
      </c>
      <c r="AA612">
        <v>1121</v>
      </c>
      <c r="AB612" t="s">
        <v>71</v>
      </c>
      <c r="AD612" t="s">
        <v>14</v>
      </c>
      <c r="AF612" t="s">
        <v>15</v>
      </c>
      <c r="AH612" t="s">
        <v>27</v>
      </c>
      <c r="AI612" t="s">
        <v>0</v>
      </c>
      <c r="AJ612" t="s">
        <v>27</v>
      </c>
      <c r="AL612" t="s">
        <v>93</v>
      </c>
      <c r="AS612" t="s">
        <v>20</v>
      </c>
    </row>
    <row r="613" spans="1:45" x14ac:dyDescent="0.25">
      <c r="A613" t="s">
        <v>0</v>
      </c>
      <c r="B613" t="s">
        <v>1</v>
      </c>
      <c r="C613" t="s">
        <v>246</v>
      </c>
      <c r="D613" t="s">
        <v>22</v>
      </c>
      <c r="E613" t="s">
        <v>4</v>
      </c>
      <c r="G613" s="1">
        <v>41535</v>
      </c>
      <c r="H613" s="2">
        <v>0.53125</v>
      </c>
      <c r="I613" t="s">
        <v>5</v>
      </c>
      <c r="J613" t="s">
        <v>161</v>
      </c>
      <c r="L613" s="3">
        <f>G613+H613</f>
        <v>41535.53125</v>
      </c>
      <c r="M613">
        <f>L613*1440</f>
        <v>59811165</v>
      </c>
      <c r="N613">
        <f>M613/60/24/365</f>
        <v>113.79597602739726</v>
      </c>
      <c r="O613">
        <f>$N$2-N613</f>
        <v>-14.157420091324212</v>
      </c>
      <c r="P613" t="s">
        <v>7</v>
      </c>
      <c r="U613" t="s">
        <v>162</v>
      </c>
      <c r="V613" t="s">
        <v>163</v>
      </c>
      <c r="W613" t="s">
        <v>25</v>
      </c>
      <c r="Y613" t="s">
        <v>168</v>
      </c>
      <c r="AA613">
        <v>29</v>
      </c>
      <c r="AB613" t="s">
        <v>49</v>
      </c>
      <c r="AD613" t="s">
        <v>14</v>
      </c>
      <c r="AF613" t="s">
        <v>15</v>
      </c>
      <c r="AH613" t="s">
        <v>27</v>
      </c>
      <c r="AI613" t="s">
        <v>0</v>
      </c>
      <c r="AJ613" t="s">
        <v>27</v>
      </c>
      <c r="AL613" t="s">
        <v>93</v>
      </c>
      <c r="AS613" t="s">
        <v>20</v>
      </c>
    </row>
    <row r="614" spans="1:45" x14ac:dyDescent="0.25">
      <c r="A614" t="s">
        <v>0</v>
      </c>
      <c r="B614" t="s">
        <v>1</v>
      </c>
      <c r="C614" t="s">
        <v>245</v>
      </c>
      <c r="D614" t="s">
        <v>22</v>
      </c>
      <c r="E614" t="s">
        <v>4</v>
      </c>
      <c r="G614" s="1">
        <v>41535</v>
      </c>
      <c r="H614" s="2">
        <v>0.53125</v>
      </c>
      <c r="I614" t="s">
        <v>5</v>
      </c>
      <c r="J614" t="s">
        <v>161</v>
      </c>
      <c r="L614" s="3">
        <f>G614+H614</f>
        <v>41535.53125</v>
      </c>
      <c r="M614">
        <f>L614*1440</f>
        <v>59811165</v>
      </c>
      <c r="N614">
        <f>M614/60/24/365</f>
        <v>113.79597602739726</v>
      </c>
      <c r="O614">
        <f>$N$2-N614</f>
        <v>-14.157420091324212</v>
      </c>
      <c r="P614" t="s">
        <v>7</v>
      </c>
      <c r="U614" t="s">
        <v>162</v>
      </c>
      <c r="V614" t="s">
        <v>163</v>
      </c>
      <c r="W614" t="s">
        <v>25</v>
      </c>
      <c r="Y614" t="s">
        <v>168</v>
      </c>
      <c r="AA614">
        <v>29</v>
      </c>
      <c r="AB614" t="s">
        <v>49</v>
      </c>
      <c r="AD614" t="s">
        <v>14</v>
      </c>
      <c r="AF614" t="s">
        <v>15</v>
      </c>
      <c r="AH614" t="s">
        <v>27</v>
      </c>
      <c r="AI614" t="s">
        <v>0</v>
      </c>
      <c r="AJ614" t="s">
        <v>27</v>
      </c>
      <c r="AL614" t="s">
        <v>93</v>
      </c>
      <c r="AS614" t="s">
        <v>20</v>
      </c>
    </row>
    <row r="615" spans="1:45" x14ac:dyDescent="0.25">
      <c r="A615" t="s">
        <v>0</v>
      </c>
      <c r="B615" t="s">
        <v>1</v>
      </c>
      <c r="C615" t="s">
        <v>246</v>
      </c>
      <c r="D615" t="s">
        <v>22</v>
      </c>
      <c r="E615" t="s">
        <v>4</v>
      </c>
      <c r="G615" s="1">
        <v>41535</v>
      </c>
      <c r="H615" s="2">
        <v>0.53125</v>
      </c>
      <c r="I615" t="s">
        <v>5</v>
      </c>
      <c r="J615" t="s">
        <v>161</v>
      </c>
      <c r="L615" s="3">
        <f>G615+H615</f>
        <v>41535.53125</v>
      </c>
      <c r="M615">
        <f>L615*1440</f>
        <v>59811165</v>
      </c>
      <c r="N615">
        <f>M615/60/24/365</f>
        <v>113.79597602739726</v>
      </c>
      <c r="O615">
        <f>$N$2-N615</f>
        <v>-14.157420091324212</v>
      </c>
      <c r="P615" t="s">
        <v>7</v>
      </c>
      <c r="U615" t="s">
        <v>162</v>
      </c>
      <c r="V615" t="s">
        <v>163</v>
      </c>
      <c r="W615" t="s">
        <v>25</v>
      </c>
      <c r="Y615" t="s">
        <v>48</v>
      </c>
      <c r="AA615">
        <v>19.78</v>
      </c>
      <c r="AB615" t="s">
        <v>49</v>
      </c>
      <c r="AD615" t="s">
        <v>14</v>
      </c>
      <c r="AF615" t="s">
        <v>15</v>
      </c>
      <c r="AH615" t="s">
        <v>27</v>
      </c>
      <c r="AI615" t="s">
        <v>0</v>
      </c>
      <c r="AJ615" t="s">
        <v>27</v>
      </c>
      <c r="AL615" t="s">
        <v>93</v>
      </c>
      <c r="AS615" t="s">
        <v>20</v>
      </c>
    </row>
    <row r="616" spans="1:45" x14ac:dyDescent="0.25">
      <c r="A616" t="s">
        <v>0</v>
      </c>
      <c r="B616" t="s">
        <v>1</v>
      </c>
      <c r="C616" t="s">
        <v>245</v>
      </c>
      <c r="D616" t="s">
        <v>22</v>
      </c>
      <c r="E616" t="s">
        <v>4</v>
      </c>
      <c r="G616" s="1">
        <v>41535</v>
      </c>
      <c r="H616" s="2">
        <v>0.53125</v>
      </c>
      <c r="I616" t="s">
        <v>5</v>
      </c>
      <c r="J616" t="s">
        <v>161</v>
      </c>
      <c r="L616" s="3">
        <f>G616+H616</f>
        <v>41535.53125</v>
      </c>
      <c r="M616">
        <f>L616*1440</f>
        <v>59811165</v>
      </c>
      <c r="N616">
        <f>M616/60/24/365</f>
        <v>113.79597602739726</v>
      </c>
      <c r="O616">
        <f>$N$2-N616</f>
        <v>-14.157420091324212</v>
      </c>
      <c r="P616" t="s">
        <v>7</v>
      </c>
      <c r="U616" t="s">
        <v>162</v>
      </c>
      <c r="V616" t="s">
        <v>163</v>
      </c>
      <c r="W616" t="s">
        <v>25</v>
      </c>
      <c r="Y616" t="s">
        <v>48</v>
      </c>
      <c r="AA616">
        <v>19.78</v>
      </c>
      <c r="AB616" t="s">
        <v>49</v>
      </c>
      <c r="AD616" t="s">
        <v>14</v>
      </c>
      <c r="AF616" t="s">
        <v>15</v>
      </c>
      <c r="AH616" t="s">
        <v>27</v>
      </c>
      <c r="AI616" t="s">
        <v>0</v>
      </c>
      <c r="AJ616" t="s">
        <v>27</v>
      </c>
      <c r="AL616" t="s">
        <v>93</v>
      </c>
      <c r="AS616" t="s">
        <v>20</v>
      </c>
    </row>
    <row r="617" spans="1:45" x14ac:dyDescent="0.25">
      <c r="A617" t="s">
        <v>0</v>
      </c>
      <c r="B617" t="s">
        <v>1</v>
      </c>
      <c r="C617" t="s">
        <v>249</v>
      </c>
      <c r="D617" t="s">
        <v>3</v>
      </c>
      <c r="E617" t="s">
        <v>4</v>
      </c>
      <c r="G617" s="1">
        <v>41535</v>
      </c>
      <c r="H617" s="2">
        <v>0.53125</v>
      </c>
      <c r="I617" t="s">
        <v>5</v>
      </c>
      <c r="J617" t="s">
        <v>161</v>
      </c>
      <c r="L617" s="3">
        <f>G617+H617</f>
        <v>41535.53125</v>
      </c>
      <c r="M617">
        <f>L617*1440</f>
        <v>59811165</v>
      </c>
      <c r="N617">
        <f>M617/60/24/365</f>
        <v>113.79597602739726</v>
      </c>
      <c r="O617">
        <f>$N$2-N617</f>
        <v>-14.157420091324212</v>
      </c>
      <c r="P617" t="s">
        <v>7</v>
      </c>
      <c r="U617" t="s">
        <v>8</v>
      </c>
      <c r="V617" t="s">
        <v>167</v>
      </c>
      <c r="W617" t="s">
        <v>10</v>
      </c>
      <c r="Y617" t="s">
        <v>58</v>
      </c>
      <c r="AA617">
        <v>106</v>
      </c>
      <c r="AB617" t="s">
        <v>13</v>
      </c>
      <c r="AD617" t="s">
        <v>14</v>
      </c>
      <c r="AF617" t="s">
        <v>15</v>
      </c>
      <c r="AH617" t="s">
        <v>59</v>
      </c>
      <c r="AI617" t="s">
        <v>31</v>
      </c>
      <c r="AJ617" t="s">
        <v>60</v>
      </c>
      <c r="AK617" t="s">
        <v>61</v>
      </c>
      <c r="AL617" t="s">
        <v>93</v>
      </c>
      <c r="AS617" t="s">
        <v>20</v>
      </c>
    </row>
    <row r="618" spans="1:45" x14ac:dyDescent="0.25">
      <c r="A618" t="s">
        <v>0</v>
      </c>
      <c r="B618" t="s">
        <v>1</v>
      </c>
      <c r="C618" t="s">
        <v>247</v>
      </c>
      <c r="D618" t="s">
        <v>225</v>
      </c>
      <c r="E618" t="s">
        <v>4</v>
      </c>
      <c r="G618" s="1">
        <v>41535</v>
      </c>
      <c r="H618" s="2">
        <v>0.53125</v>
      </c>
      <c r="I618" t="s">
        <v>5</v>
      </c>
      <c r="J618" t="s">
        <v>161</v>
      </c>
      <c r="L618" s="3">
        <f>G618+H618</f>
        <v>41535.53125</v>
      </c>
      <c r="M618">
        <f>L618*1440</f>
        <v>59811165</v>
      </c>
      <c r="N618">
        <f>M618/60/24/365</f>
        <v>113.79597602739726</v>
      </c>
      <c r="O618">
        <f>$N$2-N618</f>
        <v>-14.157420091324212</v>
      </c>
      <c r="P618" t="s">
        <v>7</v>
      </c>
      <c r="U618" t="s">
        <v>226</v>
      </c>
      <c r="V618" t="s">
        <v>227</v>
      </c>
      <c r="W618" t="s">
        <v>10</v>
      </c>
      <c r="X618" t="s">
        <v>99</v>
      </c>
      <c r="Y618" t="s">
        <v>58</v>
      </c>
      <c r="AD618" t="s">
        <v>14</v>
      </c>
      <c r="AF618" t="s">
        <v>15</v>
      </c>
      <c r="AH618" t="s">
        <v>59</v>
      </c>
      <c r="AI618" t="s">
        <v>31</v>
      </c>
      <c r="AJ618" t="s">
        <v>60</v>
      </c>
      <c r="AK618" t="s">
        <v>61</v>
      </c>
      <c r="AL618" t="s">
        <v>93</v>
      </c>
      <c r="AO618" t="s">
        <v>100</v>
      </c>
      <c r="AP618">
        <v>3</v>
      </c>
      <c r="AQ618" t="s">
        <v>13</v>
      </c>
      <c r="AS618" t="s">
        <v>20</v>
      </c>
    </row>
    <row r="619" spans="1:45" x14ac:dyDescent="0.25">
      <c r="A619" t="s">
        <v>0</v>
      </c>
      <c r="B619" t="s">
        <v>1</v>
      </c>
      <c r="C619" t="s">
        <v>248</v>
      </c>
      <c r="D619" t="s">
        <v>223</v>
      </c>
      <c r="E619" t="s">
        <v>4</v>
      </c>
      <c r="G619" s="1">
        <v>41535</v>
      </c>
      <c r="H619" s="2">
        <v>0.53125</v>
      </c>
      <c r="I619" t="s">
        <v>5</v>
      </c>
      <c r="J619" t="s">
        <v>161</v>
      </c>
      <c r="L619" s="3">
        <f>G619+H619</f>
        <v>41535.53125</v>
      </c>
      <c r="M619">
        <f>L619*1440</f>
        <v>59811165</v>
      </c>
      <c r="N619">
        <f>M619/60/24/365</f>
        <v>113.79597602739726</v>
      </c>
      <c r="O619">
        <f>$N$2-N619</f>
        <v>-14.157420091324212</v>
      </c>
      <c r="P619" t="s">
        <v>7</v>
      </c>
      <c r="U619" t="s">
        <v>8</v>
      </c>
      <c r="V619" t="s">
        <v>167</v>
      </c>
      <c r="W619" t="s">
        <v>10</v>
      </c>
      <c r="Y619" t="s">
        <v>58</v>
      </c>
      <c r="AA619">
        <v>96</v>
      </c>
      <c r="AB619" t="s">
        <v>13</v>
      </c>
      <c r="AD619" t="s">
        <v>14</v>
      </c>
      <c r="AF619" t="s">
        <v>15</v>
      </c>
      <c r="AH619" t="s">
        <v>59</v>
      </c>
      <c r="AI619" t="s">
        <v>31</v>
      </c>
      <c r="AJ619" t="s">
        <v>60</v>
      </c>
      <c r="AK619" t="s">
        <v>61</v>
      </c>
      <c r="AL619" t="s">
        <v>93</v>
      </c>
      <c r="AS619" t="s">
        <v>20</v>
      </c>
    </row>
    <row r="620" spans="1:45" x14ac:dyDescent="0.25">
      <c r="A620" t="s">
        <v>0</v>
      </c>
      <c r="B620" t="s">
        <v>1</v>
      </c>
      <c r="C620" t="s">
        <v>250</v>
      </c>
      <c r="D620" t="s">
        <v>22</v>
      </c>
      <c r="E620" t="s">
        <v>4</v>
      </c>
      <c r="G620" s="1">
        <v>41563</v>
      </c>
      <c r="H620" s="2">
        <v>8.3333333333333329E-2</v>
      </c>
      <c r="I620" t="s">
        <v>5</v>
      </c>
      <c r="J620" t="s">
        <v>161</v>
      </c>
      <c r="L620" s="3">
        <f>G620+H620</f>
        <v>41563.083333333336</v>
      </c>
      <c r="M620">
        <f>L620*1440</f>
        <v>59850840</v>
      </c>
      <c r="N620">
        <f>M620/60/24/365</f>
        <v>113.87146118721462</v>
      </c>
      <c r="O620">
        <f>$N$2-N620</f>
        <v>-14.232905251141574</v>
      </c>
      <c r="P620" t="s">
        <v>7</v>
      </c>
      <c r="U620" t="s">
        <v>162</v>
      </c>
      <c r="V620" t="s">
        <v>163</v>
      </c>
      <c r="W620" t="s">
        <v>25</v>
      </c>
      <c r="Y620" t="s">
        <v>26</v>
      </c>
      <c r="AA620">
        <v>13.95</v>
      </c>
      <c r="AB620" t="s">
        <v>13</v>
      </c>
      <c r="AD620" t="s">
        <v>14</v>
      </c>
      <c r="AF620" t="s">
        <v>15</v>
      </c>
      <c r="AH620" t="s">
        <v>27</v>
      </c>
      <c r="AI620" t="s">
        <v>0</v>
      </c>
      <c r="AJ620" t="s">
        <v>27</v>
      </c>
      <c r="AL620" t="s">
        <v>93</v>
      </c>
      <c r="AS620" t="s">
        <v>20</v>
      </c>
    </row>
    <row r="621" spans="1:45" x14ac:dyDescent="0.25">
      <c r="A621" t="s">
        <v>0</v>
      </c>
      <c r="B621" t="s">
        <v>1</v>
      </c>
      <c r="C621" t="s">
        <v>251</v>
      </c>
      <c r="D621" t="s">
        <v>3</v>
      </c>
      <c r="E621" t="s">
        <v>4</v>
      </c>
      <c r="G621" s="1">
        <v>41563</v>
      </c>
      <c r="H621" s="2">
        <v>8.3333333333333329E-2</v>
      </c>
      <c r="I621" t="s">
        <v>5</v>
      </c>
      <c r="J621" t="s">
        <v>161</v>
      </c>
      <c r="L621" s="3">
        <f>G621+H621</f>
        <v>41563.083333333336</v>
      </c>
      <c r="M621">
        <f>L621*1440</f>
        <v>59850840</v>
      </c>
      <c r="N621">
        <f>M621/60/24/365</f>
        <v>113.87146118721462</v>
      </c>
      <c r="O621">
        <f>$N$2-N621</f>
        <v>-14.232905251141574</v>
      </c>
      <c r="P621" t="s">
        <v>7</v>
      </c>
      <c r="U621" t="s">
        <v>8</v>
      </c>
      <c r="V621" t="s">
        <v>167</v>
      </c>
      <c r="W621" t="s">
        <v>10</v>
      </c>
      <c r="Y621" t="s">
        <v>95</v>
      </c>
      <c r="AA621">
        <v>221</v>
      </c>
      <c r="AB621" t="s">
        <v>198</v>
      </c>
      <c r="AD621" t="s">
        <v>14</v>
      </c>
      <c r="AF621" t="s">
        <v>15</v>
      </c>
      <c r="AH621" t="s">
        <v>96</v>
      </c>
      <c r="AI621" t="s">
        <v>31</v>
      </c>
      <c r="AJ621" t="s">
        <v>97</v>
      </c>
      <c r="AK621" t="s">
        <v>98</v>
      </c>
      <c r="AL621" t="s">
        <v>93</v>
      </c>
      <c r="AS621" t="s">
        <v>20</v>
      </c>
    </row>
    <row r="622" spans="1:45" x14ac:dyDescent="0.25">
      <c r="A622" t="s">
        <v>0</v>
      </c>
      <c r="B622" t="s">
        <v>1</v>
      </c>
      <c r="C622" t="s">
        <v>250</v>
      </c>
      <c r="D622" t="s">
        <v>22</v>
      </c>
      <c r="E622" t="s">
        <v>4</v>
      </c>
      <c r="G622" s="1">
        <v>41563</v>
      </c>
      <c r="H622" s="2">
        <v>8.3333333333333329E-2</v>
      </c>
      <c r="I622" t="s">
        <v>5</v>
      </c>
      <c r="J622" t="s">
        <v>161</v>
      </c>
      <c r="L622" s="3">
        <f>G622+H622</f>
        <v>41563.083333333336</v>
      </c>
      <c r="M622">
        <f>L622*1440</f>
        <v>59850840</v>
      </c>
      <c r="N622">
        <f>M622/60/24/365</f>
        <v>113.87146118721462</v>
      </c>
      <c r="O622">
        <f>$N$2-N622</f>
        <v>-14.232905251141574</v>
      </c>
      <c r="P622" t="s">
        <v>7</v>
      </c>
      <c r="U622" t="s">
        <v>162</v>
      </c>
      <c r="V622" t="s">
        <v>163</v>
      </c>
      <c r="W622" t="s">
        <v>25</v>
      </c>
      <c r="Y622" t="s">
        <v>40</v>
      </c>
      <c r="AA622">
        <v>8.42</v>
      </c>
      <c r="AB622" t="s">
        <v>41</v>
      </c>
      <c r="AD622" t="s">
        <v>14</v>
      </c>
      <c r="AF622" t="s">
        <v>15</v>
      </c>
      <c r="AH622" t="s">
        <v>27</v>
      </c>
      <c r="AI622" t="s">
        <v>0</v>
      </c>
      <c r="AJ622" t="s">
        <v>27</v>
      </c>
      <c r="AL622" t="s">
        <v>93</v>
      </c>
      <c r="AS622" t="s">
        <v>20</v>
      </c>
    </row>
    <row r="623" spans="1:45" x14ac:dyDescent="0.25">
      <c r="A623" t="s">
        <v>0</v>
      </c>
      <c r="B623" t="s">
        <v>1</v>
      </c>
      <c r="C623" t="s">
        <v>250</v>
      </c>
      <c r="D623" t="s">
        <v>22</v>
      </c>
      <c r="E623" t="s">
        <v>4</v>
      </c>
      <c r="G623" s="1">
        <v>41563</v>
      </c>
      <c r="H623" s="2">
        <v>8.3333333333333329E-2</v>
      </c>
      <c r="I623" t="s">
        <v>5</v>
      </c>
      <c r="J623" t="s">
        <v>161</v>
      </c>
      <c r="L623" s="3">
        <f>G623+H623</f>
        <v>41563.083333333336</v>
      </c>
      <c r="M623">
        <f>L623*1440</f>
        <v>59850840</v>
      </c>
      <c r="N623">
        <f>M623/60/24/365</f>
        <v>113.87146118721462</v>
      </c>
      <c r="O623">
        <f>$N$2-N623</f>
        <v>-14.232905251141574</v>
      </c>
      <c r="P623" t="s">
        <v>7</v>
      </c>
      <c r="U623" t="s">
        <v>162</v>
      </c>
      <c r="V623" t="s">
        <v>163</v>
      </c>
      <c r="W623" t="s">
        <v>25</v>
      </c>
      <c r="Y623" t="s">
        <v>46</v>
      </c>
      <c r="AA623">
        <v>0.41</v>
      </c>
      <c r="AB623" t="s">
        <v>101</v>
      </c>
      <c r="AD623" t="s">
        <v>14</v>
      </c>
      <c r="AF623" t="s">
        <v>15</v>
      </c>
      <c r="AH623" t="s">
        <v>27</v>
      </c>
      <c r="AI623" t="s">
        <v>0</v>
      </c>
      <c r="AJ623" t="s">
        <v>27</v>
      </c>
      <c r="AL623" t="s">
        <v>93</v>
      </c>
      <c r="AS623" t="s">
        <v>20</v>
      </c>
    </row>
    <row r="624" spans="1:45" x14ac:dyDescent="0.25">
      <c r="A624" t="s">
        <v>0</v>
      </c>
      <c r="B624" t="s">
        <v>1</v>
      </c>
      <c r="C624" t="s">
        <v>250</v>
      </c>
      <c r="D624" t="s">
        <v>22</v>
      </c>
      <c r="E624" t="s">
        <v>4</v>
      </c>
      <c r="G624" s="1">
        <v>41563</v>
      </c>
      <c r="H624" s="2">
        <v>8.3333333333333329E-2</v>
      </c>
      <c r="I624" t="s">
        <v>5</v>
      </c>
      <c r="J624" t="s">
        <v>161</v>
      </c>
      <c r="L624" s="3">
        <f>G624+H624</f>
        <v>41563.083333333336</v>
      </c>
      <c r="M624">
        <f>L624*1440</f>
        <v>59850840</v>
      </c>
      <c r="N624">
        <f>M624/60/24/365</f>
        <v>113.87146118721462</v>
      </c>
      <c r="O624">
        <f>$N$2-N624</f>
        <v>-14.232905251141574</v>
      </c>
      <c r="P624" t="s">
        <v>7</v>
      </c>
      <c r="U624" t="s">
        <v>162</v>
      </c>
      <c r="V624" t="s">
        <v>163</v>
      </c>
      <c r="W624" t="s">
        <v>25</v>
      </c>
      <c r="Y624" t="s">
        <v>70</v>
      </c>
      <c r="AA624">
        <v>839</v>
      </c>
      <c r="AB624" t="s">
        <v>71</v>
      </c>
      <c r="AD624" t="s">
        <v>14</v>
      </c>
      <c r="AF624" t="s">
        <v>15</v>
      </c>
      <c r="AH624" t="s">
        <v>27</v>
      </c>
      <c r="AI624" t="s">
        <v>0</v>
      </c>
      <c r="AJ624" t="s">
        <v>27</v>
      </c>
      <c r="AL624" t="s">
        <v>93</v>
      </c>
      <c r="AS624" t="s">
        <v>20</v>
      </c>
    </row>
    <row r="625" spans="1:45" x14ac:dyDescent="0.25">
      <c r="A625" t="s">
        <v>0</v>
      </c>
      <c r="B625" t="s">
        <v>1</v>
      </c>
      <c r="C625" t="s">
        <v>250</v>
      </c>
      <c r="D625" t="s">
        <v>22</v>
      </c>
      <c r="E625" t="s">
        <v>4</v>
      </c>
      <c r="G625" s="1">
        <v>41563</v>
      </c>
      <c r="H625" s="2">
        <v>8.3333333333333329E-2</v>
      </c>
      <c r="I625" t="s">
        <v>5</v>
      </c>
      <c r="J625" t="s">
        <v>161</v>
      </c>
      <c r="L625" s="3">
        <f>G625+H625</f>
        <v>41563.083333333336</v>
      </c>
      <c r="M625">
        <f>L625*1440</f>
        <v>59850840</v>
      </c>
      <c r="N625">
        <f>M625/60/24/365</f>
        <v>113.87146118721462</v>
      </c>
      <c r="O625">
        <f>$N$2-N625</f>
        <v>-14.232905251141574</v>
      </c>
      <c r="P625" t="s">
        <v>7</v>
      </c>
      <c r="U625" t="s">
        <v>162</v>
      </c>
      <c r="V625" t="s">
        <v>163</v>
      </c>
      <c r="W625" t="s">
        <v>25</v>
      </c>
      <c r="Y625" t="s">
        <v>168</v>
      </c>
      <c r="AA625">
        <v>14</v>
      </c>
      <c r="AB625" t="s">
        <v>49</v>
      </c>
      <c r="AD625" t="s">
        <v>14</v>
      </c>
      <c r="AF625" t="s">
        <v>15</v>
      </c>
      <c r="AH625" t="s">
        <v>27</v>
      </c>
      <c r="AI625" t="s">
        <v>0</v>
      </c>
      <c r="AJ625" t="s">
        <v>27</v>
      </c>
      <c r="AL625" t="s">
        <v>93</v>
      </c>
      <c r="AS625" t="s">
        <v>20</v>
      </c>
    </row>
    <row r="626" spans="1:45" x14ac:dyDescent="0.25">
      <c r="A626" t="s">
        <v>0</v>
      </c>
      <c r="B626" t="s">
        <v>1</v>
      </c>
      <c r="C626" t="s">
        <v>250</v>
      </c>
      <c r="D626" t="s">
        <v>22</v>
      </c>
      <c r="E626" t="s">
        <v>4</v>
      </c>
      <c r="G626" s="1">
        <v>41563</v>
      </c>
      <c r="H626" s="2">
        <v>8.3333333333333329E-2</v>
      </c>
      <c r="I626" t="s">
        <v>5</v>
      </c>
      <c r="J626" t="s">
        <v>161</v>
      </c>
      <c r="L626" s="3">
        <f>G626+H626</f>
        <v>41563.083333333336</v>
      </c>
      <c r="M626">
        <f>L626*1440</f>
        <v>59850840</v>
      </c>
      <c r="N626">
        <f>M626/60/24/365</f>
        <v>113.87146118721462</v>
      </c>
      <c r="O626">
        <f>$N$2-N626</f>
        <v>-14.232905251141574</v>
      </c>
      <c r="P626" t="s">
        <v>7</v>
      </c>
      <c r="U626" t="s">
        <v>162</v>
      </c>
      <c r="V626" t="s">
        <v>163</v>
      </c>
      <c r="W626" t="s">
        <v>25</v>
      </c>
      <c r="Y626" t="s">
        <v>48</v>
      </c>
      <c r="AA626">
        <v>10.08</v>
      </c>
      <c r="AB626" t="s">
        <v>49</v>
      </c>
      <c r="AD626" t="s">
        <v>14</v>
      </c>
      <c r="AF626" t="s">
        <v>15</v>
      </c>
      <c r="AH626" t="s">
        <v>27</v>
      </c>
      <c r="AI626" t="s">
        <v>0</v>
      </c>
      <c r="AJ626" t="s">
        <v>27</v>
      </c>
      <c r="AL626" t="s">
        <v>93</v>
      </c>
      <c r="AS626" t="s">
        <v>20</v>
      </c>
    </row>
    <row r="627" spans="1:45" x14ac:dyDescent="0.25">
      <c r="A627" t="s">
        <v>0</v>
      </c>
      <c r="B627" t="s">
        <v>1</v>
      </c>
      <c r="C627" t="s">
        <v>251</v>
      </c>
      <c r="D627" t="s">
        <v>3</v>
      </c>
      <c r="E627" t="s">
        <v>4</v>
      </c>
      <c r="G627" s="1">
        <v>41563</v>
      </c>
      <c r="H627" s="2">
        <v>8.3333333333333329E-2</v>
      </c>
      <c r="I627" t="s">
        <v>5</v>
      </c>
      <c r="J627" t="s">
        <v>161</v>
      </c>
      <c r="L627" s="3">
        <f>G627+H627</f>
        <v>41563.083333333336</v>
      </c>
      <c r="M627">
        <f>L627*1440</f>
        <v>59850840</v>
      </c>
      <c r="N627">
        <f>M627/60/24/365</f>
        <v>113.87146118721462</v>
      </c>
      <c r="O627">
        <f>$N$2-N627</f>
        <v>-14.232905251141574</v>
      </c>
      <c r="P627" t="s">
        <v>7</v>
      </c>
      <c r="U627" t="s">
        <v>8</v>
      </c>
      <c r="V627" t="s">
        <v>167</v>
      </c>
      <c r="W627" t="s">
        <v>10</v>
      </c>
      <c r="Y627" t="s">
        <v>58</v>
      </c>
      <c r="AA627">
        <v>44</v>
      </c>
      <c r="AB627" t="s">
        <v>13</v>
      </c>
      <c r="AD627" t="s">
        <v>14</v>
      </c>
      <c r="AF627" t="s">
        <v>15</v>
      </c>
      <c r="AH627" t="s">
        <v>59</v>
      </c>
      <c r="AI627" t="s">
        <v>31</v>
      </c>
      <c r="AJ627" t="s">
        <v>60</v>
      </c>
      <c r="AK627" t="s">
        <v>61</v>
      </c>
      <c r="AL627" t="s">
        <v>93</v>
      </c>
      <c r="AS627" t="s">
        <v>20</v>
      </c>
    </row>
    <row r="628" spans="1:45" x14ac:dyDescent="0.25">
      <c r="A628" t="s">
        <v>0</v>
      </c>
      <c r="B628" t="s">
        <v>1</v>
      </c>
      <c r="C628" t="s">
        <v>252</v>
      </c>
      <c r="D628" t="s">
        <v>22</v>
      </c>
      <c r="E628" t="s">
        <v>4</v>
      </c>
      <c r="G628" s="1">
        <v>41780</v>
      </c>
      <c r="H628" s="2">
        <v>0.42708333333333331</v>
      </c>
      <c r="I628" t="s">
        <v>5</v>
      </c>
      <c r="J628" t="s">
        <v>161</v>
      </c>
      <c r="L628" s="3">
        <f>G628+H628</f>
        <v>41780.427083333336</v>
      </c>
      <c r="M628">
        <f>L628*1440</f>
        <v>60163815</v>
      </c>
      <c r="N628">
        <f>M628/60/24/365</f>
        <v>114.46692351598175</v>
      </c>
      <c r="O628">
        <f>$N$2-N628</f>
        <v>-14.828367579908701</v>
      </c>
      <c r="P628" t="s">
        <v>7</v>
      </c>
      <c r="U628" t="s">
        <v>162</v>
      </c>
      <c r="V628" t="s">
        <v>163</v>
      </c>
      <c r="W628" t="s">
        <v>25</v>
      </c>
      <c r="Y628" t="s">
        <v>26</v>
      </c>
      <c r="AA628">
        <v>9.81</v>
      </c>
      <c r="AB628" t="s">
        <v>13</v>
      </c>
      <c r="AD628" t="s">
        <v>14</v>
      </c>
      <c r="AF628" t="s">
        <v>15</v>
      </c>
      <c r="AH628" t="s">
        <v>27</v>
      </c>
      <c r="AI628" t="s">
        <v>0</v>
      </c>
      <c r="AJ628" t="s">
        <v>27</v>
      </c>
      <c r="AL628" t="s">
        <v>93</v>
      </c>
      <c r="AS628" t="s">
        <v>20</v>
      </c>
    </row>
    <row r="629" spans="1:45" x14ac:dyDescent="0.25">
      <c r="A629" t="s">
        <v>0</v>
      </c>
      <c r="B629" t="s">
        <v>1</v>
      </c>
      <c r="C629" t="s">
        <v>253</v>
      </c>
      <c r="D629" t="s">
        <v>3</v>
      </c>
      <c r="E629" t="s">
        <v>4</v>
      </c>
      <c r="G629" s="1">
        <v>41780</v>
      </c>
      <c r="H629" s="2">
        <v>0.42708333333333331</v>
      </c>
      <c r="I629" t="s">
        <v>5</v>
      </c>
      <c r="J629" t="s">
        <v>161</v>
      </c>
      <c r="L629" s="3">
        <f>G629+H629</f>
        <v>41780.427083333336</v>
      </c>
      <c r="M629">
        <f>L629*1440</f>
        <v>60163815</v>
      </c>
      <c r="N629">
        <f>M629/60/24/365</f>
        <v>114.46692351598175</v>
      </c>
      <c r="O629">
        <f>$N$2-N629</f>
        <v>-14.828367579908701</v>
      </c>
      <c r="P629" t="s">
        <v>7</v>
      </c>
      <c r="U629" t="s">
        <v>8</v>
      </c>
      <c r="V629" t="s">
        <v>167</v>
      </c>
      <c r="W629" t="s">
        <v>10</v>
      </c>
      <c r="Y629" t="s">
        <v>95</v>
      </c>
      <c r="AA629">
        <v>8.6</v>
      </c>
      <c r="AB629" t="s">
        <v>29</v>
      </c>
      <c r="AD629" t="s">
        <v>14</v>
      </c>
      <c r="AF629" t="s">
        <v>15</v>
      </c>
      <c r="AH629" t="s">
        <v>96</v>
      </c>
      <c r="AI629" t="s">
        <v>31</v>
      </c>
      <c r="AJ629" t="s">
        <v>97</v>
      </c>
      <c r="AK629" t="s">
        <v>98</v>
      </c>
      <c r="AL629" t="s">
        <v>93</v>
      </c>
      <c r="AS629" t="s">
        <v>20</v>
      </c>
    </row>
    <row r="630" spans="1:45" x14ac:dyDescent="0.25">
      <c r="A630" t="s">
        <v>0</v>
      </c>
      <c r="B630" t="s">
        <v>1</v>
      </c>
      <c r="C630" t="s">
        <v>252</v>
      </c>
      <c r="D630" t="s">
        <v>22</v>
      </c>
      <c r="E630" t="s">
        <v>4</v>
      </c>
      <c r="G630" s="1">
        <v>41780</v>
      </c>
      <c r="H630" s="2">
        <v>0.42708333333333331</v>
      </c>
      <c r="I630" t="s">
        <v>5</v>
      </c>
      <c r="J630" t="s">
        <v>161</v>
      </c>
      <c r="L630" s="3">
        <f>G630+H630</f>
        <v>41780.427083333336</v>
      </c>
      <c r="M630">
        <f>L630*1440</f>
        <v>60163815</v>
      </c>
      <c r="N630">
        <f>M630/60/24/365</f>
        <v>114.46692351598175</v>
      </c>
      <c r="O630">
        <f>$N$2-N630</f>
        <v>-14.828367579908701</v>
      </c>
      <c r="P630" t="s">
        <v>7</v>
      </c>
      <c r="U630" t="s">
        <v>162</v>
      </c>
      <c r="V630" t="s">
        <v>163</v>
      </c>
      <c r="W630" t="s">
        <v>25</v>
      </c>
      <c r="Y630" t="s">
        <v>40</v>
      </c>
      <c r="AA630">
        <v>8.39</v>
      </c>
      <c r="AB630" t="s">
        <v>41</v>
      </c>
      <c r="AD630" t="s">
        <v>14</v>
      </c>
      <c r="AF630" t="s">
        <v>15</v>
      </c>
      <c r="AH630" t="s">
        <v>27</v>
      </c>
      <c r="AI630" t="s">
        <v>0</v>
      </c>
      <c r="AJ630" t="s">
        <v>27</v>
      </c>
      <c r="AL630" t="s">
        <v>93</v>
      </c>
      <c r="AS630" t="s">
        <v>20</v>
      </c>
    </row>
    <row r="631" spans="1:45" x14ac:dyDescent="0.25">
      <c r="A631" t="s">
        <v>0</v>
      </c>
      <c r="B631" t="s">
        <v>1</v>
      </c>
      <c r="C631" t="s">
        <v>252</v>
      </c>
      <c r="D631" t="s">
        <v>22</v>
      </c>
      <c r="E631" t="s">
        <v>4</v>
      </c>
      <c r="G631" s="1">
        <v>41780</v>
      </c>
      <c r="H631" s="2">
        <v>0.42708333333333331</v>
      </c>
      <c r="I631" t="s">
        <v>5</v>
      </c>
      <c r="J631" t="s">
        <v>161</v>
      </c>
      <c r="L631" s="3">
        <f>G631+H631</f>
        <v>41780.427083333336</v>
      </c>
      <c r="M631">
        <f>L631*1440</f>
        <v>60163815</v>
      </c>
      <c r="N631">
        <f>M631/60/24/365</f>
        <v>114.46692351598175</v>
      </c>
      <c r="O631">
        <f>$N$2-N631</f>
        <v>-14.828367579908701</v>
      </c>
      <c r="P631" t="s">
        <v>7</v>
      </c>
      <c r="U631" t="s">
        <v>162</v>
      </c>
      <c r="V631" t="s">
        <v>163</v>
      </c>
      <c r="W631" t="s">
        <v>25</v>
      </c>
      <c r="Y631" t="s">
        <v>70</v>
      </c>
      <c r="AA631">
        <v>999</v>
      </c>
      <c r="AB631" t="s">
        <v>71</v>
      </c>
      <c r="AD631" t="s">
        <v>14</v>
      </c>
      <c r="AF631" t="s">
        <v>15</v>
      </c>
      <c r="AH631" t="s">
        <v>27</v>
      </c>
      <c r="AI631" t="s">
        <v>0</v>
      </c>
      <c r="AJ631" t="s">
        <v>27</v>
      </c>
      <c r="AL631" t="s">
        <v>93</v>
      </c>
      <c r="AS631" t="s">
        <v>20</v>
      </c>
    </row>
    <row r="632" spans="1:45" x14ac:dyDescent="0.25">
      <c r="A632" t="s">
        <v>0</v>
      </c>
      <c r="B632" t="s">
        <v>1</v>
      </c>
      <c r="C632" t="s">
        <v>252</v>
      </c>
      <c r="D632" t="s">
        <v>22</v>
      </c>
      <c r="E632" t="s">
        <v>4</v>
      </c>
      <c r="G632" s="1">
        <v>41780</v>
      </c>
      <c r="H632" s="2">
        <v>0.42708333333333331</v>
      </c>
      <c r="I632" t="s">
        <v>5</v>
      </c>
      <c r="J632" t="s">
        <v>161</v>
      </c>
      <c r="L632" s="3">
        <f>G632+H632</f>
        <v>41780.427083333336</v>
      </c>
      <c r="M632">
        <f>L632*1440</f>
        <v>60163815</v>
      </c>
      <c r="N632">
        <f>M632/60/24/365</f>
        <v>114.46692351598175</v>
      </c>
      <c r="O632">
        <f>$N$2-N632</f>
        <v>-14.828367579908701</v>
      </c>
      <c r="P632" t="s">
        <v>7</v>
      </c>
      <c r="U632" t="s">
        <v>162</v>
      </c>
      <c r="V632" t="s">
        <v>163</v>
      </c>
      <c r="W632" t="s">
        <v>25</v>
      </c>
      <c r="Y632" t="s">
        <v>168</v>
      </c>
      <c r="AA632">
        <v>15</v>
      </c>
      <c r="AB632" t="s">
        <v>49</v>
      </c>
      <c r="AD632" t="s">
        <v>14</v>
      </c>
      <c r="AF632" t="s">
        <v>15</v>
      </c>
      <c r="AH632" t="s">
        <v>27</v>
      </c>
      <c r="AI632" t="s">
        <v>0</v>
      </c>
      <c r="AJ632" t="s">
        <v>27</v>
      </c>
      <c r="AL632" t="s">
        <v>93</v>
      </c>
      <c r="AS632" t="s">
        <v>20</v>
      </c>
    </row>
    <row r="633" spans="1:45" x14ac:dyDescent="0.25">
      <c r="A633" t="s">
        <v>0</v>
      </c>
      <c r="B633" t="s">
        <v>1</v>
      </c>
      <c r="C633" t="s">
        <v>252</v>
      </c>
      <c r="D633" t="s">
        <v>22</v>
      </c>
      <c r="E633" t="s">
        <v>4</v>
      </c>
      <c r="G633" s="1">
        <v>41780</v>
      </c>
      <c r="H633" s="2">
        <v>0.42708333333333331</v>
      </c>
      <c r="I633" t="s">
        <v>5</v>
      </c>
      <c r="J633" t="s">
        <v>161</v>
      </c>
      <c r="L633" s="3">
        <f>G633+H633</f>
        <v>41780.427083333336</v>
      </c>
      <c r="M633">
        <f>L633*1440</f>
        <v>60163815</v>
      </c>
      <c r="N633">
        <f>M633/60/24/365</f>
        <v>114.46692351598175</v>
      </c>
      <c r="O633">
        <f>$N$2-N633</f>
        <v>-14.828367579908701</v>
      </c>
      <c r="P633" t="s">
        <v>7</v>
      </c>
      <c r="U633" t="s">
        <v>162</v>
      </c>
      <c r="V633" t="s">
        <v>163</v>
      </c>
      <c r="W633" t="s">
        <v>25</v>
      </c>
      <c r="Y633" t="s">
        <v>48</v>
      </c>
      <c r="AA633">
        <v>15.95</v>
      </c>
      <c r="AB633" t="s">
        <v>49</v>
      </c>
      <c r="AD633" t="s">
        <v>14</v>
      </c>
      <c r="AF633" t="s">
        <v>15</v>
      </c>
      <c r="AH633" t="s">
        <v>27</v>
      </c>
      <c r="AI633" t="s">
        <v>0</v>
      </c>
      <c r="AJ633" t="s">
        <v>27</v>
      </c>
      <c r="AL633" t="s">
        <v>93</v>
      </c>
      <c r="AS633" t="s">
        <v>20</v>
      </c>
    </row>
    <row r="634" spans="1:45" x14ac:dyDescent="0.25">
      <c r="A634" t="s">
        <v>0</v>
      </c>
      <c r="B634" t="s">
        <v>1</v>
      </c>
      <c r="C634" t="s">
        <v>253</v>
      </c>
      <c r="D634" t="s">
        <v>3</v>
      </c>
      <c r="E634" t="s">
        <v>4</v>
      </c>
      <c r="G634" s="1">
        <v>41780</v>
      </c>
      <c r="H634" s="2">
        <v>0.42708333333333331</v>
      </c>
      <c r="I634" t="s">
        <v>5</v>
      </c>
      <c r="J634" t="s">
        <v>161</v>
      </c>
      <c r="L634" s="3">
        <f>G634+H634</f>
        <v>41780.427083333336</v>
      </c>
      <c r="M634">
        <f>L634*1440</f>
        <v>60163815</v>
      </c>
      <c r="N634">
        <f>M634/60/24/365</f>
        <v>114.46692351598175</v>
      </c>
      <c r="O634">
        <f>$N$2-N634</f>
        <v>-14.828367579908701</v>
      </c>
      <c r="P634" t="s">
        <v>7</v>
      </c>
      <c r="U634" t="s">
        <v>8</v>
      </c>
      <c r="V634" t="s">
        <v>167</v>
      </c>
      <c r="W634" t="s">
        <v>10</v>
      </c>
      <c r="Y634" t="s">
        <v>58</v>
      </c>
      <c r="AA634">
        <v>42</v>
      </c>
      <c r="AB634" t="s">
        <v>13</v>
      </c>
      <c r="AD634" t="s">
        <v>14</v>
      </c>
      <c r="AF634" t="s">
        <v>15</v>
      </c>
      <c r="AH634" t="s">
        <v>59</v>
      </c>
      <c r="AI634" t="s">
        <v>31</v>
      </c>
      <c r="AJ634" t="s">
        <v>60</v>
      </c>
      <c r="AK634" t="s">
        <v>61</v>
      </c>
      <c r="AL634" t="s">
        <v>93</v>
      </c>
      <c r="AS634" t="s">
        <v>20</v>
      </c>
    </row>
    <row r="635" spans="1:45" x14ac:dyDescent="0.25">
      <c r="A635" t="s">
        <v>0</v>
      </c>
      <c r="B635" t="s">
        <v>1</v>
      </c>
      <c r="C635" t="s">
        <v>254</v>
      </c>
      <c r="D635" t="s">
        <v>22</v>
      </c>
      <c r="E635" t="s">
        <v>4</v>
      </c>
      <c r="G635" s="1">
        <v>41794</v>
      </c>
      <c r="H635" s="2">
        <v>0.42708333333333331</v>
      </c>
      <c r="I635" t="s">
        <v>5</v>
      </c>
      <c r="J635" t="s">
        <v>161</v>
      </c>
      <c r="L635" s="3">
        <f>G635+H635</f>
        <v>41794.427083333336</v>
      </c>
      <c r="M635">
        <f>L635*1440</f>
        <v>60183975</v>
      </c>
      <c r="N635">
        <f>M635/60/24/365</f>
        <v>114.50527968036531</v>
      </c>
      <c r="O635">
        <f>$N$2-N635</f>
        <v>-14.866723744292258</v>
      </c>
      <c r="P635" t="s">
        <v>7</v>
      </c>
      <c r="U635" t="s">
        <v>162</v>
      </c>
      <c r="V635" t="s">
        <v>163</v>
      </c>
      <c r="W635" t="s">
        <v>25</v>
      </c>
      <c r="Y635" t="s">
        <v>26</v>
      </c>
      <c r="AA635">
        <v>6.59</v>
      </c>
      <c r="AB635" t="s">
        <v>13</v>
      </c>
      <c r="AD635" t="s">
        <v>14</v>
      </c>
      <c r="AF635" t="s">
        <v>15</v>
      </c>
      <c r="AH635" t="s">
        <v>27</v>
      </c>
      <c r="AI635" t="s">
        <v>0</v>
      </c>
      <c r="AJ635" t="s">
        <v>27</v>
      </c>
      <c r="AL635" t="s">
        <v>93</v>
      </c>
      <c r="AS635" t="s">
        <v>20</v>
      </c>
    </row>
    <row r="636" spans="1:45" x14ac:dyDescent="0.25">
      <c r="A636" t="s">
        <v>0</v>
      </c>
      <c r="B636" t="s">
        <v>1</v>
      </c>
      <c r="C636" t="s">
        <v>255</v>
      </c>
      <c r="D636" t="s">
        <v>3</v>
      </c>
      <c r="E636" t="s">
        <v>4</v>
      </c>
      <c r="G636" s="1">
        <v>41794</v>
      </c>
      <c r="H636" s="2">
        <v>0.42708333333333331</v>
      </c>
      <c r="I636" t="s">
        <v>5</v>
      </c>
      <c r="J636" t="s">
        <v>161</v>
      </c>
      <c r="L636" s="3">
        <f>G636+H636</f>
        <v>41794.427083333336</v>
      </c>
      <c r="M636">
        <f>L636*1440</f>
        <v>60183975</v>
      </c>
      <c r="N636">
        <f>M636/60/24/365</f>
        <v>114.50527968036531</v>
      </c>
      <c r="O636">
        <f>$N$2-N636</f>
        <v>-14.866723744292258</v>
      </c>
      <c r="P636" t="s">
        <v>7</v>
      </c>
      <c r="U636" t="s">
        <v>8</v>
      </c>
      <c r="V636" t="s">
        <v>167</v>
      </c>
      <c r="W636" t="s">
        <v>10</v>
      </c>
      <c r="Y636" t="s">
        <v>95</v>
      </c>
      <c r="AA636">
        <v>1350</v>
      </c>
      <c r="AB636" t="s">
        <v>29</v>
      </c>
      <c r="AD636" t="s">
        <v>14</v>
      </c>
      <c r="AF636" t="s">
        <v>15</v>
      </c>
      <c r="AH636" t="s">
        <v>96</v>
      </c>
      <c r="AI636" t="s">
        <v>31</v>
      </c>
      <c r="AJ636" t="s">
        <v>97</v>
      </c>
      <c r="AK636" t="s">
        <v>98</v>
      </c>
      <c r="AL636" t="s">
        <v>93</v>
      </c>
      <c r="AS636" t="s">
        <v>20</v>
      </c>
    </row>
    <row r="637" spans="1:45" x14ac:dyDescent="0.25">
      <c r="A637" t="s">
        <v>0</v>
      </c>
      <c r="B637" t="s">
        <v>1</v>
      </c>
      <c r="C637" t="s">
        <v>254</v>
      </c>
      <c r="D637" t="s">
        <v>22</v>
      </c>
      <c r="E637" t="s">
        <v>4</v>
      </c>
      <c r="G637" s="1">
        <v>41794</v>
      </c>
      <c r="H637" s="2">
        <v>0.42708333333333331</v>
      </c>
      <c r="I637" t="s">
        <v>5</v>
      </c>
      <c r="J637" t="s">
        <v>161</v>
      </c>
      <c r="L637" s="3">
        <f>G637+H637</f>
        <v>41794.427083333336</v>
      </c>
      <c r="M637">
        <f>L637*1440</f>
        <v>60183975</v>
      </c>
      <c r="N637">
        <f>M637/60/24/365</f>
        <v>114.50527968036531</v>
      </c>
      <c r="O637">
        <f>$N$2-N637</f>
        <v>-14.866723744292258</v>
      </c>
      <c r="P637" t="s">
        <v>7</v>
      </c>
      <c r="U637" t="s">
        <v>162</v>
      </c>
      <c r="V637" t="s">
        <v>163</v>
      </c>
      <c r="W637" t="s">
        <v>25</v>
      </c>
      <c r="Y637" t="s">
        <v>40</v>
      </c>
      <c r="AA637">
        <v>7.9</v>
      </c>
      <c r="AB637" t="s">
        <v>41</v>
      </c>
      <c r="AD637" t="s">
        <v>14</v>
      </c>
      <c r="AF637" t="s">
        <v>15</v>
      </c>
      <c r="AH637" t="s">
        <v>27</v>
      </c>
      <c r="AI637" t="s">
        <v>0</v>
      </c>
      <c r="AJ637" t="s">
        <v>27</v>
      </c>
      <c r="AL637" t="s">
        <v>93</v>
      </c>
      <c r="AS637" t="s">
        <v>20</v>
      </c>
    </row>
    <row r="638" spans="1:45" x14ac:dyDescent="0.25">
      <c r="A638" t="s">
        <v>0</v>
      </c>
      <c r="B638" t="s">
        <v>1</v>
      </c>
      <c r="C638" t="s">
        <v>254</v>
      </c>
      <c r="D638" t="s">
        <v>22</v>
      </c>
      <c r="E638" t="s">
        <v>4</v>
      </c>
      <c r="G638" s="1">
        <v>41794</v>
      </c>
      <c r="H638" s="2">
        <v>0.42708333333333331</v>
      </c>
      <c r="I638" t="s">
        <v>5</v>
      </c>
      <c r="J638" t="s">
        <v>161</v>
      </c>
      <c r="L638" s="3">
        <f>G638+H638</f>
        <v>41794.427083333336</v>
      </c>
      <c r="M638">
        <f>L638*1440</f>
        <v>60183975</v>
      </c>
      <c r="N638">
        <f>M638/60/24/365</f>
        <v>114.50527968036531</v>
      </c>
      <c r="O638">
        <f>$N$2-N638</f>
        <v>-14.866723744292258</v>
      </c>
      <c r="P638" t="s">
        <v>7</v>
      </c>
      <c r="U638" t="s">
        <v>162</v>
      </c>
      <c r="V638" t="s">
        <v>163</v>
      </c>
      <c r="W638" t="s">
        <v>25</v>
      </c>
      <c r="Y638" t="s">
        <v>70</v>
      </c>
      <c r="AA638">
        <v>654</v>
      </c>
      <c r="AB638" t="s">
        <v>71</v>
      </c>
      <c r="AD638" t="s">
        <v>14</v>
      </c>
      <c r="AF638" t="s">
        <v>15</v>
      </c>
      <c r="AH638" t="s">
        <v>27</v>
      </c>
      <c r="AI638" t="s">
        <v>0</v>
      </c>
      <c r="AJ638" t="s">
        <v>27</v>
      </c>
      <c r="AL638" t="s">
        <v>93</v>
      </c>
      <c r="AS638" t="s">
        <v>20</v>
      </c>
    </row>
    <row r="639" spans="1:45" x14ac:dyDescent="0.25">
      <c r="A639" t="s">
        <v>0</v>
      </c>
      <c r="B639" t="s">
        <v>1</v>
      </c>
      <c r="C639" t="s">
        <v>254</v>
      </c>
      <c r="D639" t="s">
        <v>22</v>
      </c>
      <c r="E639" t="s">
        <v>4</v>
      </c>
      <c r="G639" s="1">
        <v>41794</v>
      </c>
      <c r="H639" s="2">
        <v>0.42708333333333331</v>
      </c>
      <c r="I639" t="s">
        <v>5</v>
      </c>
      <c r="J639" t="s">
        <v>161</v>
      </c>
      <c r="L639" s="3">
        <f>G639+H639</f>
        <v>41794.427083333336</v>
      </c>
      <c r="M639">
        <f>L639*1440</f>
        <v>60183975</v>
      </c>
      <c r="N639">
        <f>M639/60/24/365</f>
        <v>114.50527968036531</v>
      </c>
      <c r="O639">
        <f>$N$2-N639</f>
        <v>-14.866723744292258</v>
      </c>
      <c r="P639" t="s">
        <v>7</v>
      </c>
      <c r="U639" t="s">
        <v>162</v>
      </c>
      <c r="V639" t="s">
        <v>163</v>
      </c>
      <c r="W639" t="s">
        <v>25</v>
      </c>
      <c r="Y639" t="s">
        <v>168</v>
      </c>
      <c r="AA639">
        <v>22</v>
      </c>
      <c r="AB639" t="s">
        <v>49</v>
      </c>
      <c r="AD639" t="s">
        <v>14</v>
      </c>
      <c r="AF639" t="s">
        <v>15</v>
      </c>
      <c r="AH639" t="s">
        <v>27</v>
      </c>
      <c r="AI639" t="s">
        <v>0</v>
      </c>
      <c r="AJ639" t="s">
        <v>27</v>
      </c>
      <c r="AL639" t="s">
        <v>93</v>
      </c>
      <c r="AS639" t="s">
        <v>20</v>
      </c>
    </row>
    <row r="640" spans="1:45" x14ac:dyDescent="0.25">
      <c r="A640" t="s">
        <v>0</v>
      </c>
      <c r="B640" t="s">
        <v>1</v>
      </c>
      <c r="C640" t="s">
        <v>254</v>
      </c>
      <c r="D640" t="s">
        <v>22</v>
      </c>
      <c r="E640" t="s">
        <v>4</v>
      </c>
      <c r="G640" s="1">
        <v>41794</v>
      </c>
      <c r="H640" s="2">
        <v>0.42708333333333331</v>
      </c>
      <c r="I640" t="s">
        <v>5</v>
      </c>
      <c r="J640" t="s">
        <v>161</v>
      </c>
      <c r="L640" s="3">
        <f>G640+H640</f>
        <v>41794.427083333336</v>
      </c>
      <c r="M640">
        <f>L640*1440</f>
        <v>60183975</v>
      </c>
      <c r="N640">
        <f>M640/60/24/365</f>
        <v>114.50527968036531</v>
      </c>
      <c r="O640">
        <f>$N$2-N640</f>
        <v>-14.866723744292258</v>
      </c>
      <c r="P640" t="s">
        <v>7</v>
      </c>
      <c r="U640" t="s">
        <v>162</v>
      </c>
      <c r="V640" t="s">
        <v>163</v>
      </c>
      <c r="W640" t="s">
        <v>25</v>
      </c>
      <c r="Y640" t="s">
        <v>48</v>
      </c>
      <c r="AA640">
        <v>19.22</v>
      </c>
      <c r="AB640" t="s">
        <v>49</v>
      </c>
      <c r="AD640" t="s">
        <v>14</v>
      </c>
      <c r="AF640" t="s">
        <v>15</v>
      </c>
      <c r="AH640" t="s">
        <v>27</v>
      </c>
      <c r="AI640" t="s">
        <v>0</v>
      </c>
      <c r="AJ640" t="s">
        <v>27</v>
      </c>
      <c r="AL640" t="s">
        <v>93</v>
      </c>
      <c r="AS640" t="s">
        <v>20</v>
      </c>
    </row>
    <row r="641" spans="1:45" x14ac:dyDescent="0.25">
      <c r="A641" t="s">
        <v>0</v>
      </c>
      <c r="B641" t="s">
        <v>1</v>
      </c>
      <c r="C641" t="s">
        <v>255</v>
      </c>
      <c r="D641" t="s">
        <v>3</v>
      </c>
      <c r="E641" t="s">
        <v>4</v>
      </c>
      <c r="G641" s="1">
        <v>41794</v>
      </c>
      <c r="H641" s="2">
        <v>0.42708333333333331</v>
      </c>
      <c r="I641" t="s">
        <v>5</v>
      </c>
      <c r="J641" t="s">
        <v>161</v>
      </c>
      <c r="L641" s="3">
        <f>G641+H641</f>
        <v>41794.427083333336</v>
      </c>
      <c r="M641">
        <f>L641*1440</f>
        <v>60183975</v>
      </c>
      <c r="N641">
        <f>M641/60/24/365</f>
        <v>114.50527968036531</v>
      </c>
      <c r="O641">
        <f>$N$2-N641</f>
        <v>-14.866723744292258</v>
      </c>
      <c r="P641" t="s">
        <v>7</v>
      </c>
      <c r="U641" t="s">
        <v>8</v>
      </c>
      <c r="V641" t="s">
        <v>167</v>
      </c>
      <c r="W641" t="s">
        <v>10</v>
      </c>
      <c r="Y641" t="s">
        <v>58</v>
      </c>
      <c r="AA641">
        <v>238</v>
      </c>
      <c r="AB641" t="s">
        <v>13</v>
      </c>
      <c r="AD641" t="s">
        <v>14</v>
      </c>
      <c r="AF641" t="s">
        <v>15</v>
      </c>
      <c r="AH641" t="s">
        <v>59</v>
      </c>
      <c r="AI641" t="s">
        <v>31</v>
      </c>
      <c r="AJ641" t="s">
        <v>60</v>
      </c>
      <c r="AK641" t="s">
        <v>61</v>
      </c>
      <c r="AL641" t="s">
        <v>93</v>
      </c>
      <c r="AS641" t="s">
        <v>20</v>
      </c>
    </row>
    <row r="642" spans="1:45" x14ac:dyDescent="0.25">
      <c r="A642" t="s">
        <v>0</v>
      </c>
      <c r="B642" t="s">
        <v>1</v>
      </c>
      <c r="C642" t="s">
        <v>256</v>
      </c>
      <c r="D642" t="s">
        <v>22</v>
      </c>
      <c r="E642" t="s">
        <v>4</v>
      </c>
      <c r="G642" s="1">
        <v>41807</v>
      </c>
      <c r="H642" s="2">
        <v>0.5</v>
      </c>
      <c r="I642" t="s">
        <v>5</v>
      </c>
      <c r="J642" t="s">
        <v>161</v>
      </c>
      <c r="L642" s="3">
        <f>G642+H642</f>
        <v>41807.5</v>
      </c>
      <c r="M642">
        <f>L642*1440</f>
        <v>60202800</v>
      </c>
      <c r="N642">
        <f>M642/60/24/365</f>
        <v>114.54109589041096</v>
      </c>
      <c r="O642">
        <f>$N$2-N642</f>
        <v>-14.902539954337911</v>
      </c>
      <c r="P642" t="s">
        <v>7</v>
      </c>
      <c r="U642" t="s">
        <v>162</v>
      </c>
      <c r="V642" t="s">
        <v>163</v>
      </c>
      <c r="W642" t="s">
        <v>25</v>
      </c>
      <c r="Y642" t="s">
        <v>26</v>
      </c>
      <c r="AA642">
        <v>782</v>
      </c>
      <c r="AB642" t="s">
        <v>13</v>
      </c>
      <c r="AD642" t="s">
        <v>14</v>
      </c>
      <c r="AF642" t="s">
        <v>15</v>
      </c>
      <c r="AH642" t="s">
        <v>27</v>
      </c>
      <c r="AI642" t="s">
        <v>0</v>
      </c>
      <c r="AJ642" t="s">
        <v>27</v>
      </c>
      <c r="AL642" t="s">
        <v>93</v>
      </c>
      <c r="AS642" t="s">
        <v>20</v>
      </c>
    </row>
    <row r="643" spans="1:45" x14ac:dyDescent="0.25">
      <c r="A643" t="s">
        <v>0</v>
      </c>
      <c r="B643" t="s">
        <v>1</v>
      </c>
      <c r="C643" t="s">
        <v>257</v>
      </c>
      <c r="D643" t="s">
        <v>22</v>
      </c>
      <c r="E643" t="s">
        <v>4</v>
      </c>
      <c r="G643" s="1">
        <v>41807</v>
      </c>
      <c r="H643" s="2">
        <v>0.5</v>
      </c>
      <c r="I643" t="s">
        <v>5</v>
      </c>
      <c r="J643" t="s">
        <v>161</v>
      </c>
      <c r="L643" s="3">
        <f>G643+H643</f>
        <v>41807.5</v>
      </c>
      <c r="M643">
        <f>L643*1440</f>
        <v>60202800</v>
      </c>
      <c r="N643">
        <f>M643/60/24/365</f>
        <v>114.54109589041096</v>
      </c>
      <c r="O643">
        <f>$N$2-N643</f>
        <v>-14.902539954337911</v>
      </c>
      <c r="P643" t="s">
        <v>7</v>
      </c>
      <c r="U643" t="s">
        <v>162</v>
      </c>
      <c r="V643" t="s">
        <v>163</v>
      </c>
      <c r="W643" t="s">
        <v>25</v>
      </c>
      <c r="Y643" t="s">
        <v>26</v>
      </c>
      <c r="AA643">
        <v>7.82</v>
      </c>
      <c r="AB643" t="s">
        <v>13</v>
      </c>
      <c r="AD643" t="s">
        <v>14</v>
      </c>
      <c r="AF643" t="s">
        <v>15</v>
      </c>
      <c r="AH643" t="s">
        <v>27</v>
      </c>
      <c r="AI643" t="s">
        <v>0</v>
      </c>
      <c r="AJ643" t="s">
        <v>27</v>
      </c>
      <c r="AL643" t="s">
        <v>93</v>
      </c>
      <c r="AS643" t="s">
        <v>20</v>
      </c>
    </row>
    <row r="644" spans="1:45" x14ac:dyDescent="0.25">
      <c r="A644" t="s">
        <v>0</v>
      </c>
      <c r="B644" t="s">
        <v>1</v>
      </c>
      <c r="C644" t="s">
        <v>258</v>
      </c>
      <c r="D644" t="s">
        <v>22</v>
      </c>
      <c r="E644" t="s">
        <v>4</v>
      </c>
      <c r="G644" s="1">
        <v>41807</v>
      </c>
      <c r="H644" s="2">
        <v>0.5</v>
      </c>
      <c r="I644" t="s">
        <v>5</v>
      </c>
      <c r="J644" t="s">
        <v>161</v>
      </c>
      <c r="L644" s="3">
        <f>G644+H644</f>
        <v>41807.5</v>
      </c>
      <c r="M644">
        <f>L644*1440</f>
        <v>60202800</v>
      </c>
      <c r="N644">
        <f>M644/60/24/365</f>
        <v>114.54109589041096</v>
      </c>
      <c r="O644">
        <f>$N$2-N644</f>
        <v>-14.902539954337911</v>
      </c>
      <c r="P644" t="s">
        <v>7</v>
      </c>
      <c r="U644" t="s">
        <v>162</v>
      </c>
      <c r="V644" t="s">
        <v>163</v>
      </c>
      <c r="W644" t="s">
        <v>25</v>
      </c>
      <c r="Y644" t="s">
        <v>26</v>
      </c>
      <c r="AA644">
        <v>7.82</v>
      </c>
      <c r="AB644" t="s">
        <v>13</v>
      </c>
      <c r="AD644" t="s">
        <v>14</v>
      </c>
      <c r="AF644" t="s">
        <v>15</v>
      </c>
      <c r="AH644" t="s">
        <v>27</v>
      </c>
      <c r="AI644" t="s">
        <v>0</v>
      </c>
      <c r="AJ644" t="s">
        <v>27</v>
      </c>
      <c r="AL644" t="s">
        <v>93</v>
      </c>
      <c r="AS644" t="s">
        <v>20</v>
      </c>
    </row>
    <row r="645" spans="1:45" x14ac:dyDescent="0.25">
      <c r="A645" t="s">
        <v>0</v>
      </c>
      <c r="B645" t="s">
        <v>1</v>
      </c>
      <c r="C645" t="s">
        <v>259</v>
      </c>
      <c r="D645" t="s">
        <v>223</v>
      </c>
      <c r="E645" t="s">
        <v>4</v>
      </c>
      <c r="G645" s="1">
        <v>41807</v>
      </c>
      <c r="H645" s="2">
        <v>0.5</v>
      </c>
      <c r="I645" t="s">
        <v>5</v>
      </c>
      <c r="J645" t="s">
        <v>161</v>
      </c>
      <c r="L645" s="3">
        <f>G645+H645</f>
        <v>41807.5</v>
      </c>
      <c r="M645">
        <f>L645*1440</f>
        <v>60202800</v>
      </c>
      <c r="N645">
        <f>M645/60/24/365</f>
        <v>114.54109589041096</v>
      </c>
      <c r="O645">
        <f>$N$2-N645</f>
        <v>-14.902539954337911</v>
      </c>
      <c r="P645" t="s">
        <v>7</v>
      </c>
      <c r="U645" t="s">
        <v>8</v>
      </c>
      <c r="V645" t="s">
        <v>167</v>
      </c>
      <c r="W645" t="s">
        <v>10</v>
      </c>
      <c r="Y645" t="s">
        <v>95</v>
      </c>
      <c r="AA645">
        <v>780</v>
      </c>
      <c r="AB645" t="s">
        <v>29</v>
      </c>
      <c r="AD645" t="s">
        <v>14</v>
      </c>
      <c r="AF645" t="s">
        <v>15</v>
      </c>
      <c r="AH645" t="s">
        <v>96</v>
      </c>
      <c r="AI645" t="s">
        <v>31</v>
      </c>
      <c r="AJ645" t="s">
        <v>97</v>
      </c>
      <c r="AK645" t="s">
        <v>98</v>
      </c>
      <c r="AL645" t="s">
        <v>93</v>
      </c>
      <c r="AS645" t="s">
        <v>20</v>
      </c>
    </row>
    <row r="646" spans="1:45" x14ac:dyDescent="0.25">
      <c r="A646" t="s">
        <v>0</v>
      </c>
      <c r="B646" t="s">
        <v>1</v>
      </c>
      <c r="C646" t="s">
        <v>260</v>
      </c>
      <c r="D646" t="s">
        <v>225</v>
      </c>
      <c r="E646" t="s">
        <v>4</v>
      </c>
      <c r="G646" s="1">
        <v>41807</v>
      </c>
      <c r="H646" s="2">
        <v>0.5</v>
      </c>
      <c r="I646" t="s">
        <v>5</v>
      </c>
      <c r="J646" t="s">
        <v>161</v>
      </c>
      <c r="L646" s="3">
        <f>G646+H646</f>
        <v>41807.5</v>
      </c>
      <c r="M646">
        <f>L646*1440</f>
        <v>60202800</v>
      </c>
      <c r="N646">
        <f>M646/60/24/365</f>
        <v>114.54109589041096</v>
      </c>
      <c r="O646">
        <f>$N$2-N646</f>
        <v>-14.902539954337911</v>
      </c>
      <c r="P646" t="s">
        <v>7</v>
      </c>
      <c r="U646" t="s">
        <v>226</v>
      </c>
      <c r="V646" t="s">
        <v>227</v>
      </c>
      <c r="W646" t="s">
        <v>10</v>
      </c>
      <c r="X646" t="s">
        <v>99</v>
      </c>
      <c r="Y646" t="s">
        <v>95</v>
      </c>
      <c r="AD646" t="s">
        <v>14</v>
      </c>
      <c r="AF646" t="s">
        <v>15</v>
      </c>
      <c r="AH646" t="s">
        <v>96</v>
      </c>
      <c r="AI646" t="s">
        <v>31</v>
      </c>
      <c r="AJ646" t="s">
        <v>97</v>
      </c>
      <c r="AK646" t="s">
        <v>98</v>
      </c>
      <c r="AL646" t="s">
        <v>93</v>
      </c>
      <c r="AO646" t="s">
        <v>100</v>
      </c>
      <c r="AP646">
        <v>1</v>
      </c>
      <c r="AQ646" t="s">
        <v>29</v>
      </c>
      <c r="AS646" t="s">
        <v>20</v>
      </c>
    </row>
    <row r="647" spans="1:45" x14ac:dyDescent="0.25">
      <c r="A647" t="s">
        <v>0</v>
      </c>
      <c r="B647" t="s">
        <v>1</v>
      </c>
      <c r="C647" t="s">
        <v>261</v>
      </c>
      <c r="D647" t="s">
        <v>3</v>
      </c>
      <c r="E647" t="s">
        <v>4</v>
      </c>
      <c r="G647" s="1">
        <v>41807</v>
      </c>
      <c r="H647" s="2">
        <v>0.5</v>
      </c>
      <c r="I647" t="s">
        <v>5</v>
      </c>
      <c r="J647" t="s">
        <v>161</v>
      </c>
      <c r="L647" s="3">
        <f>G647+H647</f>
        <v>41807.5</v>
      </c>
      <c r="M647">
        <f>L647*1440</f>
        <v>60202800</v>
      </c>
      <c r="N647">
        <f>M647/60/24/365</f>
        <v>114.54109589041096</v>
      </c>
      <c r="O647">
        <f>$N$2-N647</f>
        <v>-14.902539954337911</v>
      </c>
      <c r="P647" t="s">
        <v>7</v>
      </c>
      <c r="U647" t="s">
        <v>8</v>
      </c>
      <c r="V647" t="s">
        <v>167</v>
      </c>
      <c r="W647" t="s">
        <v>10</v>
      </c>
      <c r="Y647" t="s">
        <v>95</v>
      </c>
      <c r="AA647">
        <v>1150</v>
      </c>
      <c r="AB647" t="s">
        <v>29</v>
      </c>
      <c r="AD647" t="s">
        <v>14</v>
      </c>
      <c r="AF647" t="s">
        <v>15</v>
      </c>
      <c r="AH647" t="s">
        <v>96</v>
      </c>
      <c r="AI647" t="s">
        <v>31</v>
      </c>
      <c r="AJ647" t="s">
        <v>97</v>
      </c>
      <c r="AK647" t="s">
        <v>98</v>
      </c>
      <c r="AL647" t="s">
        <v>93</v>
      </c>
      <c r="AS647" t="s">
        <v>20</v>
      </c>
    </row>
    <row r="648" spans="1:45" x14ac:dyDescent="0.25">
      <c r="A648" t="s">
        <v>0</v>
      </c>
      <c r="B648" t="s">
        <v>1</v>
      </c>
      <c r="C648" t="s">
        <v>257</v>
      </c>
      <c r="D648" t="s">
        <v>22</v>
      </c>
      <c r="E648" t="s">
        <v>4</v>
      </c>
      <c r="G648" s="1">
        <v>41807</v>
      </c>
      <c r="H648" s="2">
        <v>0.5</v>
      </c>
      <c r="I648" t="s">
        <v>5</v>
      </c>
      <c r="J648" t="s">
        <v>161</v>
      </c>
      <c r="L648" s="3">
        <f>G648+H648</f>
        <v>41807.5</v>
      </c>
      <c r="M648">
        <f>L648*1440</f>
        <v>60202800</v>
      </c>
      <c r="N648">
        <f>M648/60/24/365</f>
        <v>114.54109589041096</v>
      </c>
      <c r="O648">
        <f>$N$2-N648</f>
        <v>-14.902539954337911</v>
      </c>
      <c r="P648" t="s">
        <v>7</v>
      </c>
      <c r="U648" t="s">
        <v>162</v>
      </c>
      <c r="V648" t="s">
        <v>163</v>
      </c>
      <c r="W648" t="s">
        <v>25</v>
      </c>
      <c r="Y648" t="s">
        <v>40</v>
      </c>
      <c r="AA648">
        <v>8</v>
      </c>
      <c r="AB648" t="s">
        <v>41</v>
      </c>
      <c r="AD648" t="s">
        <v>14</v>
      </c>
      <c r="AF648" t="s">
        <v>15</v>
      </c>
      <c r="AH648" t="s">
        <v>27</v>
      </c>
      <c r="AI648" t="s">
        <v>0</v>
      </c>
      <c r="AJ648" t="s">
        <v>27</v>
      </c>
      <c r="AL648" t="s">
        <v>93</v>
      </c>
      <c r="AS648" t="s">
        <v>20</v>
      </c>
    </row>
    <row r="649" spans="1:45" x14ac:dyDescent="0.25">
      <c r="A649" t="s">
        <v>0</v>
      </c>
      <c r="B649" t="s">
        <v>1</v>
      </c>
      <c r="C649" t="s">
        <v>256</v>
      </c>
      <c r="D649" t="s">
        <v>22</v>
      </c>
      <c r="E649" t="s">
        <v>4</v>
      </c>
      <c r="G649" s="1">
        <v>41807</v>
      </c>
      <c r="H649" s="2">
        <v>0.5</v>
      </c>
      <c r="I649" t="s">
        <v>5</v>
      </c>
      <c r="J649" t="s">
        <v>161</v>
      </c>
      <c r="L649" s="3">
        <f>G649+H649</f>
        <v>41807.5</v>
      </c>
      <c r="M649">
        <f>L649*1440</f>
        <v>60202800</v>
      </c>
      <c r="N649">
        <f>M649/60/24/365</f>
        <v>114.54109589041096</v>
      </c>
      <c r="O649">
        <f>$N$2-N649</f>
        <v>-14.902539954337911</v>
      </c>
      <c r="P649" t="s">
        <v>7</v>
      </c>
      <c r="U649" t="s">
        <v>162</v>
      </c>
      <c r="V649" t="s">
        <v>163</v>
      </c>
      <c r="W649" t="s">
        <v>25</v>
      </c>
      <c r="Y649" t="s">
        <v>40</v>
      </c>
      <c r="AA649">
        <v>8</v>
      </c>
      <c r="AB649" t="s">
        <v>41</v>
      </c>
      <c r="AD649" t="s">
        <v>14</v>
      </c>
      <c r="AF649" t="s">
        <v>15</v>
      </c>
      <c r="AH649" t="s">
        <v>27</v>
      </c>
      <c r="AI649" t="s">
        <v>0</v>
      </c>
      <c r="AJ649" t="s">
        <v>27</v>
      </c>
      <c r="AL649" t="s">
        <v>93</v>
      </c>
      <c r="AS649" t="s">
        <v>20</v>
      </c>
    </row>
    <row r="650" spans="1:45" x14ac:dyDescent="0.25">
      <c r="A650" t="s">
        <v>0</v>
      </c>
      <c r="B650" t="s">
        <v>1</v>
      </c>
      <c r="C650" t="s">
        <v>258</v>
      </c>
      <c r="D650" t="s">
        <v>22</v>
      </c>
      <c r="E650" t="s">
        <v>4</v>
      </c>
      <c r="G650" s="1">
        <v>41807</v>
      </c>
      <c r="H650" s="2">
        <v>0.5</v>
      </c>
      <c r="I650" t="s">
        <v>5</v>
      </c>
      <c r="J650" t="s">
        <v>161</v>
      </c>
      <c r="L650" s="3">
        <f>G650+H650</f>
        <v>41807.5</v>
      </c>
      <c r="M650">
        <f>L650*1440</f>
        <v>60202800</v>
      </c>
      <c r="N650">
        <f>M650/60/24/365</f>
        <v>114.54109589041096</v>
      </c>
      <c r="O650">
        <f>$N$2-N650</f>
        <v>-14.902539954337911</v>
      </c>
      <c r="P650" t="s">
        <v>7</v>
      </c>
      <c r="U650" t="s">
        <v>162</v>
      </c>
      <c r="V650" t="s">
        <v>163</v>
      </c>
      <c r="W650" t="s">
        <v>25</v>
      </c>
      <c r="Y650" t="s">
        <v>40</v>
      </c>
      <c r="AA650">
        <v>8</v>
      </c>
      <c r="AB650" t="s">
        <v>41</v>
      </c>
      <c r="AD650" t="s">
        <v>14</v>
      </c>
      <c r="AF650" t="s">
        <v>15</v>
      </c>
      <c r="AH650" t="s">
        <v>27</v>
      </c>
      <c r="AI650" t="s">
        <v>0</v>
      </c>
      <c r="AJ650" t="s">
        <v>27</v>
      </c>
      <c r="AL650" t="s">
        <v>93</v>
      </c>
      <c r="AS650" t="s">
        <v>20</v>
      </c>
    </row>
    <row r="651" spans="1:45" x14ac:dyDescent="0.25">
      <c r="A651" t="s">
        <v>0</v>
      </c>
      <c r="B651" t="s">
        <v>1</v>
      </c>
      <c r="C651" t="s">
        <v>257</v>
      </c>
      <c r="D651" t="s">
        <v>22</v>
      </c>
      <c r="E651" t="s">
        <v>4</v>
      </c>
      <c r="G651" s="1">
        <v>41807</v>
      </c>
      <c r="H651" s="2">
        <v>0.5</v>
      </c>
      <c r="I651" t="s">
        <v>5</v>
      </c>
      <c r="J651" t="s">
        <v>161</v>
      </c>
      <c r="L651" s="3">
        <f>G651+H651</f>
        <v>41807.5</v>
      </c>
      <c r="M651">
        <f>L651*1440</f>
        <v>60202800</v>
      </c>
      <c r="N651">
        <f>M651/60/24/365</f>
        <v>114.54109589041096</v>
      </c>
      <c r="O651">
        <f>$N$2-N651</f>
        <v>-14.902539954337911</v>
      </c>
      <c r="P651" t="s">
        <v>7</v>
      </c>
      <c r="U651" t="s">
        <v>162</v>
      </c>
      <c r="V651" t="s">
        <v>163</v>
      </c>
      <c r="W651" t="s">
        <v>25</v>
      </c>
      <c r="Y651" t="s">
        <v>70</v>
      </c>
      <c r="AA651">
        <v>833</v>
      </c>
      <c r="AB651" t="s">
        <v>71</v>
      </c>
      <c r="AD651" t="s">
        <v>14</v>
      </c>
      <c r="AF651" t="s">
        <v>15</v>
      </c>
      <c r="AH651" t="s">
        <v>27</v>
      </c>
      <c r="AI651" t="s">
        <v>0</v>
      </c>
      <c r="AJ651" t="s">
        <v>27</v>
      </c>
      <c r="AL651" t="s">
        <v>93</v>
      </c>
      <c r="AS651" t="s">
        <v>20</v>
      </c>
    </row>
    <row r="652" spans="1:45" x14ac:dyDescent="0.25">
      <c r="A652" t="s">
        <v>0</v>
      </c>
      <c r="B652" t="s">
        <v>1</v>
      </c>
      <c r="C652" t="s">
        <v>256</v>
      </c>
      <c r="D652" t="s">
        <v>22</v>
      </c>
      <c r="E652" t="s">
        <v>4</v>
      </c>
      <c r="G652" s="1">
        <v>41807</v>
      </c>
      <c r="H652" s="2">
        <v>0.5</v>
      </c>
      <c r="I652" t="s">
        <v>5</v>
      </c>
      <c r="J652" t="s">
        <v>161</v>
      </c>
      <c r="L652" s="3">
        <f>G652+H652</f>
        <v>41807.5</v>
      </c>
      <c r="M652">
        <f>L652*1440</f>
        <v>60202800</v>
      </c>
      <c r="N652">
        <f>M652/60/24/365</f>
        <v>114.54109589041096</v>
      </c>
      <c r="O652">
        <f>$N$2-N652</f>
        <v>-14.902539954337911</v>
      </c>
      <c r="P652" t="s">
        <v>7</v>
      </c>
      <c r="U652" t="s">
        <v>162</v>
      </c>
      <c r="V652" t="s">
        <v>163</v>
      </c>
      <c r="W652" t="s">
        <v>25</v>
      </c>
      <c r="Y652" t="s">
        <v>70</v>
      </c>
      <c r="AA652">
        <v>833</v>
      </c>
      <c r="AB652" t="s">
        <v>71</v>
      </c>
      <c r="AD652" t="s">
        <v>14</v>
      </c>
      <c r="AF652" t="s">
        <v>15</v>
      </c>
      <c r="AH652" t="s">
        <v>27</v>
      </c>
      <c r="AI652" t="s">
        <v>0</v>
      </c>
      <c r="AJ652" t="s">
        <v>27</v>
      </c>
      <c r="AL652" t="s">
        <v>93</v>
      </c>
      <c r="AS652" t="s">
        <v>20</v>
      </c>
    </row>
    <row r="653" spans="1:45" x14ac:dyDescent="0.25">
      <c r="A653" t="s">
        <v>0</v>
      </c>
      <c r="B653" t="s">
        <v>1</v>
      </c>
      <c r="C653" t="s">
        <v>258</v>
      </c>
      <c r="D653" t="s">
        <v>22</v>
      </c>
      <c r="E653" t="s">
        <v>4</v>
      </c>
      <c r="G653" s="1">
        <v>41807</v>
      </c>
      <c r="H653" s="2">
        <v>0.5</v>
      </c>
      <c r="I653" t="s">
        <v>5</v>
      </c>
      <c r="J653" t="s">
        <v>161</v>
      </c>
      <c r="L653" s="3">
        <f>G653+H653</f>
        <v>41807.5</v>
      </c>
      <c r="M653">
        <f>L653*1440</f>
        <v>60202800</v>
      </c>
      <c r="N653">
        <f>M653/60/24/365</f>
        <v>114.54109589041096</v>
      </c>
      <c r="O653">
        <f>$N$2-N653</f>
        <v>-14.902539954337911</v>
      </c>
      <c r="P653" t="s">
        <v>7</v>
      </c>
      <c r="U653" t="s">
        <v>162</v>
      </c>
      <c r="V653" t="s">
        <v>163</v>
      </c>
      <c r="W653" t="s">
        <v>25</v>
      </c>
      <c r="Y653" t="s">
        <v>70</v>
      </c>
      <c r="AA653">
        <v>833</v>
      </c>
      <c r="AB653" t="s">
        <v>71</v>
      </c>
      <c r="AD653" t="s">
        <v>14</v>
      </c>
      <c r="AF653" t="s">
        <v>15</v>
      </c>
      <c r="AH653" t="s">
        <v>27</v>
      </c>
      <c r="AI653" t="s">
        <v>0</v>
      </c>
      <c r="AJ653" t="s">
        <v>27</v>
      </c>
      <c r="AL653" t="s">
        <v>93</v>
      </c>
      <c r="AS653" t="s">
        <v>20</v>
      </c>
    </row>
    <row r="654" spans="1:45" x14ac:dyDescent="0.25">
      <c r="A654" t="s">
        <v>0</v>
      </c>
      <c r="B654" t="s">
        <v>1</v>
      </c>
      <c r="C654" t="s">
        <v>258</v>
      </c>
      <c r="D654" t="s">
        <v>22</v>
      </c>
      <c r="E654" t="s">
        <v>4</v>
      </c>
      <c r="G654" s="1">
        <v>41807</v>
      </c>
      <c r="H654" s="2">
        <v>0.5</v>
      </c>
      <c r="I654" t="s">
        <v>5</v>
      </c>
      <c r="J654" t="s">
        <v>161</v>
      </c>
      <c r="L654" s="3">
        <f>G654+H654</f>
        <v>41807.5</v>
      </c>
      <c r="M654">
        <f>L654*1440</f>
        <v>60202800</v>
      </c>
      <c r="N654">
        <f>M654/60/24/365</f>
        <v>114.54109589041096</v>
      </c>
      <c r="O654">
        <f>$N$2-N654</f>
        <v>-14.902539954337911</v>
      </c>
      <c r="P654" t="s">
        <v>7</v>
      </c>
      <c r="U654" t="s">
        <v>162</v>
      </c>
      <c r="V654" t="s">
        <v>163</v>
      </c>
      <c r="W654" t="s">
        <v>25</v>
      </c>
      <c r="Y654" t="s">
        <v>168</v>
      </c>
      <c r="AA654">
        <v>24</v>
      </c>
      <c r="AB654" t="s">
        <v>49</v>
      </c>
      <c r="AD654" t="s">
        <v>14</v>
      </c>
      <c r="AF654" t="s">
        <v>15</v>
      </c>
      <c r="AH654" t="s">
        <v>27</v>
      </c>
      <c r="AI654" t="s">
        <v>0</v>
      </c>
      <c r="AJ654" t="s">
        <v>27</v>
      </c>
      <c r="AL654" t="s">
        <v>93</v>
      </c>
      <c r="AS654" t="s">
        <v>20</v>
      </c>
    </row>
    <row r="655" spans="1:45" x14ac:dyDescent="0.25">
      <c r="A655" t="s">
        <v>0</v>
      </c>
      <c r="B655" t="s">
        <v>1</v>
      </c>
      <c r="C655" t="s">
        <v>257</v>
      </c>
      <c r="D655" t="s">
        <v>22</v>
      </c>
      <c r="E655" t="s">
        <v>4</v>
      </c>
      <c r="G655" s="1">
        <v>41807</v>
      </c>
      <c r="H655" s="2">
        <v>0.5</v>
      </c>
      <c r="I655" t="s">
        <v>5</v>
      </c>
      <c r="J655" t="s">
        <v>161</v>
      </c>
      <c r="L655" s="3">
        <f>G655+H655</f>
        <v>41807.5</v>
      </c>
      <c r="M655">
        <f>L655*1440</f>
        <v>60202800</v>
      </c>
      <c r="N655">
        <f>M655/60/24/365</f>
        <v>114.54109589041096</v>
      </c>
      <c r="O655">
        <f>$N$2-N655</f>
        <v>-14.902539954337911</v>
      </c>
      <c r="P655" t="s">
        <v>7</v>
      </c>
      <c r="U655" t="s">
        <v>162</v>
      </c>
      <c r="V655" t="s">
        <v>163</v>
      </c>
      <c r="W655" t="s">
        <v>25</v>
      </c>
      <c r="Y655" t="s">
        <v>168</v>
      </c>
      <c r="AA655">
        <v>24</v>
      </c>
      <c r="AB655" t="s">
        <v>49</v>
      </c>
      <c r="AD655" t="s">
        <v>14</v>
      </c>
      <c r="AF655" t="s">
        <v>15</v>
      </c>
      <c r="AH655" t="s">
        <v>27</v>
      </c>
      <c r="AI655" t="s">
        <v>0</v>
      </c>
      <c r="AJ655" t="s">
        <v>27</v>
      </c>
      <c r="AL655" t="s">
        <v>93</v>
      </c>
      <c r="AS655" t="s">
        <v>20</v>
      </c>
    </row>
    <row r="656" spans="1:45" x14ac:dyDescent="0.25">
      <c r="A656" t="s">
        <v>0</v>
      </c>
      <c r="B656" t="s">
        <v>1</v>
      </c>
      <c r="C656" t="s">
        <v>256</v>
      </c>
      <c r="D656" t="s">
        <v>22</v>
      </c>
      <c r="E656" t="s">
        <v>4</v>
      </c>
      <c r="G656" s="1">
        <v>41807</v>
      </c>
      <c r="H656" s="2">
        <v>0.5</v>
      </c>
      <c r="I656" t="s">
        <v>5</v>
      </c>
      <c r="J656" t="s">
        <v>161</v>
      </c>
      <c r="L656" s="3">
        <f>G656+H656</f>
        <v>41807.5</v>
      </c>
      <c r="M656">
        <f>L656*1440</f>
        <v>60202800</v>
      </c>
      <c r="N656">
        <f>M656/60/24/365</f>
        <v>114.54109589041096</v>
      </c>
      <c r="O656">
        <f>$N$2-N656</f>
        <v>-14.902539954337911</v>
      </c>
      <c r="P656" t="s">
        <v>7</v>
      </c>
      <c r="U656" t="s">
        <v>162</v>
      </c>
      <c r="V656" t="s">
        <v>163</v>
      </c>
      <c r="W656" t="s">
        <v>25</v>
      </c>
      <c r="Y656" t="s">
        <v>168</v>
      </c>
      <c r="AA656">
        <v>24</v>
      </c>
      <c r="AB656" t="s">
        <v>49</v>
      </c>
      <c r="AD656" t="s">
        <v>14</v>
      </c>
      <c r="AF656" t="s">
        <v>15</v>
      </c>
      <c r="AH656" t="s">
        <v>27</v>
      </c>
      <c r="AI656" t="s">
        <v>0</v>
      </c>
      <c r="AJ656" t="s">
        <v>27</v>
      </c>
      <c r="AL656" t="s">
        <v>93</v>
      </c>
      <c r="AS656" t="s">
        <v>20</v>
      </c>
    </row>
    <row r="657" spans="1:45" x14ac:dyDescent="0.25">
      <c r="A657" t="s">
        <v>0</v>
      </c>
      <c r="B657" t="s">
        <v>1</v>
      </c>
      <c r="C657" t="s">
        <v>257</v>
      </c>
      <c r="D657" t="s">
        <v>22</v>
      </c>
      <c r="E657" t="s">
        <v>4</v>
      </c>
      <c r="G657" s="1">
        <v>41807</v>
      </c>
      <c r="H657" s="2">
        <v>0.5</v>
      </c>
      <c r="I657" t="s">
        <v>5</v>
      </c>
      <c r="J657" t="s">
        <v>161</v>
      </c>
      <c r="L657" s="3">
        <f>G657+H657</f>
        <v>41807.5</v>
      </c>
      <c r="M657">
        <f>L657*1440</f>
        <v>60202800</v>
      </c>
      <c r="N657">
        <f>M657/60/24/365</f>
        <v>114.54109589041096</v>
      </c>
      <c r="O657">
        <f>$N$2-N657</f>
        <v>-14.902539954337911</v>
      </c>
      <c r="P657" t="s">
        <v>7</v>
      </c>
      <c r="U657" t="s">
        <v>162</v>
      </c>
      <c r="V657" t="s">
        <v>163</v>
      </c>
      <c r="W657" t="s">
        <v>25</v>
      </c>
      <c r="Y657" t="s">
        <v>48</v>
      </c>
      <c r="AA657">
        <v>18.920000000000002</v>
      </c>
      <c r="AB657" t="s">
        <v>49</v>
      </c>
      <c r="AD657" t="s">
        <v>14</v>
      </c>
      <c r="AF657" t="s">
        <v>15</v>
      </c>
      <c r="AH657" t="s">
        <v>27</v>
      </c>
      <c r="AI657" t="s">
        <v>0</v>
      </c>
      <c r="AJ657" t="s">
        <v>27</v>
      </c>
      <c r="AL657" t="s">
        <v>93</v>
      </c>
      <c r="AS657" t="s">
        <v>20</v>
      </c>
    </row>
    <row r="658" spans="1:45" x14ac:dyDescent="0.25">
      <c r="A658" t="s">
        <v>0</v>
      </c>
      <c r="B658" t="s">
        <v>1</v>
      </c>
      <c r="C658" t="s">
        <v>256</v>
      </c>
      <c r="D658" t="s">
        <v>22</v>
      </c>
      <c r="E658" t="s">
        <v>4</v>
      </c>
      <c r="G658" s="1">
        <v>41807</v>
      </c>
      <c r="H658" s="2">
        <v>0.5</v>
      </c>
      <c r="I658" t="s">
        <v>5</v>
      </c>
      <c r="J658" t="s">
        <v>161</v>
      </c>
      <c r="L658" s="3">
        <f>G658+H658</f>
        <v>41807.5</v>
      </c>
      <c r="M658">
        <f>L658*1440</f>
        <v>60202800</v>
      </c>
      <c r="N658">
        <f>M658/60/24/365</f>
        <v>114.54109589041096</v>
      </c>
      <c r="O658">
        <f>$N$2-N658</f>
        <v>-14.902539954337911</v>
      </c>
      <c r="P658" t="s">
        <v>7</v>
      </c>
      <c r="U658" t="s">
        <v>162</v>
      </c>
      <c r="V658" t="s">
        <v>163</v>
      </c>
      <c r="W658" t="s">
        <v>25</v>
      </c>
      <c r="Y658" t="s">
        <v>48</v>
      </c>
      <c r="AA658">
        <v>18.920000000000002</v>
      </c>
      <c r="AB658" t="s">
        <v>49</v>
      </c>
      <c r="AD658" t="s">
        <v>14</v>
      </c>
      <c r="AF658" t="s">
        <v>15</v>
      </c>
      <c r="AH658" t="s">
        <v>27</v>
      </c>
      <c r="AI658" t="s">
        <v>0</v>
      </c>
      <c r="AJ658" t="s">
        <v>27</v>
      </c>
      <c r="AL658" t="s">
        <v>93</v>
      </c>
      <c r="AS658" t="s">
        <v>20</v>
      </c>
    </row>
    <row r="659" spans="1:45" x14ac:dyDescent="0.25">
      <c r="A659" t="s">
        <v>0</v>
      </c>
      <c r="B659" t="s">
        <v>1</v>
      </c>
      <c r="C659" t="s">
        <v>258</v>
      </c>
      <c r="D659" t="s">
        <v>22</v>
      </c>
      <c r="E659" t="s">
        <v>4</v>
      </c>
      <c r="G659" s="1">
        <v>41807</v>
      </c>
      <c r="H659" s="2">
        <v>0.5</v>
      </c>
      <c r="I659" t="s">
        <v>5</v>
      </c>
      <c r="J659" t="s">
        <v>161</v>
      </c>
      <c r="L659" s="3">
        <f>G659+H659</f>
        <v>41807.5</v>
      </c>
      <c r="M659">
        <f>L659*1440</f>
        <v>60202800</v>
      </c>
      <c r="N659">
        <f>M659/60/24/365</f>
        <v>114.54109589041096</v>
      </c>
      <c r="O659">
        <f>$N$2-N659</f>
        <v>-14.902539954337911</v>
      </c>
      <c r="P659" t="s">
        <v>7</v>
      </c>
      <c r="U659" t="s">
        <v>162</v>
      </c>
      <c r="V659" t="s">
        <v>163</v>
      </c>
      <c r="W659" t="s">
        <v>25</v>
      </c>
      <c r="Y659" t="s">
        <v>48</v>
      </c>
      <c r="AA659">
        <v>18.920000000000002</v>
      </c>
      <c r="AB659" t="s">
        <v>49</v>
      </c>
      <c r="AD659" t="s">
        <v>14</v>
      </c>
      <c r="AF659" t="s">
        <v>15</v>
      </c>
      <c r="AH659" t="s">
        <v>27</v>
      </c>
      <c r="AI659" t="s">
        <v>0</v>
      </c>
      <c r="AJ659" t="s">
        <v>27</v>
      </c>
      <c r="AL659" t="s">
        <v>93</v>
      </c>
      <c r="AS659" t="s">
        <v>20</v>
      </c>
    </row>
    <row r="660" spans="1:45" x14ac:dyDescent="0.25">
      <c r="A660" t="s">
        <v>0</v>
      </c>
      <c r="B660" t="s">
        <v>1</v>
      </c>
      <c r="C660" t="s">
        <v>261</v>
      </c>
      <c r="D660" t="s">
        <v>3</v>
      </c>
      <c r="E660" t="s">
        <v>4</v>
      </c>
      <c r="G660" s="1">
        <v>41807</v>
      </c>
      <c r="H660" s="2">
        <v>0.5</v>
      </c>
      <c r="I660" t="s">
        <v>5</v>
      </c>
      <c r="J660" t="s">
        <v>161</v>
      </c>
      <c r="L660" s="3">
        <f>G660+H660</f>
        <v>41807.5</v>
      </c>
      <c r="M660">
        <f>L660*1440</f>
        <v>60202800</v>
      </c>
      <c r="N660">
        <f>M660/60/24/365</f>
        <v>114.54109589041096</v>
      </c>
      <c r="O660">
        <f>$N$2-N660</f>
        <v>-14.902539954337911</v>
      </c>
      <c r="P660" t="s">
        <v>7</v>
      </c>
      <c r="U660" t="s">
        <v>8</v>
      </c>
      <c r="V660" t="s">
        <v>167</v>
      </c>
      <c r="W660" t="s">
        <v>10</v>
      </c>
      <c r="Y660" t="s">
        <v>58</v>
      </c>
      <c r="AA660">
        <v>156</v>
      </c>
      <c r="AB660" t="s">
        <v>13</v>
      </c>
      <c r="AD660" t="s">
        <v>14</v>
      </c>
      <c r="AF660" t="s">
        <v>15</v>
      </c>
      <c r="AH660" t="s">
        <v>59</v>
      </c>
      <c r="AI660" t="s">
        <v>31</v>
      </c>
      <c r="AJ660" t="s">
        <v>60</v>
      </c>
      <c r="AK660" t="s">
        <v>61</v>
      </c>
      <c r="AL660" t="s">
        <v>93</v>
      </c>
      <c r="AS660" t="s">
        <v>20</v>
      </c>
    </row>
    <row r="661" spans="1:45" x14ac:dyDescent="0.25">
      <c r="A661" t="s">
        <v>0</v>
      </c>
      <c r="B661" t="s">
        <v>1</v>
      </c>
      <c r="C661" t="s">
        <v>260</v>
      </c>
      <c r="D661" t="s">
        <v>225</v>
      </c>
      <c r="E661" t="s">
        <v>4</v>
      </c>
      <c r="G661" s="1">
        <v>41807</v>
      </c>
      <c r="H661" s="2">
        <v>0.5</v>
      </c>
      <c r="I661" t="s">
        <v>5</v>
      </c>
      <c r="J661" t="s">
        <v>161</v>
      </c>
      <c r="L661" s="3">
        <f>G661+H661</f>
        <v>41807.5</v>
      </c>
      <c r="M661">
        <f>L661*1440</f>
        <v>60202800</v>
      </c>
      <c r="N661">
        <f>M661/60/24/365</f>
        <v>114.54109589041096</v>
      </c>
      <c r="O661">
        <f>$N$2-N661</f>
        <v>-14.902539954337911</v>
      </c>
      <c r="P661" t="s">
        <v>7</v>
      </c>
      <c r="U661" t="s">
        <v>226</v>
      </c>
      <c r="V661" t="s">
        <v>227</v>
      </c>
      <c r="W661" t="s">
        <v>10</v>
      </c>
      <c r="X661" t="s">
        <v>99</v>
      </c>
      <c r="Y661" t="s">
        <v>58</v>
      </c>
      <c r="AD661" t="s">
        <v>14</v>
      </c>
      <c r="AF661" t="s">
        <v>15</v>
      </c>
      <c r="AH661" t="s">
        <v>59</v>
      </c>
      <c r="AI661" t="s">
        <v>31</v>
      </c>
      <c r="AJ661" t="s">
        <v>60</v>
      </c>
      <c r="AK661" t="s">
        <v>61</v>
      </c>
      <c r="AL661" t="s">
        <v>93</v>
      </c>
      <c r="AO661" t="s">
        <v>100</v>
      </c>
      <c r="AP661">
        <v>3</v>
      </c>
      <c r="AQ661" t="s">
        <v>13</v>
      </c>
      <c r="AS661" t="s">
        <v>20</v>
      </c>
    </row>
    <row r="662" spans="1:45" x14ac:dyDescent="0.25">
      <c r="A662" t="s">
        <v>0</v>
      </c>
      <c r="B662" t="s">
        <v>1</v>
      </c>
      <c r="C662" t="s">
        <v>259</v>
      </c>
      <c r="D662" t="s">
        <v>223</v>
      </c>
      <c r="E662" t="s">
        <v>4</v>
      </c>
      <c r="G662" s="1">
        <v>41807</v>
      </c>
      <c r="H662" s="2">
        <v>0.5</v>
      </c>
      <c r="I662" t="s">
        <v>5</v>
      </c>
      <c r="J662" t="s">
        <v>161</v>
      </c>
      <c r="L662" s="3">
        <f>G662+H662</f>
        <v>41807.5</v>
      </c>
      <c r="M662">
        <f>L662*1440</f>
        <v>60202800</v>
      </c>
      <c r="N662">
        <f>M662/60/24/365</f>
        <v>114.54109589041096</v>
      </c>
      <c r="O662">
        <f>$N$2-N662</f>
        <v>-14.902539954337911</v>
      </c>
      <c r="P662" t="s">
        <v>7</v>
      </c>
      <c r="U662" t="s">
        <v>8</v>
      </c>
      <c r="V662" t="s">
        <v>167</v>
      </c>
      <c r="W662" t="s">
        <v>10</v>
      </c>
      <c r="Y662" t="s">
        <v>58</v>
      </c>
      <c r="AA662">
        <v>152</v>
      </c>
      <c r="AB662" t="s">
        <v>13</v>
      </c>
      <c r="AD662" t="s">
        <v>14</v>
      </c>
      <c r="AF662" t="s">
        <v>15</v>
      </c>
      <c r="AH662" t="s">
        <v>59</v>
      </c>
      <c r="AI662" t="s">
        <v>31</v>
      </c>
      <c r="AJ662" t="s">
        <v>60</v>
      </c>
      <c r="AK662" t="s">
        <v>61</v>
      </c>
      <c r="AL662" t="s">
        <v>93</v>
      </c>
      <c r="AS662" t="s">
        <v>20</v>
      </c>
    </row>
    <row r="663" spans="1:45" x14ac:dyDescent="0.25">
      <c r="A663" t="s">
        <v>0</v>
      </c>
      <c r="B663" t="s">
        <v>1</v>
      </c>
      <c r="C663" t="s">
        <v>262</v>
      </c>
      <c r="D663" t="s">
        <v>22</v>
      </c>
      <c r="E663" t="s">
        <v>4</v>
      </c>
      <c r="G663" s="1">
        <v>41822</v>
      </c>
      <c r="H663" s="2">
        <v>0.39583333333333331</v>
      </c>
      <c r="I663" t="s">
        <v>5</v>
      </c>
      <c r="J663" t="s">
        <v>161</v>
      </c>
      <c r="L663" s="3">
        <f>G663+H663</f>
        <v>41822.395833333336</v>
      </c>
      <c r="M663">
        <f>L663*1440</f>
        <v>60224250</v>
      </c>
      <c r="N663">
        <f>M663/60/24/365</f>
        <v>114.58190639269407</v>
      </c>
      <c r="O663">
        <f>$N$2-N663</f>
        <v>-14.943350456621019</v>
      </c>
      <c r="P663" t="s">
        <v>7</v>
      </c>
      <c r="Q663" t="s">
        <v>263</v>
      </c>
      <c r="U663" t="s">
        <v>162</v>
      </c>
      <c r="V663" t="s">
        <v>163</v>
      </c>
      <c r="W663" t="s">
        <v>25</v>
      </c>
      <c r="Y663" t="s">
        <v>26</v>
      </c>
      <c r="AA663">
        <v>8.73</v>
      </c>
      <c r="AB663" t="s">
        <v>13</v>
      </c>
      <c r="AD663" t="s">
        <v>14</v>
      </c>
      <c r="AF663" t="s">
        <v>15</v>
      </c>
      <c r="AH663" t="s">
        <v>27</v>
      </c>
      <c r="AI663" t="s">
        <v>0</v>
      </c>
      <c r="AJ663" t="s">
        <v>27</v>
      </c>
      <c r="AL663" t="s">
        <v>93</v>
      </c>
      <c r="AS663" t="s">
        <v>20</v>
      </c>
    </row>
    <row r="664" spans="1:45" x14ac:dyDescent="0.25">
      <c r="A664" t="s">
        <v>0</v>
      </c>
      <c r="B664" t="s">
        <v>1</v>
      </c>
      <c r="C664" t="s">
        <v>264</v>
      </c>
      <c r="D664" t="s">
        <v>3</v>
      </c>
      <c r="E664" t="s">
        <v>4</v>
      </c>
      <c r="G664" s="1">
        <v>41822</v>
      </c>
      <c r="H664" s="2">
        <v>0.39583333333333331</v>
      </c>
      <c r="I664" t="s">
        <v>5</v>
      </c>
      <c r="J664" t="s">
        <v>161</v>
      </c>
      <c r="L664" s="3">
        <f>G664+H664</f>
        <v>41822.395833333336</v>
      </c>
      <c r="M664">
        <f>L664*1440</f>
        <v>60224250</v>
      </c>
      <c r="N664">
        <f>M664/60/24/365</f>
        <v>114.58190639269407</v>
      </c>
      <c r="O664">
        <f>$N$2-N664</f>
        <v>-14.943350456621019</v>
      </c>
      <c r="P664" t="s">
        <v>7</v>
      </c>
      <c r="Q664" t="s">
        <v>263</v>
      </c>
      <c r="U664" t="s">
        <v>8</v>
      </c>
      <c r="V664" t="s">
        <v>167</v>
      </c>
      <c r="W664" t="s">
        <v>10</v>
      </c>
      <c r="Y664" t="s">
        <v>95</v>
      </c>
      <c r="AA664">
        <v>84</v>
      </c>
      <c r="AB664" t="s">
        <v>29</v>
      </c>
      <c r="AD664" t="s">
        <v>14</v>
      </c>
      <c r="AF664" t="s">
        <v>15</v>
      </c>
      <c r="AH664" t="s">
        <v>96</v>
      </c>
      <c r="AI664" t="s">
        <v>31</v>
      </c>
      <c r="AJ664" t="s">
        <v>97</v>
      </c>
      <c r="AK664" t="s">
        <v>98</v>
      </c>
      <c r="AL664" t="s">
        <v>93</v>
      </c>
      <c r="AS664" t="s">
        <v>20</v>
      </c>
    </row>
    <row r="665" spans="1:45" x14ac:dyDescent="0.25">
      <c r="A665" t="s">
        <v>0</v>
      </c>
      <c r="B665" t="s">
        <v>1</v>
      </c>
      <c r="C665" t="s">
        <v>262</v>
      </c>
      <c r="D665" t="s">
        <v>22</v>
      </c>
      <c r="E665" t="s">
        <v>4</v>
      </c>
      <c r="G665" s="1">
        <v>41822</v>
      </c>
      <c r="H665" s="2">
        <v>0.39583333333333331</v>
      </c>
      <c r="I665" t="s">
        <v>5</v>
      </c>
      <c r="J665" t="s">
        <v>161</v>
      </c>
      <c r="L665" s="3">
        <f>G665+H665</f>
        <v>41822.395833333336</v>
      </c>
      <c r="M665">
        <f>L665*1440</f>
        <v>60224250</v>
      </c>
      <c r="N665">
        <f>M665/60/24/365</f>
        <v>114.58190639269407</v>
      </c>
      <c r="O665">
        <f>$N$2-N665</f>
        <v>-14.943350456621019</v>
      </c>
      <c r="P665" t="s">
        <v>7</v>
      </c>
      <c r="Q665" t="s">
        <v>263</v>
      </c>
      <c r="U665" t="s">
        <v>162</v>
      </c>
      <c r="V665" t="s">
        <v>163</v>
      </c>
      <c r="W665" t="s">
        <v>25</v>
      </c>
      <c r="Y665" t="s">
        <v>40</v>
      </c>
      <c r="AA665">
        <v>8.27</v>
      </c>
      <c r="AB665" t="s">
        <v>41</v>
      </c>
      <c r="AD665" t="s">
        <v>14</v>
      </c>
      <c r="AF665" t="s">
        <v>15</v>
      </c>
      <c r="AH665" t="s">
        <v>27</v>
      </c>
      <c r="AI665" t="s">
        <v>0</v>
      </c>
      <c r="AJ665" t="s">
        <v>27</v>
      </c>
      <c r="AL665" t="s">
        <v>93</v>
      </c>
      <c r="AS665" t="s">
        <v>20</v>
      </c>
    </row>
    <row r="666" spans="1:45" x14ac:dyDescent="0.25">
      <c r="A666" t="s">
        <v>0</v>
      </c>
      <c r="B666" t="s">
        <v>1</v>
      </c>
      <c r="C666" t="s">
        <v>262</v>
      </c>
      <c r="D666" t="s">
        <v>22</v>
      </c>
      <c r="E666" t="s">
        <v>4</v>
      </c>
      <c r="G666" s="1">
        <v>41822</v>
      </c>
      <c r="H666" s="2">
        <v>0.39583333333333331</v>
      </c>
      <c r="I666" t="s">
        <v>5</v>
      </c>
      <c r="J666" t="s">
        <v>161</v>
      </c>
      <c r="L666" s="3">
        <f>G666+H666</f>
        <v>41822.395833333336</v>
      </c>
      <c r="M666">
        <f>L666*1440</f>
        <v>60224250</v>
      </c>
      <c r="N666">
        <f>M666/60/24/365</f>
        <v>114.58190639269407</v>
      </c>
      <c r="O666">
        <f>$N$2-N666</f>
        <v>-14.943350456621019</v>
      </c>
      <c r="P666" t="s">
        <v>7</v>
      </c>
      <c r="Q666" t="s">
        <v>263</v>
      </c>
      <c r="U666" t="s">
        <v>162</v>
      </c>
      <c r="V666" t="s">
        <v>163</v>
      </c>
      <c r="W666" t="s">
        <v>25</v>
      </c>
      <c r="Y666" t="s">
        <v>70</v>
      </c>
      <c r="AA666">
        <v>911</v>
      </c>
      <c r="AB666" t="s">
        <v>71</v>
      </c>
      <c r="AD666" t="s">
        <v>14</v>
      </c>
      <c r="AF666" t="s">
        <v>15</v>
      </c>
      <c r="AH666" t="s">
        <v>27</v>
      </c>
      <c r="AI666" t="s">
        <v>0</v>
      </c>
      <c r="AJ666" t="s">
        <v>27</v>
      </c>
      <c r="AL666" t="s">
        <v>93</v>
      </c>
      <c r="AS666" t="s">
        <v>20</v>
      </c>
    </row>
    <row r="667" spans="1:45" x14ac:dyDescent="0.25">
      <c r="A667" t="s">
        <v>0</v>
      </c>
      <c r="B667" t="s">
        <v>1</v>
      </c>
      <c r="C667" t="s">
        <v>262</v>
      </c>
      <c r="D667" t="s">
        <v>22</v>
      </c>
      <c r="E667" t="s">
        <v>4</v>
      </c>
      <c r="G667" s="1">
        <v>41822</v>
      </c>
      <c r="H667" s="2">
        <v>0.39583333333333331</v>
      </c>
      <c r="I667" t="s">
        <v>5</v>
      </c>
      <c r="J667" t="s">
        <v>161</v>
      </c>
      <c r="L667" s="3">
        <f>G667+H667</f>
        <v>41822.395833333336</v>
      </c>
      <c r="M667">
        <f>L667*1440</f>
        <v>60224250</v>
      </c>
      <c r="N667">
        <f>M667/60/24/365</f>
        <v>114.58190639269407</v>
      </c>
      <c r="O667">
        <f>$N$2-N667</f>
        <v>-14.943350456621019</v>
      </c>
      <c r="P667" t="s">
        <v>7</v>
      </c>
      <c r="Q667" t="s">
        <v>263</v>
      </c>
      <c r="U667" t="s">
        <v>162</v>
      </c>
      <c r="V667" t="s">
        <v>163</v>
      </c>
      <c r="W667" t="s">
        <v>25</v>
      </c>
      <c r="Y667" t="s">
        <v>168</v>
      </c>
      <c r="AA667">
        <v>17</v>
      </c>
      <c r="AB667" t="s">
        <v>49</v>
      </c>
      <c r="AD667" t="s">
        <v>14</v>
      </c>
      <c r="AF667" t="s">
        <v>15</v>
      </c>
      <c r="AH667" t="s">
        <v>27</v>
      </c>
      <c r="AI667" t="s">
        <v>0</v>
      </c>
      <c r="AJ667" t="s">
        <v>27</v>
      </c>
      <c r="AL667" t="s">
        <v>93</v>
      </c>
      <c r="AS667" t="s">
        <v>20</v>
      </c>
    </row>
    <row r="668" spans="1:45" x14ac:dyDescent="0.25">
      <c r="A668" t="s">
        <v>0</v>
      </c>
      <c r="B668" t="s">
        <v>1</v>
      </c>
      <c r="C668" t="s">
        <v>262</v>
      </c>
      <c r="D668" t="s">
        <v>22</v>
      </c>
      <c r="E668" t="s">
        <v>4</v>
      </c>
      <c r="G668" s="1">
        <v>41822</v>
      </c>
      <c r="H668" s="2">
        <v>0.39583333333333331</v>
      </c>
      <c r="I668" t="s">
        <v>5</v>
      </c>
      <c r="J668" t="s">
        <v>161</v>
      </c>
      <c r="L668" s="3">
        <f>G668+H668</f>
        <v>41822.395833333336</v>
      </c>
      <c r="M668">
        <f>L668*1440</f>
        <v>60224250</v>
      </c>
      <c r="N668">
        <f>M668/60/24/365</f>
        <v>114.58190639269407</v>
      </c>
      <c r="O668">
        <f>$N$2-N668</f>
        <v>-14.943350456621019</v>
      </c>
      <c r="P668" t="s">
        <v>7</v>
      </c>
      <c r="Q668" t="s">
        <v>263</v>
      </c>
      <c r="U668" t="s">
        <v>162</v>
      </c>
      <c r="V668" t="s">
        <v>163</v>
      </c>
      <c r="W668" t="s">
        <v>25</v>
      </c>
      <c r="Y668" t="s">
        <v>48</v>
      </c>
      <c r="AA668">
        <v>18.52</v>
      </c>
      <c r="AB668" t="s">
        <v>49</v>
      </c>
      <c r="AD668" t="s">
        <v>14</v>
      </c>
      <c r="AF668" t="s">
        <v>15</v>
      </c>
      <c r="AH668" t="s">
        <v>27</v>
      </c>
      <c r="AI668" t="s">
        <v>0</v>
      </c>
      <c r="AJ668" t="s">
        <v>27</v>
      </c>
      <c r="AL668" t="s">
        <v>93</v>
      </c>
      <c r="AS668" t="s">
        <v>20</v>
      </c>
    </row>
    <row r="669" spans="1:45" x14ac:dyDescent="0.25">
      <c r="A669" t="s">
        <v>0</v>
      </c>
      <c r="B669" t="s">
        <v>1</v>
      </c>
      <c r="C669" t="s">
        <v>264</v>
      </c>
      <c r="D669" t="s">
        <v>3</v>
      </c>
      <c r="E669" t="s">
        <v>4</v>
      </c>
      <c r="G669" s="1">
        <v>41822</v>
      </c>
      <c r="H669" s="2">
        <v>0.39583333333333331</v>
      </c>
      <c r="I669" t="s">
        <v>5</v>
      </c>
      <c r="J669" t="s">
        <v>161</v>
      </c>
      <c r="L669" s="3">
        <f>G669+H669</f>
        <v>41822.395833333336</v>
      </c>
      <c r="M669">
        <f>L669*1440</f>
        <v>60224250</v>
      </c>
      <c r="N669">
        <f>M669/60/24/365</f>
        <v>114.58190639269407</v>
      </c>
      <c r="O669">
        <f>$N$2-N669</f>
        <v>-14.943350456621019</v>
      </c>
      <c r="P669" t="s">
        <v>7</v>
      </c>
      <c r="Q669" t="s">
        <v>263</v>
      </c>
      <c r="U669" t="s">
        <v>8</v>
      </c>
      <c r="V669" t="s">
        <v>167</v>
      </c>
      <c r="W669" t="s">
        <v>10</v>
      </c>
      <c r="Y669" t="s">
        <v>58</v>
      </c>
      <c r="AA669">
        <v>92</v>
      </c>
      <c r="AB669" t="s">
        <v>13</v>
      </c>
      <c r="AD669" t="s">
        <v>14</v>
      </c>
      <c r="AF669" t="s">
        <v>15</v>
      </c>
      <c r="AH669" t="s">
        <v>59</v>
      </c>
      <c r="AI669" t="s">
        <v>31</v>
      </c>
      <c r="AJ669" t="s">
        <v>60</v>
      </c>
      <c r="AK669" t="s">
        <v>61</v>
      </c>
      <c r="AL669" t="s">
        <v>93</v>
      </c>
      <c r="AS669" t="s">
        <v>20</v>
      </c>
    </row>
    <row r="670" spans="1:45" x14ac:dyDescent="0.25">
      <c r="A670" t="s">
        <v>0</v>
      </c>
      <c r="B670" t="s">
        <v>1</v>
      </c>
      <c r="C670" t="s">
        <v>265</v>
      </c>
      <c r="D670" t="s">
        <v>22</v>
      </c>
      <c r="E670" t="s">
        <v>4</v>
      </c>
      <c r="G670" s="1">
        <v>41836</v>
      </c>
      <c r="H670" s="2">
        <v>0.41666666666666669</v>
      </c>
      <c r="I670" t="s">
        <v>5</v>
      </c>
      <c r="J670" t="s">
        <v>161</v>
      </c>
      <c r="L670" s="3">
        <f>G670+H670</f>
        <v>41836.416666666664</v>
      </c>
      <c r="M670">
        <f>L670*1440</f>
        <v>60244440</v>
      </c>
      <c r="N670">
        <f>M670/60/24/365</f>
        <v>114.62031963470319</v>
      </c>
      <c r="O670">
        <f>$N$2-N670</f>
        <v>-14.981763698630147</v>
      </c>
      <c r="P670" t="s">
        <v>7</v>
      </c>
      <c r="Q670" t="s">
        <v>266</v>
      </c>
      <c r="U670" t="s">
        <v>162</v>
      </c>
      <c r="V670" t="s">
        <v>163</v>
      </c>
      <c r="W670" t="s">
        <v>25</v>
      </c>
      <c r="Y670" t="s">
        <v>26</v>
      </c>
      <c r="AA670">
        <v>7.32</v>
      </c>
      <c r="AB670" t="s">
        <v>13</v>
      </c>
      <c r="AD670" t="s">
        <v>14</v>
      </c>
      <c r="AF670" t="s">
        <v>15</v>
      </c>
      <c r="AH670" t="s">
        <v>27</v>
      </c>
      <c r="AI670" t="s">
        <v>0</v>
      </c>
      <c r="AJ670" t="s">
        <v>27</v>
      </c>
      <c r="AL670" t="s">
        <v>93</v>
      </c>
      <c r="AS670" t="s">
        <v>20</v>
      </c>
    </row>
    <row r="671" spans="1:45" x14ac:dyDescent="0.25">
      <c r="A671" t="s">
        <v>0</v>
      </c>
      <c r="B671" t="s">
        <v>1</v>
      </c>
      <c r="C671" t="s">
        <v>267</v>
      </c>
      <c r="D671" t="s">
        <v>3</v>
      </c>
      <c r="E671" t="s">
        <v>4</v>
      </c>
      <c r="G671" s="1">
        <v>41836</v>
      </c>
      <c r="H671" s="2">
        <v>0.41666666666666669</v>
      </c>
      <c r="I671" t="s">
        <v>5</v>
      </c>
      <c r="J671" t="s">
        <v>161</v>
      </c>
      <c r="L671" s="3">
        <f>G671+H671</f>
        <v>41836.416666666664</v>
      </c>
      <c r="M671">
        <f>L671*1440</f>
        <v>60244440</v>
      </c>
      <c r="N671">
        <f>M671/60/24/365</f>
        <v>114.62031963470319</v>
      </c>
      <c r="O671">
        <f>$N$2-N671</f>
        <v>-14.981763698630147</v>
      </c>
      <c r="P671" t="s">
        <v>7</v>
      </c>
      <c r="Q671" t="s">
        <v>266</v>
      </c>
      <c r="U671" t="s">
        <v>8</v>
      </c>
      <c r="V671" t="s">
        <v>167</v>
      </c>
      <c r="W671" t="s">
        <v>10</v>
      </c>
      <c r="Y671" t="s">
        <v>95</v>
      </c>
      <c r="AA671">
        <v>84.4</v>
      </c>
      <c r="AB671" t="s">
        <v>29</v>
      </c>
      <c r="AD671" t="s">
        <v>14</v>
      </c>
      <c r="AF671" t="s">
        <v>15</v>
      </c>
      <c r="AH671" t="s">
        <v>96</v>
      </c>
      <c r="AI671" t="s">
        <v>31</v>
      </c>
      <c r="AJ671" t="s">
        <v>97</v>
      </c>
      <c r="AK671" t="s">
        <v>98</v>
      </c>
      <c r="AL671" t="s">
        <v>93</v>
      </c>
      <c r="AS671" t="s">
        <v>20</v>
      </c>
    </row>
    <row r="672" spans="1:45" x14ac:dyDescent="0.25">
      <c r="A672" t="s">
        <v>0</v>
      </c>
      <c r="B672" t="s">
        <v>1</v>
      </c>
      <c r="C672" t="s">
        <v>265</v>
      </c>
      <c r="D672" t="s">
        <v>22</v>
      </c>
      <c r="E672" t="s">
        <v>4</v>
      </c>
      <c r="G672" s="1">
        <v>41836</v>
      </c>
      <c r="H672" s="2">
        <v>0.41666666666666669</v>
      </c>
      <c r="I672" t="s">
        <v>5</v>
      </c>
      <c r="J672" t="s">
        <v>161</v>
      </c>
      <c r="L672" s="3">
        <f>G672+H672</f>
        <v>41836.416666666664</v>
      </c>
      <c r="M672">
        <f>L672*1440</f>
        <v>60244440</v>
      </c>
      <c r="N672">
        <f>M672/60/24/365</f>
        <v>114.62031963470319</v>
      </c>
      <c r="O672">
        <f>$N$2-N672</f>
        <v>-14.981763698630147</v>
      </c>
      <c r="P672" t="s">
        <v>7</v>
      </c>
      <c r="Q672" t="s">
        <v>266</v>
      </c>
      <c r="U672" t="s">
        <v>162</v>
      </c>
      <c r="V672" t="s">
        <v>163</v>
      </c>
      <c r="W672" t="s">
        <v>25</v>
      </c>
      <c r="Y672" t="s">
        <v>40</v>
      </c>
      <c r="AA672">
        <v>8.34</v>
      </c>
      <c r="AB672" t="s">
        <v>41</v>
      </c>
      <c r="AD672" t="s">
        <v>14</v>
      </c>
      <c r="AF672" t="s">
        <v>15</v>
      </c>
      <c r="AH672" t="s">
        <v>27</v>
      </c>
      <c r="AI672" t="s">
        <v>0</v>
      </c>
      <c r="AJ672" t="s">
        <v>27</v>
      </c>
      <c r="AL672" t="s">
        <v>93</v>
      </c>
      <c r="AS672" t="s">
        <v>20</v>
      </c>
    </row>
    <row r="673" spans="1:45" x14ac:dyDescent="0.25">
      <c r="A673" t="s">
        <v>0</v>
      </c>
      <c r="B673" t="s">
        <v>1</v>
      </c>
      <c r="C673" t="s">
        <v>265</v>
      </c>
      <c r="D673" t="s">
        <v>22</v>
      </c>
      <c r="E673" t="s">
        <v>4</v>
      </c>
      <c r="G673" s="1">
        <v>41836</v>
      </c>
      <c r="H673" s="2">
        <v>0.41666666666666669</v>
      </c>
      <c r="I673" t="s">
        <v>5</v>
      </c>
      <c r="J673" t="s">
        <v>161</v>
      </c>
      <c r="L673" s="3">
        <f>G673+H673</f>
        <v>41836.416666666664</v>
      </c>
      <c r="M673">
        <f>L673*1440</f>
        <v>60244440</v>
      </c>
      <c r="N673">
        <f>M673/60/24/365</f>
        <v>114.62031963470319</v>
      </c>
      <c r="O673">
        <f>$N$2-N673</f>
        <v>-14.981763698630147</v>
      </c>
      <c r="P673" t="s">
        <v>7</v>
      </c>
      <c r="Q673" t="s">
        <v>266</v>
      </c>
      <c r="U673" t="s">
        <v>162</v>
      </c>
      <c r="V673" t="s">
        <v>163</v>
      </c>
      <c r="W673" t="s">
        <v>25</v>
      </c>
      <c r="Y673" t="s">
        <v>70</v>
      </c>
      <c r="AA673">
        <v>850</v>
      </c>
      <c r="AB673" t="s">
        <v>71</v>
      </c>
      <c r="AD673" t="s">
        <v>14</v>
      </c>
      <c r="AF673" t="s">
        <v>15</v>
      </c>
      <c r="AH673" t="s">
        <v>27</v>
      </c>
      <c r="AI673" t="s">
        <v>0</v>
      </c>
      <c r="AJ673" t="s">
        <v>27</v>
      </c>
      <c r="AL673" t="s">
        <v>93</v>
      </c>
      <c r="AS673" t="s">
        <v>20</v>
      </c>
    </row>
    <row r="674" spans="1:45" x14ac:dyDescent="0.25">
      <c r="A674" t="s">
        <v>0</v>
      </c>
      <c r="B674" t="s">
        <v>1</v>
      </c>
      <c r="C674" t="s">
        <v>265</v>
      </c>
      <c r="D674" t="s">
        <v>22</v>
      </c>
      <c r="E674" t="s">
        <v>4</v>
      </c>
      <c r="G674" s="1">
        <v>41836</v>
      </c>
      <c r="H674" s="2">
        <v>0.41666666666666669</v>
      </c>
      <c r="I674" t="s">
        <v>5</v>
      </c>
      <c r="J674" t="s">
        <v>161</v>
      </c>
      <c r="L674" s="3">
        <f>G674+H674</f>
        <v>41836.416666666664</v>
      </c>
      <c r="M674">
        <f>L674*1440</f>
        <v>60244440</v>
      </c>
      <c r="N674">
        <f>M674/60/24/365</f>
        <v>114.62031963470319</v>
      </c>
      <c r="O674">
        <f>$N$2-N674</f>
        <v>-14.981763698630147</v>
      </c>
      <c r="P674" t="s">
        <v>7</v>
      </c>
      <c r="Q674" t="s">
        <v>266</v>
      </c>
      <c r="U674" t="s">
        <v>162</v>
      </c>
      <c r="V674" t="s">
        <v>163</v>
      </c>
      <c r="W674" t="s">
        <v>25</v>
      </c>
      <c r="Y674" t="s">
        <v>168</v>
      </c>
      <c r="AA674">
        <v>20</v>
      </c>
      <c r="AB674" t="s">
        <v>49</v>
      </c>
      <c r="AD674" t="s">
        <v>14</v>
      </c>
      <c r="AF674" t="s">
        <v>15</v>
      </c>
      <c r="AH674" t="s">
        <v>27</v>
      </c>
      <c r="AI674" t="s">
        <v>0</v>
      </c>
      <c r="AJ674" t="s">
        <v>27</v>
      </c>
      <c r="AL674" t="s">
        <v>93</v>
      </c>
      <c r="AS674" t="s">
        <v>20</v>
      </c>
    </row>
    <row r="675" spans="1:45" x14ac:dyDescent="0.25">
      <c r="A675" t="s">
        <v>0</v>
      </c>
      <c r="B675" t="s">
        <v>1</v>
      </c>
      <c r="C675" t="s">
        <v>265</v>
      </c>
      <c r="D675" t="s">
        <v>22</v>
      </c>
      <c r="E675" t="s">
        <v>4</v>
      </c>
      <c r="G675" s="1">
        <v>41836</v>
      </c>
      <c r="H675" s="2">
        <v>0.41666666666666669</v>
      </c>
      <c r="I675" t="s">
        <v>5</v>
      </c>
      <c r="J675" t="s">
        <v>161</v>
      </c>
      <c r="L675" s="3">
        <f>G675+H675</f>
        <v>41836.416666666664</v>
      </c>
      <c r="M675">
        <f>L675*1440</f>
        <v>60244440</v>
      </c>
      <c r="N675">
        <f>M675/60/24/365</f>
        <v>114.62031963470319</v>
      </c>
      <c r="O675">
        <f>$N$2-N675</f>
        <v>-14.981763698630147</v>
      </c>
      <c r="P675" t="s">
        <v>7</v>
      </c>
      <c r="Q675" t="s">
        <v>266</v>
      </c>
      <c r="U675" t="s">
        <v>162</v>
      </c>
      <c r="V675" t="s">
        <v>163</v>
      </c>
      <c r="W675" t="s">
        <v>25</v>
      </c>
      <c r="Y675" t="s">
        <v>48</v>
      </c>
      <c r="AA675">
        <v>19.95</v>
      </c>
      <c r="AB675" t="s">
        <v>49</v>
      </c>
      <c r="AD675" t="s">
        <v>14</v>
      </c>
      <c r="AF675" t="s">
        <v>15</v>
      </c>
      <c r="AH675" t="s">
        <v>27</v>
      </c>
      <c r="AI675" t="s">
        <v>0</v>
      </c>
      <c r="AJ675" t="s">
        <v>27</v>
      </c>
      <c r="AL675" t="s">
        <v>93</v>
      </c>
      <c r="AS675" t="s">
        <v>20</v>
      </c>
    </row>
    <row r="676" spans="1:45" x14ac:dyDescent="0.25">
      <c r="A676" t="s">
        <v>0</v>
      </c>
      <c r="B676" t="s">
        <v>1</v>
      </c>
      <c r="C676" t="s">
        <v>267</v>
      </c>
      <c r="D676" t="s">
        <v>3</v>
      </c>
      <c r="E676" t="s">
        <v>4</v>
      </c>
      <c r="G676" s="1">
        <v>41836</v>
      </c>
      <c r="H676" s="2">
        <v>0.41666666666666669</v>
      </c>
      <c r="I676" t="s">
        <v>5</v>
      </c>
      <c r="J676" t="s">
        <v>161</v>
      </c>
      <c r="L676" s="3">
        <f>G676+H676</f>
        <v>41836.416666666664</v>
      </c>
      <c r="M676">
        <f>L676*1440</f>
        <v>60244440</v>
      </c>
      <c r="N676">
        <f>M676/60/24/365</f>
        <v>114.62031963470319</v>
      </c>
      <c r="O676">
        <f>$N$2-N676</f>
        <v>-14.981763698630147</v>
      </c>
      <c r="P676" t="s">
        <v>7</v>
      </c>
      <c r="Q676" t="s">
        <v>266</v>
      </c>
      <c r="U676" t="s">
        <v>8</v>
      </c>
      <c r="V676" t="s">
        <v>167</v>
      </c>
      <c r="W676" t="s">
        <v>10</v>
      </c>
      <c r="Y676" t="s">
        <v>58</v>
      </c>
      <c r="AA676">
        <v>78</v>
      </c>
      <c r="AB676" t="s">
        <v>13</v>
      </c>
      <c r="AD676" t="s">
        <v>14</v>
      </c>
      <c r="AF676" t="s">
        <v>15</v>
      </c>
      <c r="AH676" t="s">
        <v>59</v>
      </c>
      <c r="AI676" t="s">
        <v>31</v>
      </c>
      <c r="AJ676" t="s">
        <v>60</v>
      </c>
      <c r="AK676" t="s">
        <v>61</v>
      </c>
      <c r="AL676" t="s">
        <v>93</v>
      </c>
      <c r="AS676" t="s">
        <v>20</v>
      </c>
    </row>
    <row r="677" spans="1:45" x14ac:dyDescent="0.25">
      <c r="A677" t="s">
        <v>0</v>
      </c>
      <c r="B677" t="s">
        <v>1</v>
      </c>
      <c r="C677" t="s">
        <v>268</v>
      </c>
      <c r="D677" t="s">
        <v>22</v>
      </c>
      <c r="E677" t="s">
        <v>4</v>
      </c>
      <c r="G677" s="1">
        <v>41850</v>
      </c>
      <c r="H677" s="2">
        <v>0.40625</v>
      </c>
      <c r="I677" t="s">
        <v>5</v>
      </c>
      <c r="J677" t="s">
        <v>161</v>
      </c>
      <c r="L677" s="3">
        <f>G677+H677</f>
        <v>41850.40625</v>
      </c>
      <c r="M677">
        <f>L677*1440</f>
        <v>60264585</v>
      </c>
      <c r="N677">
        <f>M677/60/24/365</f>
        <v>114.65864726027397</v>
      </c>
      <c r="O677">
        <f>$N$2-N677</f>
        <v>-15.020091324200919</v>
      </c>
      <c r="P677" t="s">
        <v>7</v>
      </c>
      <c r="Q677" t="s">
        <v>269</v>
      </c>
      <c r="U677" t="s">
        <v>162</v>
      </c>
      <c r="V677" t="s">
        <v>163</v>
      </c>
      <c r="W677" t="s">
        <v>25</v>
      </c>
      <c r="Y677" t="s">
        <v>26</v>
      </c>
      <c r="AA677">
        <v>7.69</v>
      </c>
      <c r="AB677" t="s">
        <v>13</v>
      </c>
      <c r="AD677" t="s">
        <v>14</v>
      </c>
      <c r="AF677" t="s">
        <v>15</v>
      </c>
      <c r="AH677" t="s">
        <v>27</v>
      </c>
      <c r="AI677" t="s">
        <v>0</v>
      </c>
      <c r="AJ677" t="s">
        <v>27</v>
      </c>
      <c r="AL677" t="s">
        <v>93</v>
      </c>
      <c r="AS677" t="s">
        <v>20</v>
      </c>
    </row>
    <row r="678" spans="1:45" x14ac:dyDescent="0.25">
      <c r="A678" t="s">
        <v>0</v>
      </c>
      <c r="B678" t="s">
        <v>1</v>
      </c>
      <c r="C678" t="s">
        <v>270</v>
      </c>
      <c r="D678" t="s">
        <v>3</v>
      </c>
      <c r="E678" t="s">
        <v>4</v>
      </c>
      <c r="G678" s="1">
        <v>41850</v>
      </c>
      <c r="H678" s="2">
        <v>0.40625</v>
      </c>
      <c r="I678" t="s">
        <v>5</v>
      </c>
      <c r="J678" t="s">
        <v>161</v>
      </c>
      <c r="L678" s="3">
        <f>G678+H678</f>
        <v>41850.40625</v>
      </c>
      <c r="M678">
        <f>L678*1440</f>
        <v>60264585</v>
      </c>
      <c r="N678">
        <f>M678/60/24/365</f>
        <v>114.65864726027397</v>
      </c>
      <c r="O678">
        <f>$N$2-N678</f>
        <v>-15.020091324200919</v>
      </c>
      <c r="P678" t="s">
        <v>7</v>
      </c>
      <c r="Q678" t="s">
        <v>269</v>
      </c>
      <c r="U678" t="s">
        <v>8</v>
      </c>
      <c r="V678" t="s">
        <v>167</v>
      </c>
      <c r="W678" t="s">
        <v>10</v>
      </c>
      <c r="Y678" t="s">
        <v>95</v>
      </c>
      <c r="AA678">
        <v>42.6</v>
      </c>
      <c r="AB678" t="s">
        <v>29</v>
      </c>
      <c r="AD678" t="s">
        <v>14</v>
      </c>
      <c r="AF678" t="s">
        <v>15</v>
      </c>
      <c r="AH678" t="s">
        <v>96</v>
      </c>
      <c r="AI678" t="s">
        <v>31</v>
      </c>
      <c r="AJ678" t="s">
        <v>97</v>
      </c>
      <c r="AK678" t="s">
        <v>98</v>
      </c>
      <c r="AL678" t="s">
        <v>93</v>
      </c>
      <c r="AS678" t="s">
        <v>20</v>
      </c>
    </row>
    <row r="679" spans="1:45" x14ac:dyDescent="0.25">
      <c r="A679" t="s">
        <v>0</v>
      </c>
      <c r="B679" t="s">
        <v>1</v>
      </c>
      <c r="C679" t="s">
        <v>268</v>
      </c>
      <c r="D679" t="s">
        <v>22</v>
      </c>
      <c r="E679" t="s">
        <v>4</v>
      </c>
      <c r="G679" s="1">
        <v>41850</v>
      </c>
      <c r="H679" s="2">
        <v>0.40625</v>
      </c>
      <c r="I679" t="s">
        <v>5</v>
      </c>
      <c r="J679" t="s">
        <v>161</v>
      </c>
      <c r="L679" s="3">
        <f>G679+H679</f>
        <v>41850.40625</v>
      </c>
      <c r="M679">
        <f>L679*1440</f>
        <v>60264585</v>
      </c>
      <c r="N679">
        <f>M679/60/24/365</f>
        <v>114.65864726027397</v>
      </c>
      <c r="O679">
        <f>$N$2-N679</f>
        <v>-15.020091324200919</v>
      </c>
      <c r="P679" t="s">
        <v>7</v>
      </c>
      <c r="Q679" t="s">
        <v>269</v>
      </c>
      <c r="U679" t="s">
        <v>162</v>
      </c>
      <c r="V679" t="s">
        <v>163</v>
      </c>
      <c r="W679" t="s">
        <v>25</v>
      </c>
      <c r="Y679" t="s">
        <v>40</v>
      </c>
      <c r="AA679">
        <v>8.5</v>
      </c>
      <c r="AB679" t="s">
        <v>41</v>
      </c>
      <c r="AD679" t="s">
        <v>14</v>
      </c>
      <c r="AF679" t="s">
        <v>15</v>
      </c>
      <c r="AH679" t="s">
        <v>27</v>
      </c>
      <c r="AI679" t="s">
        <v>0</v>
      </c>
      <c r="AJ679" t="s">
        <v>27</v>
      </c>
      <c r="AL679" t="s">
        <v>93</v>
      </c>
      <c r="AS679" t="s">
        <v>20</v>
      </c>
    </row>
    <row r="680" spans="1:45" x14ac:dyDescent="0.25">
      <c r="A680" t="s">
        <v>0</v>
      </c>
      <c r="B680" t="s">
        <v>1</v>
      </c>
      <c r="C680" t="s">
        <v>268</v>
      </c>
      <c r="D680" t="s">
        <v>22</v>
      </c>
      <c r="E680" t="s">
        <v>4</v>
      </c>
      <c r="G680" s="1">
        <v>41850</v>
      </c>
      <c r="H680" s="2">
        <v>0.40625</v>
      </c>
      <c r="I680" t="s">
        <v>5</v>
      </c>
      <c r="J680" t="s">
        <v>161</v>
      </c>
      <c r="L680" s="3">
        <f>G680+H680</f>
        <v>41850.40625</v>
      </c>
      <c r="M680">
        <f>L680*1440</f>
        <v>60264585</v>
      </c>
      <c r="N680">
        <f>M680/60/24/365</f>
        <v>114.65864726027397</v>
      </c>
      <c r="O680">
        <f>$N$2-N680</f>
        <v>-15.020091324200919</v>
      </c>
      <c r="P680" t="s">
        <v>7</v>
      </c>
      <c r="Q680" t="s">
        <v>269</v>
      </c>
      <c r="U680" t="s">
        <v>162</v>
      </c>
      <c r="V680" t="s">
        <v>163</v>
      </c>
      <c r="W680" t="s">
        <v>25</v>
      </c>
      <c r="Y680" t="s">
        <v>70</v>
      </c>
      <c r="AA680">
        <v>922</v>
      </c>
      <c r="AB680" t="s">
        <v>71</v>
      </c>
      <c r="AD680" t="s">
        <v>14</v>
      </c>
      <c r="AF680" t="s">
        <v>15</v>
      </c>
      <c r="AH680" t="s">
        <v>27</v>
      </c>
      <c r="AI680" t="s">
        <v>0</v>
      </c>
      <c r="AJ680" t="s">
        <v>27</v>
      </c>
      <c r="AL680" t="s">
        <v>93</v>
      </c>
      <c r="AS680" t="s">
        <v>20</v>
      </c>
    </row>
    <row r="681" spans="1:45" x14ac:dyDescent="0.25">
      <c r="A681" t="s">
        <v>0</v>
      </c>
      <c r="B681" t="s">
        <v>1</v>
      </c>
      <c r="C681" t="s">
        <v>268</v>
      </c>
      <c r="D681" t="s">
        <v>22</v>
      </c>
      <c r="E681" t="s">
        <v>4</v>
      </c>
      <c r="G681" s="1">
        <v>41850</v>
      </c>
      <c r="H681" s="2">
        <v>0.40625</v>
      </c>
      <c r="I681" t="s">
        <v>5</v>
      </c>
      <c r="J681" t="s">
        <v>161</v>
      </c>
      <c r="L681" s="3">
        <f>G681+H681</f>
        <v>41850.40625</v>
      </c>
      <c r="M681">
        <f>L681*1440</f>
        <v>60264585</v>
      </c>
      <c r="N681">
        <f>M681/60/24/365</f>
        <v>114.65864726027397</v>
      </c>
      <c r="O681">
        <f>$N$2-N681</f>
        <v>-15.020091324200919</v>
      </c>
      <c r="P681" t="s">
        <v>7</v>
      </c>
      <c r="Q681" t="s">
        <v>269</v>
      </c>
      <c r="U681" t="s">
        <v>162</v>
      </c>
      <c r="V681" t="s">
        <v>163</v>
      </c>
      <c r="W681" t="s">
        <v>25</v>
      </c>
      <c r="Y681" t="s">
        <v>168</v>
      </c>
      <c r="AA681">
        <v>21</v>
      </c>
      <c r="AB681" t="s">
        <v>49</v>
      </c>
      <c r="AD681" t="s">
        <v>14</v>
      </c>
      <c r="AF681" t="s">
        <v>15</v>
      </c>
      <c r="AH681" t="s">
        <v>27</v>
      </c>
      <c r="AI681" t="s">
        <v>0</v>
      </c>
      <c r="AJ681" t="s">
        <v>27</v>
      </c>
      <c r="AL681" t="s">
        <v>93</v>
      </c>
      <c r="AS681" t="s">
        <v>20</v>
      </c>
    </row>
    <row r="682" spans="1:45" x14ac:dyDescent="0.25">
      <c r="A682" t="s">
        <v>0</v>
      </c>
      <c r="B682" t="s">
        <v>1</v>
      </c>
      <c r="C682" t="s">
        <v>268</v>
      </c>
      <c r="D682" t="s">
        <v>22</v>
      </c>
      <c r="E682" t="s">
        <v>4</v>
      </c>
      <c r="G682" s="1">
        <v>41850</v>
      </c>
      <c r="H682" s="2">
        <v>0.40625</v>
      </c>
      <c r="I682" t="s">
        <v>5</v>
      </c>
      <c r="J682" t="s">
        <v>161</v>
      </c>
      <c r="L682" s="3">
        <f>G682+H682</f>
        <v>41850.40625</v>
      </c>
      <c r="M682">
        <f>L682*1440</f>
        <v>60264585</v>
      </c>
      <c r="N682">
        <f>M682/60/24/365</f>
        <v>114.65864726027397</v>
      </c>
      <c r="O682">
        <f>$N$2-N682</f>
        <v>-15.020091324200919</v>
      </c>
      <c r="P682" t="s">
        <v>7</v>
      </c>
      <c r="Q682" t="s">
        <v>269</v>
      </c>
      <c r="U682" t="s">
        <v>162</v>
      </c>
      <c r="V682" t="s">
        <v>163</v>
      </c>
      <c r="W682" t="s">
        <v>25</v>
      </c>
      <c r="Y682" t="s">
        <v>48</v>
      </c>
      <c r="AA682">
        <v>20.91</v>
      </c>
      <c r="AB682" t="s">
        <v>49</v>
      </c>
      <c r="AD682" t="s">
        <v>14</v>
      </c>
      <c r="AF682" t="s">
        <v>15</v>
      </c>
      <c r="AH682" t="s">
        <v>27</v>
      </c>
      <c r="AI682" t="s">
        <v>0</v>
      </c>
      <c r="AJ682" t="s">
        <v>27</v>
      </c>
      <c r="AL682" t="s">
        <v>93</v>
      </c>
      <c r="AS682" t="s">
        <v>20</v>
      </c>
    </row>
    <row r="683" spans="1:45" x14ac:dyDescent="0.25">
      <c r="A683" t="s">
        <v>0</v>
      </c>
      <c r="B683" t="s">
        <v>1</v>
      </c>
      <c r="C683" t="s">
        <v>270</v>
      </c>
      <c r="D683" t="s">
        <v>3</v>
      </c>
      <c r="E683" t="s">
        <v>4</v>
      </c>
      <c r="G683" s="1">
        <v>41850</v>
      </c>
      <c r="H683" s="2">
        <v>0.40625</v>
      </c>
      <c r="I683" t="s">
        <v>5</v>
      </c>
      <c r="J683" t="s">
        <v>161</v>
      </c>
      <c r="L683" s="3">
        <f>G683+H683</f>
        <v>41850.40625</v>
      </c>
      <c r="M683">
        <f>L683*1440</f>
        <v>60264585</v>
      </c>
      <c r="N683">
        <f>M683/60/24/365</f>
        <v>114.65864726027397</v>
      </c>
      <c r="O683">
        <f>$N$2-N683</f>
        <v>-15.020091324200919</v>
      </c>
      <c r="P683" t="s">
        <v>7</v>
      </c>
      <c r="Q683" t="s">
        <v>269</v>
      </c>
      <c r="U683" t="s">
        <v>8</v>
      </c>
      <c r="V683" t="s">
        <v>167</v>
      </c>
      <c r="W683" t="s">
        <v>10</v>
      </c>
      <c r="Y683" t="s">
        <v>58</v>
      </c>
      <c r="AA683">
        <v>146</v>
      </c>
      <c r="AB683" t="s">
        <v>13</v>
      </c>
      <c r="AD683" t="s">
        <v>14</v>
      </c>
      <c r="AF683" t="s">
        <v>15</v>
      </c>
      <c r="AH683" t="s">
        <v>59</v>
      </c>
      <c r="AI683" t="s">
        <v>31</v>
      </c>
      <c r="AJ683" t="s">
        <v>60</v>
      </c>
      <c r="AK683" t="s">
        <v>61</v>
      </c>
      <c r="AL683" t="s">
        <v>93</v>
      </c>
      <c r="AS683" t="s">
        <v>20</v>
      </c>
    </row>
    <row r="684" spans="1:45" x14ac:dyDescent="0.25">
      <c r="A684" t="s">
        <v>0</v>
      </c>
      <c r="B684" t="s">
        <v>1</v>
      </c>
      <c r="C684" t="s">
        <v>271</v>
      </c>
      <c r="D684" t="s">
        <v>22</v>
      </c>
      <c r="E684" t="s">
        <v>4</v>
      </c>
      <c r="G684" s="1">
        <v>41864</v>
      </c>
      <c r="H684" s="2">
        <v>0.39583333333333331</v>
      </c>
      <c r="I684" t="s">
        <v>5</v>
      </c>
      <c r="J684" t="s">
        <v>161</v>
      </c>
      <c r="L684" s="3">
        <f>G684+H684</f>
        <v>41864.395833333336</v>
      </c>
      <c r="M684">
        <f>L684*1440</f>
        <v>60284730</v>
      </c>
      <c r="N684">
        <f>M684/60/24/365</f>
        <v>114.69697488584475</v>
      </c>
      <c r="O684">
        <f>$N$2-N684</f>
        <v>-15.058418949771706</v>
      </c>
      <c r="P684" t="s">
        <v>7</v>
      </c>
      <c r="Q684" t="s">
        <v>272</v>
      </c>
      <c r="U684" t="s">
        <v>162</v>
      </c>
      <c r="V684" t="s">
        <v>163</v>
      </c>
      <c r="W684" t="s">
        <v>25</v>
      </c>
      <c r="Y684" t="s">
        <v>26</v>
      </c>
      <c r="AA684">
        <v>6.87</v>
      </c>
      <c r="AB684" t="s">
        <v>13</v>
      </c>
      <c r="AD684" t="s">
        <v>14</v>
      </c>
      <c r="AF684" t="s">
        <v>15</v>
      </c>
      <c r="AH684" t="s">
        <v>27</v>
      </c>
      <c r="AI684" t="s">
        <v>0</v>
      </c>
      <c r="AJ684" t="s">
        <v>27</v>
      </c>
      <c r="AL684" t="s">
        <v>93</v>
      </c>
      <c r="AS684" t="s">
        <v>20</v>
      </c>
    </row>
    <row r="685" spans="1:45" x14ac:dyDescent="0.25">
      <c r="A685" t="s">
        <v>0</v>
      </c>
      <c r="B685" t="s">
        <v>1</v>
      </c>
      <c r="C685" t="s">
        <v>273</v>
      </c>
      <c r="D685" t="s">
        <v>3</v>
      </c>
      <c r="E685" t="s">
        <v>4</v>
      </c>
      <c r="G685" s="1">
        <v>41864</v>
      </c>
      <c r="H685" s="2">
        <v>0.39583333333333331</v>
      </c>
      <c r="I685" t="s">
        <v>5</v>
      </c>
      <c r="J685" t="s">
        <v>161</v>
      </c>
      <c r="L685" s="3">
        <f>G685+H685</f>
        <v>41864.395833333336</v>
      </c>
      <c r="M685">
        <f>L685*1440</f>
        <v>60284730</v>
      </c>
      <c r="N685">
        <f>M685/60/24/365</f>
        <v>114.69697488584475</v>
      </c>
      <c r="O685">
        <f>$N$2-N685</f>
        <v>-15.058418949771706</v>
      </c>
      <c r="P685" t="s">
        <v>7</v>
      </c>
      <c r="Q685" t="s">
        <v>272</v>
      </c>
      <c r="U685" t="s">
        <v>8</v>
      </c>
      <c r="V685" t="s">
        <v>167</v>
      </c>
      <c r="W685" t="s">
        <v>10</v>
      </c>
      <c r="Y685" t="s">
        <v>95</v>
      </c>
      <c r="AA685">
        <v>285</v>
      </c>
      <c r="AB685" t="s">
        <v>29</v>
      </c>
      <c r="AD685" t="s">
        <v>14</v>
      </c>
      <c r="AF685" t="s">
        <v>15</v>
      </c>
      <c r="AH685" t="s">
        <v>96</v>
      </c>
      <c r="AI685" t="s">
        <v>31</v>
      </c>
      <c r="AJ685" t="s">
        <v>97</v>
      </c>
      <c r="AK685" t="s">
        <v>98</v>
      </c>
      <c r="AL685" t="s">
        <v>93</v>
      </c>
      <c r="AS685" t="s">
        <v>20</v>
      </c>
    </row>
    <row r="686" spans="1:45" x14ac:dyDescent="0.25">
      <c r="A686" t="s">
        <v>0</v>
      </c>
      <c r="B686" t="s">
        <v>1</v>
      </c>
      <c r="C686" t="s">
        <v>271</v>
      </c>
      <c r="D686" t="s">
        <v>22</v>
      </c>
      <c r="E686" t="s">
        <v>4</v>
      </c>
      <c r="G686" s="1">
        <v>41864</v>
      </c>
      <c r="H686" s="2">
        <v>0.39583333333333331</v>
      </c>
      <c r="I686" t="s">
        <v>5</v>
      </c>
      <c r="J686" t="s">
        <v>161</v>
      </c>
      <c r="L686" s="3">
        <f>G686+H686</f>
        <v>41864.395833333336</v>
      </c>
      <c r="M686">
        <f>L686*1440</f>
        <v>60284730</v>
      </c>
      <c r="N686">
        <f>M686/60/24/365</f>
        <v>114.69697488584475</v>
      </c>
      <c r="O686">
        <f>$N$2-N686</f>
        <v>-15.058418949771706</v>
      </c>
      <c r="P686" t="s">
        <v>7</v>
      </c>
      <c r="Q686" t="s">
        <v>272</v>
      </c>
      <c r="U686" t="s">
        <v>162</v>
      </c>
      <c r="V686" t="s">
        <v>163</v>
      </c>
      <c r="W686" t="s">
        <v>25</v>
      </c>
      <c r="Y686" t="s">
        <v>40</v>
      </c>
      <c r="AA686">
        <v>8.09</v>
      </c>
      <c r="AB686" t="s">
        <v>41</v>
      </c>
      <c r="AD686" t="s">
        <v>14</v>
      </c>
      <c r="AF686" t="s">
        <v>15</v>
      </c>
      <c r="AH686" t="s">
        <v>27</v>
      </c>
      <c r="AI686" t="s">
        <v>0</v>
      </c>
      <c r="AJ686" t="s">
        <v>27</v>
      </c>
      <c r="AL686" t="s">
        <v>93</v>
      </c>
      <c r="AS686" t="s">
        <v>20</v>
      </c>
    </row>
    <row r="687" spans="1:45" x14ac:dyDescent="0.25">
      <c r="A687" t="s">
        <v>0</v>
      </c>
      <c r="B687" t="s">
        <v>1</v>
      </c>
      <c r="C687" t="s">
        <v>271</v>
      </c>
      <c r="D687" t="s">
        <v>22</v>
      </c>
      <c r="E687" t="s">
        <v>4</v>
      </c>
      <c r="G687" s="1">
        <v>41864</v>
      </c>
      <c r="H687" s="2">
        <v>0.39583333333333331</v>
      </c>
      <c r="I687" t="s">
        <v>5</v>
      </c>
      <c r="J687" t="s">
        <v>161</v>
      </c>
      <c r="L687" s="3">
        <f>G687+H687</f>
        <v>41864.395833333336</v>
      </c>
      <c r="M687">
        <f>L687*1440</f>
        <v>60284730</v>
      </c>
      <c r="N687">
        <f>M687/60/24/365</f>
        <v>114.69697488584475</v>
      </c>
      <c r="O687">
        <f>$N$2-N687</f>
        <v>-15.058418949771706</v>
      </c>
      <c r="P687" t="s">
        <v>7</v>
      </c>
      <c r="Q687" t="s">
        <v>272</v>
      </c>
      <c r="U687" t="s">
        <v>162</v>
      </c>
      <c r="V687" t="s">
        <v>163</v>
      </c>
      <c r="W687" t="s">
        <v>25</v>
      </c>
      <c r="Y687" t="s">
        <v>70</v>
      </c>
      <c r="AA687">
        <v>565</v>
      </c>
      <c r="AB687" t="s">
        <v>71</v>
      </c>
      <c r="AD687" t="s">
        <v>14</v>
      </c>
      <c r="AF687" t="s">
        <v>15</v>
      </c>
      <c r="AH687" t="s">
        <v>27</v>
      </c>
      <c r="AI687" t="s">
        <v>0</v>
      </c>
      <c r="AJ687" t="s">
        <v>27</v>
      </c>
      <c r="AL687" t="s">
        <v>93</v>
      </c>
      <c r="AS687" t="s">
        <v>20</v>
      </c>
    </row>
    <row r="688" spans="1:45" x14ac:dyDescent="0.25">
      <c r="A688" t="s">
        <v>0</v>
      </c>
      <c r="B688" t="s">
        <v>1</v>
      </c>
      <c r="C688" t="s">
        <v>271</v>
      </c>
      <c r="D688" t="s">
        <v>22</v>
      </c>
      <c r="E688" t="s">
        <v>4</v>
      </c>
      <c r="G688" s="1">
        <v>41864</v>
      </c>
      <c r="H688" s="2">
        <v>0.39583333333333331</v>
      </c>
      <c r="I688" t="s">
        <v>5</v>
      </c>
      <c r="J688" t="s">
        <v>161</v>
      </c>
      <c r="L688" s="3">
        <f>G688+H688</f>
        <v>41864.395833333336</v>
      </c>
      <c r="M688">
        <f>L688*1440</f>
        <v>60284730</v>
      </c>
      <c r="N688">
        <f>M688/60/24/365</f>
        <v>114.69697488584475</v>
      </c>
      <c r="O688">
        <f>$N$2-N688</f>
        <v>-15.058418949771706</v>
      </c>
      <c r="P688" t="s">
        <v>7</v>
      </c>
      <c r="Q688" t="s">
        <v>272</v>
      </c>
      <c r="U688" t="s">
        <v>162</v>
      </c>
      <c r="V688" t="s">
        <v>163</v>
      </c>
      <c r="W688" t="s">
        <v>25</v>
      </c>
      <c r="Y688" t="s">
        <v>168</v>
      </c>
      <c r="AA688">
        <v>21</v>
      </c>
      <c r="AB688" t="s">
        <v>49</v>
      </c>
      <c r="AD688" t="s">
        <v>14</v>
      </c>
      <c r="AF688" t="s">
        <v>15</v>
      </c>
      <c r="AH688" t="s">
        <v>27</v>
      </c>
      <c r="AI688" t="s">
        <v>0</v>
      </c>
      <c r="AJ688" t="s">
        <v>27</v>
      </c>
      <c r="AL688" t="s">
        <v>93</v>
      </c>
      <c r="AS688" t="s">
        <v>20</v>
      </c>
    </row>
    <row r="689" spans="1:45" x14ac:dyDescent="0.25">
      <c r="A689" t="s">
        <v>0</v>
      </c>
      <c r="B689" t="s">
        <v>1</v>
      </c>
      <c r="C689" t="s">
        <v>271</v>
      </c>
      <c r="D689" t="s">
        <v>22</v>
      </c>
      <c r="E689" t="s">
        <v>4</v>
      </c>
      <c r="G689" s="1">
        <v>41864</v>
      </c>
      <c r="H689" s="2">
        <v>0.39583333333333331</v>
      </c>
      <c r="I689" t="s">
        <v>5</v>
      </c>
      <c r="J689" t="s">
        <v>161</v>
      </c>
      <c r="L689" s="3">
        <f>G689+H689</f>
        <v>41864.395833333336</v>
      </c>
      <c r="M689">
        <f>L689*1440</f>
        <v>60284730</v>
      </c>
      <c r="N689">
        <f>M689/60/24/365</f>
        <v>114.69697488584475</v>
      </c>
      <c r="O689">
        <f>$N$2-N689</f>
        <v>-15.058418949771706</v>
      </c>
      <c r="P689" t="s">
        <v>7</v>
      </c>
      <c r="Q689" t="s">
        <v>272</v>
      </c>
      <c r="U689" t="s">
        <v>162</v>
      </c>
      <c r="V689" t="s">
        <v>163</v>
      </c>
      <c r="W689" t="s">
        <v>25</v>
      </c>
      <c r="Y689" t="s">
        <v>48</v>
      </c>
      <c r="AA689">
        <v>21.61</v>
      </c>
      <c r="AB689" t="s">
        <v>49</v>
      </c>
      <c r="AD689" t="s">
        <v>14</v>
      </c>
      <c r="AF689" t="s">
        <v>15</v>
      </c>
      <c r="AH689" t="s">
        <v>27</v>
      </c>
      <c r="AI689" t="s">
        <v>0</v>
      </c>
      <c r="AJ689" t="s">
        <v>27</v>
      </c>
      <c r="AL689" t="s">
        <v>93</v>
      </c>
      <c r="AS689" t="s">
        <v>20</v>
      </c>
    </row>
    <row r="690" spans="1:45" x14ac:dyDescent="0.25">
      <c r="A690" t="s">
        <v>0</v>
      </c>
      <c r="B690" t="s">
        <v>1</v>
      </c>
      <c r="C690" t="s">
        <v>273</v>
      </c>
      <c r="D690" t="s">
        <v>3</v>
      </c>
      <c r="E690" t="s">
        <v>4</v>
      </c>
      <c r="G690" s="1">
        <v>41864</v>
      </c>
      <c r="H690" s="2">
        <v>0.39583333333333331</v>
      </c>
      <c r="I690" t="s">
        <v>5</v>
      </c>
      <c r="J690" t="s">
        <v>161</v>
      </c>
      <c r="L690" s="3">
        <f>G690+H690</f>
        <v>41864.395833333336</v>
      </c>
      <c r="M690">
        <f>L690*1440</f>
        <v>60284730</v>
      </c>
      <c r="N690">
        <f>M690/60/24/365</f>
        <v>114.69697488584475</v>
      </c>
      <c r="O690">
        <f>$N$2-N690</f>
        <v>-15.058418949771706</v>
      </c>
      <c r="P690" t="s">
        <v>7</v>
      </c>
      <c r="Q690" t="s">
        <v>272</v>
      </c>
      <c r="U690" t="s">
        <v>8</v>
      </c>
      <c r="V690" t="s">
        <v>167</v>
      </c>
      <c r="W690" t="s">
        <v>10</v>
      </c>
      <c r="Y690" t="s">
        <v>58</v>
      </c>
      <c r="AA690">
        <v>140</v>
      </c>
      <c r="AB690" t="s">
        <v>13</v>
      </c>
      <c r="AD690" t="s">
        <v>14</v>
      </c>
      <c r="AF690" t="s">
        <v>15</v>
      </c>
      <c r="AH690" t="s">
        <v>59</v>
      </c>
      <c r="AI690" t="s">
        <v>31</v>
      </c>
      <c r="AJ690" t="s">
        <v>60</v>
      </c>
      <c r="AK690" t="s">
        <v>61</v>
      </c>
      <c r="AL690" t="s">
        <v>93</v>
      </c>
      <c r="AS690" t="s">
        <v>20</v>
      </c>
    </row>
    <row r="691" spans="1:45" x14ac:dyDescent="0.25">
      <c r="A691" t="s">
        <v>0</v>
      </c>
      <c r="B691" t="s">
        <v>1</v>
      </c>
      <c r="C691" t="s">
        <v>274</v>
      </c>
      <c r="D691" t="s">
        <v>22</v>
      </c>
      <c r="E691" t="s">
        <v>4</v>
      </c>
      <c r="G691" s="1">
        <v>41878</v>
      </c>
      <c r="H691" s="2">
        <v>0.44791666666666669</v>
      </c>
      <c r="I691" t="s">
        <v>5</v>
      </c>
      <c r="J691" t="s">
        <v>161</v>
      </c>
      <c r="L691" s="3">
        <f>G691+H691</f>
        <v>41878.447916666664</v>
      </c>
      <c r="M691">
        <f>L691*1440</f>
        <v>60304965</v>
      </c>
      <c r="N691">
        <f>M691/60/24/365</f>
        <v>114.73547374429224</v>
      </c>
      <c r="O691">
        <f>$N$2-N691</f>
        <v>-15.096917808219189</v>
      </c>
      <c r="P691" t="s">
        <v>7</v>
      </c>
      <c r="Q691" t="s">
        <v>275</v>
      </c>
      <c r="U691" t="s">
        <v>162</v>
      </c>
      <c r="V691" t="s">
        <v>163</v>
      </c>
      <c r="W691" t="s">
        <v>25</v>
      </c>
      <c r="Y691" t="s">
        <v>26</v>
      </c>
      <c r="AA691">
        <v>7.84</v>
      </c>
      <c r="AB691" t="s">
        <v>13</v>
      </c>
      <c r="AD691" t="s">
        <v>14</v>
      </c>
      <c r="AF691" t="s">
        <v>15</v>
      </c>
      <c r="AH691" t="s">
        <v>27</v>
      </c>
      <c r="AI691" t="s">
        <v>0</v>
      </c>
      <c r="AJ691" t="s">
        <v>27</v>
      </c>
      <c r="AL691" t="s">
        <v>93</v>
      </c>
      <c r="AS691" t="s">
        <v>20</v>
      </c>
    </row>
    <row r="692" spans="1:45" x14ac:dyDescent="0.25">
      <c r="A692" t="s">
        <v>0</v>
      </c>
      <c r="B692" t="s">
        <v>1</v>
      </c>
      <c r="C692" t="s">
        <v>276</v>
      </c>
      <c r="D692" t="s">
        <v>3</v>
      </c>
      <c r="E692" t="s">
        <v>4</v>
      </c>
      <c r="G692" s="1">
        <v>41878</v>
      </c>
      <c r="H692" s="2">
        <v>0.44791666666666669</v>
      </c>
      <c r="I692" t="s">
        <v>5</v>
      </c>
      <c r="J692" t="s">
        <v>161</v>
      </c>
      <c r="L692" s="3">
        <f>G692+H692</f>
        <v>41878.447916666664</v>
      </c>
      <c r="M692">
        <f>L692*1440</f>
        <v>60304965</v>
      </c>
      <c r="N692">
        <f>M692/60/24/365</f>
        <v>114.73547374429224</v>
      </c>
      <c r="O692">
        <f>$N$2-N692</f>
        <v>-15.096917808219189</v>
      </c>
      <c r="P692" t="s">
        <v>7</v>
      </c>
      <c r="Q692" t="s">
        <v>275</v>
      </c>
      <c r="U692" t="s">
        <v>8</v>
      </c>
      <c r="V692" t="s">
        <v>167</v>
      </c>
      <c r="W692" t="s">
        <v>10</v>
      </c>
      <c r="Y692" t="s">
        <v>95</v>
      </c>
      <c r="AA692">
        <v>113</v>
      </c>
      <c r="AB692" t="s">
        <v>29</v>
      </c>
      <c r="AD692" t="s">
        <v>14</v>
      </c>
      <c r="AF692" t="s">
        <v>15</v>
      </c>
      <c r="AH692" t="s">
        <v>96</v>
      </c>
      <c r="AI692" t="s">
        <v>31</v>
      </c>
      <c r="AJ692" t="s">
        <v>97</v>
      </c>
      <c r="AK692" t="s">
        <v>98</v>
      </c>
      <c r="AL692" t="s">
        <v>93</v>
      </c>
      <c r="AS692" t="s">
        <v>20</v>
      </c>
    </row>
    <row r="693" spans="1:45" x14ac:dyDescent="0.25">
      <c r="A693" t="s">
        <v>0</v>
      </c>
      <c r="B693" t="s">
        <v>1</v>
      </c>
      <c r="C693" t="s">
        <v>274</v>
      </c>
      <c r="D693" t="s">
        <v>22</v>
      </c>
      <c r="E693" t="s">
        <v>4</v>
      </c>
      <c r="G693" s="1">
        <v>41878</v>
      </c>
      <c r="H693" s="2">
        <v>0.44791666666666669</v>
      </c>
      <c r="I693" t="s">
        <v>5</v>
      </c>
      <c r="J693" t="s">
        <v>161</v>
      </c>
      <c r="L693" s="3">
        <f>G693+H693</f>
        <v>41878.447916666664</v>
      </c>
      <c r="M693">
        <f>L693*1440</f>
        <v>60304965</v>
      </c>
      <c r="N693">
        <f>M693/60/24/365</f>
        <v>114.73547374429224</v>
      </c>
      <c r="O693">
        <f>$N$2-N693</f>
        <v>-15.096917808219189</v>
      </c>
      <c r="P693" t="s">
        <v>7</v>
      </c>
      <c r="Q693" t="s">
        <v>275</v>
      </c>
      <c r="U693" t="s">
        <v>162</v>
      </c>
      <c r="V693" t="s">
        <v>163</v>
      </c>
      <c r="W693" t="s">
        <v>25</v>
      </c>
      <c r="Y693" t="s">
        <v>40</v>
      </c>
      <c r="AA693">
        <v>8.65</v>
      </c>
      <c r="AB693" t="s">
        <v>41</v>
      </c>
      <c r="AD693" t="s">
        <v>14</v>
      </c>
      <c r="AF693" t="s">
        <v>15</v>
      </c>
      <c r="AH693" t="s">
        <v>27</v>
      </c>
      <c r="AI693" t="s">
        <v>0</v>
      </c>
      <c r="AJ693" t="s">
        <v>27</v>
      </c>
      <c r="AL693" t="s">
        <v>93</v>
      </c>
      <c r="AS693" t="s">
        <v>20</v>
      </c>
    </row>
    <row r="694" spans="1:45" x14ac:dyDescent="0.25">
      <c r="A694" t="s">
        <v>0</v>
      </c>
      <c r="B694" t="s">
        <v>1</v>
      </c>
      <c r="C694" t="s">
        <v>274</v>
      </c>
      <c r="D694" t="s">
        <v>22</v>
      </c>
      <c r="E694" t="s">
        <v>4</v>
      </c>
      <c r="G694" s="1">
        <v>41878</v>
      </c>
      <c r="H694" s="2">
        <v>0.44791666666666669</v>
      </c>
      <c r="I694" t="s">
        <v>5</v>
      </c>
      <c r="J694" t="s">
        <v>161</v>
      </c>
      <c r="L694" s="3">
        <f>G694+H694</f>
        <v>41878.447916666664</v>
      </c>
      <c r="M694">
        <f>L694*1440</f>
        <v>60304965</v>
      </c>
      <c r="N694">
        <f>M694/60/24/365</f>
        <v>114.73547374429224</v>
      </c>
      <c r="O694">
        <f>$N$2-N694</f>
        <v>-15.096917808219189</v>
      </c>
      <c r="P694" t="s">
        <v>7</v>
      </c>
      <c r="Q694" t="s">
        <v>275</v>
      </c>
      <c r="U694" t="s">
        <v>162</v>
      </c>
      <c r="V694" t="s">
        <v>163</v>
      </c>
      <c r="W694" t="s">
        <v>25</v>
      </c>
      <c r="Y694" t="s">
        <v>70</v>
      </c>
      <c r="AA694">
        <v>810</v>
      </c>
      <c r="AB694" t="s">
        <v>71</v>
      </c>
      <c r="AD694" t="s">
        <v>14</v>
      </c>
      <c r="AF694" t="s">
        <v>15</v>
      </c>
      <c r="AH694" t="s">
        <v>27</v>
      </c>
      <c r="AI694" t="s">
        <v>0</v>
      </c>
      <c r="AJ694" t="s">
        <v>27</v>
      </c>
      <c r="AL694" t="s">
        <v>93</v>
      </c>
      <c r="AS694" t="s">
        <v>20</v>
      </c>
    </row>
    <row r="695" spans="1:45" x14ac:dyDescent="0.25">
      <c r="A695" t="s">
        <v>0</v>
      </c>
      <c r="B695" t="s">
        <v>1</v>
      </c>
      <c r="C695" t="s">
        <v>274</v>
      </c>
      <c r="D695" t="s">
        <v>22</v>
      </c>
      <c r="E695" t="s">
        <v>4</v>
      </c>
      <c r="G695" s="1">
        <v>41878</v>
      </c>
      <c r="H695" s="2">
        <v>0.44791666666666669</v>
      </c>
      <c r="I695" t="s">
        <v>5</v>
      </c>
      <c r="J695" t="s">
        <v>161</v>
      </c>
      <c r="L695" s="3">
        <f>G695+H695</f>
        <v>41878.447916666664</v>
      </c>
      <c r="M695">
        <f>L695*1440</f>
        <v>60304965</v>
      </c>
      <c r="N695">
        <f>M695/60/24/365</f>
        <v>114.73547374429224</v>
      </c>
      <c r="O695">
        <f>$N$2-N695</f>
        <v>-15.096917808219189</v>
      </c>
      <c r="P695" t="s">
        <v>7</v>
      </c>
      <c r="Q695" t="s">
        <v>275</v>
      </c>
      <c r="U695" t="s">
        <v>162</v>
      </c>
      <c r="V695" t="s">
        <v>163</v>
      </c>
      <c r="W695" t="s">
        <v>25</v>
      </c>
      <c r="Y695" t="s">
        <v>168</v>
      </c>
      <c r="AA695">
        <v>19</v>
      </c>
      <c r="AB695" t="s">
        <v>49</v>
      </c>
      <c r="AD695" t="s">
        <v>14</v>
      </c>
      <c r="AF695" t="s">
        <v>15</v>
      </c>
      <c r="AH695" t="s">
        <v>27</v>
      </c>
      <c r="AI695" t="s">
        <v>0</v>
      </c>
      <c r="AJ695" t="s">
        <v>27</v>
      </c>
      <c r="AL695" t="s">
        <v>93</v>
      </c>
      <c r="AS695" t="s">
        <v>20</v>
      </c>
    </row>
    <row r="696" spans="1:45" x14ac:dyDescent="0.25">
      <c r="A696" t="s">
        <v>0</v>
      </c>
      <c r="B696" t="s">
        <v>1</v>
      </c>
      <c r="C696" t="s">
        <v>274</v>
      </c>
      <c r="D696" t="s">
        <v>22</v>
      </c>
      <c r="E696" t="s">
        <v>4</v>
      </c>
      <c r="G696" s="1">
        <v>41878</v>
      </c>
      <c r="H696" s="2">
        <v>0.44791666666666669</v>
      </c>
      <c r="I696" t="s">
        <v>5</v>
      </c>
      <c r="J696" t="s">
        <v>161</v>
      </c>
      <c r="L696" s="3">
        <f>G696+H696</f>
        <v>41878.447916666664</v>
      </c>
      <c r="M696">
        <f>L696*1440</f>
        <v>60304965</v>
      </c>
      <c r="N696">
        <f>M696/60/24/365</f>
        <v>114.73547374429224</v>
      </c>
      <c r="O696">
        <f>$N$2-N696</f>
        <v>-15.096917808219189</v>
      </c>
      <c r="P696" t="s">
        <v>7</v>
      </c>
      <c r="Q696" t="s">
        <v>275</v>
      </c>
      <c r="U696" t="s">
        <v>162</v>
      </c>
      <c r="V696" t="s">
        <v>163</v>
      </c>
      <c r="W696" t="s">
        <v>25</v>
      </c>
      <c r="Y696" t="s">
        <v>48</v>
      </c>
      <c r="AA696">
        <v>21.76</v>
      </c>
      <c r="AB696" t="s">
        <v>49</v>
      </c>
      <c r="AD696" t="s">
        <v>14</v>
      </c>
      <c r="AF696" t="s">
        <v>15</v>
      </c>
      <c r="AH696" t="s">
        <v>27</v>
      </c>
      <c r="AI696" t="s">
        <v>0</v>
      </c>
      <c r="AJ696" t="s">
        <v>27</v>
      </c>
      <c r="AL696" t="s">
        <v>93</v>
      </c>
      <c r="AS696" t="s">
        <v>20</v>
      </c>
    </row>
    <row r="697" spans="1:45" x14ac:dyDescent="0.25">
      <c r="A697" t="s">
        <v>0</v>
      </c>
      <c r="B697" t="s">
        <v>1</v>
      </c>
      <c r="C697" t="s">
        <v>276</v>
      </c>
      <c r="D697" t="s">
        <v>3</v>
      </c>
      <c r="E697" t="s">
        <v>4</v>
      </c>
      <c r="G697" s="1">
        <v>41878</v>
      </c>
      <c r="H697" s="2">
        <v>0.44791666666666669</v>
      </c>
      <c r="I697" t="s">
        <v>5</v>
      </c>
      <c r="J697" t="s">
        <v>161</v>
      </c>
      <c r="L697" s="3">
        <f>G697+H697</f>
        <v>41878.447916666664</v>
      </c>
      <c r="M697">
        <f>L697*1440</f>
        <v>60304965</v>
      </c>
      <c r="N697">
        <f>M697/60/24/365</f>
        <v>114.73547374429224</v>
      </c>
      <c r="O697">
        <f>$N$2-N697</f>
        <v>-15.096917808219189</v>
      </c>
      <c r="P697" t="s">
        <v>7</v>
      </c>
      <c r="Q697" t="s">
        <v>275</v>
      </c>
      <c r="U697" t="s">
        <v>8</v>
      </c>
      <c r="V697" t="s">
        <v>167</v>
      </c>
      <c r="W697" t="s">
        <v>10</v>
      </c>
      <c r="Y697" t="s">
        <v>58</v>
      </c>
      <c r="AA697">
        <v>124</v>
      </c>
      <c r="AB697" t="s">
        <v>13</v>
      </c>
      <c r="AD697" t="s">
        <v>14</v>
      </c>
      <c r="AF697" t="s">
        <v>15</v>
      </c>
      <c r="AH697" t="s">
        <v>59</v>
      </c>
      <c r="AI697" t="s">
        <v>31</v>
      </c>
      <c r="AJ697" t="s">
        <v>60</v>
      </c>
      <c r="AK697" t="s">
        <v>61</v>
      </c>
      <c r="AL697" t="s">
        <v>93</v>
      </c>
      <c r="AS697" t="s">
        <v>20</v>
      </c>
    </row>
    <row r="698" spans="1:45" x14ac:dyDescent="0.25">
      <c r="A698" t="s">
        <v>0</v>
      </c>
      <c r="B698" t="s">
        <v>1</v>
      </c>
      <c r="C698" t="s">
        <v>277</v>
      </c>
      <c r="D698" t="s">
        <v>22</v>
      </c>
      <c r="E698" t="s">
        <v>4</v>
      </c>
      <c r="G698" s="1">
        <v>41892</v>
      </c>
      <c r="H698" s="2">
        <v>0.45833333333333331</v>
      </c>
      <c r="I698" t="s">
        <v>5</v>
      </c>
      <c r="J698" t="s">
        <v>161</v>
      </c>
      <c r="L698" s="3">
        <f>G698+H698</f>
        <v>41892.458333333336</v>
      </c>
      <c r="M698">
        <f>L698*1440</f>
        <v>60325140</v>
      </c>
      <c r="N698">
        <f>M698/60/24/365</f>
        <v>114.77385844748859</v>
      </c>
      <c r="O698">
        <f>$N$2-N698</f>
        <v>-15.135302511415546</v>
      </c>
      <c r="P698" t="s">
        <v>7</v>
      </c>
      <c r="Q698" t="s">
        <v>278</v>
      </c>
      <c r="U698" t="s">
        <v>162</v>
      </c>
      <c r="V698" t="s">
        <v>163</v>
      </c>
      <c r="W698" t="s">
        <v>25</v>
      </c>
      <c r="Y698" t="s">
        <v>26</v>
      </c>
      <c r="AA698">
        <v>9.18</v>
      </c>
      <c r="AB698" t="s">
        <v>13</v>
      </c>
      <c r="AD698" t="s">
        <v>14</v>
      </c>
      <c r="AF698" t="s">
        <v>15</v>
      </c>
      <c r="AH698" t="s">
        <v>27</v>
      </c>
      <c r="AI698" t="s">
        <v>0</v>
      </c>
      <c r="AJ698" t="s">
        <v>27</v>
      </c>
      <c r="AL698" t="s">
        <v>93</v>
      </c>
      <c r="AS698" t="s">
        <v>20</v>
      </c>
    </row>
    <row r="699" spans="1:45" x14ac:dyDescent="0.25">
      <c r="A699" t="s">
        <v>0</v>
      </c>
      <c r="B699" t="s">
        <v>1</v>
      </c>
      <c r="C699" t="s">
        <v>279</v>
      </c>
      <c r="D699" t="s">
        <v>3</v>
      </c>
      <c r="E699" t="s">
        <v>4</v>
      </c>
      <c r="G699" s="1">
        <v>41892</v>
      </c>
      <c r="H699" s="2">
        <v>0.45833333333333331</v>
      </c>
      <c r="I699" t="s">
        <v>5</v>
      </c>
      <c r="J699" t="s">
        <v>161</v>
      </c>
      <c r="L699" s="3">
        <f>G699+H699</f>
        <v>41892.458333333336</v>
      </c>
      <c r="M699">
        <f>L699*1440</f>
        <v>60325140</v>
      </c>
      <c r="N699">
        <f>M699/60/24/365</f>
        <v>114.77385844748859</v>
      </c>
      <c r="O699">
        <f>$N$2-N699</f>
        <v>-15.135302511415546</v>
      </c>
      <c r="P699" t="s">
        <v>7</v>
      </c>
      <c r="Q699" t="s">
        <v>278</v>
      </c>
      <c r="U699" t="s">
        <v>8</v>
      </c>
      <c r="V699" t="s">
        <v>167</v>
      </c>
      <c r="W699" t="s">
        <v>10</v>
      </c>
      <c r="Y699" t="s">
        <v>95</v>
      </c>
      <c r="AA699">
        <v>476</v>
      </c>
      <c r="AB699" t="s">
        <v>29</v>
      </c>
      <c r="AD699" t="s">
        <v>14</v>
      </c>
      <c r="AF699" t="s">
        <v>15</v>
      </c>
      <c r="AH699" t="s">
        <v>96</v>
      </c>
      <c r="AI699" t="s">
        <v>31</v>
      </c>
      <c r="AJ699" t="s">
        <v>97</v>
      </c>
      <c r="AK699" t="s">
        <v>98</v>
      </c>
      <c r="AL699" t="s">
        <v>93</v>
      </c>
      <c r="AS699" t="s">
        <v>20</v>
      </c>
    </row>
    <row r="700" spans="1:45" x14ac:dyDescent="0.25">
      <c r="A700" t="s">
        <v>0</v>
      </c>
      <c r="B700" t="s">
        <v>1</v>
      </c>
      <c r="C700" t="s">
        <v>277</v>
      </c>
      <c r="D700" t="s">
        <v>22</v>
      </c>
      <c r="E700" t="s">
        <v>4</v>
      </c>
      <c r="G700" s="1">
        <v>41892</v>
      </c>
      <c r="H700" s="2">
        <v>0.45833333333333331</v>
      </c>
      <c r="I700" t="s">
        <v>5</v>
      </c>
      <c r="J700" t="s">
        <v>161</v>
      </c>
      <c r="L700" s="3">
        <f>G700+H700</f>
        <v>41892.458333333336</v>
      </c>
      <c r="M700">
        <f>L700*1440</f>
        <v>60325140</v>
      </c>
      <c r="N700">
        <f>M700/60/24/365</f>
        <v>114.77385844748859</v>
      </c>
      <c r="O700">
        <f>$N$2-N700</f>
        <v>-15.135302511415546</v>
      </c>
      <c r="P700" t="s">
        <v>7</v>
      </c>
      <c r="Q700" t="s">
        <v>278</v>
      </c>
      <c r="U700" t="s">
        <v>162</v>
      </c>
      <c r="V700" t="s">
        <v>163</v>
      </c>
      <c r="W700" t="s">
        <v>25</v>
      </c>
      <c r="Y700" t="s">
        <v>40</v>
      </c>
      <c r="AA700">
        <v>8.6300000000000008</v>
      </c>
      <c r="AB700" t="s">
        <v>41</v>
      </c>
      <c r="AD700" t="s">
        <v>14</v>
      </c>
      <c r="AF700" t="s">
        <v>15</v>
      </c>
      <c r="AH700" t="s">
        <v>27</v>
      </c>
      <c r="AI700" t="s">
        <v>0</v>
      </c>
      <c r="AJ700" t="s">
        <v>27</v>
      </c>
      <c r="AL700" t="s">
        <v>93</v>
      </c>
      <c r="AS700" t="s">
        <v>20</v>
      </c>
    </row>
    <row r="701" spans="1:45" x14ac:dyDescent="0.25">
      <c r="A701" t="s">
        <v>0</v>
      </c>
      <c r="B701" t="s">
        <v>1</v>
      </c>
      <c r="C701" t="s">
        <v>277</v>
      </c>
      <c r="D701" t="s">
        <v>22</v>
      </c>
      <c r="E701" t="s">
        <v>4</v>
      </c>
      <c r="G701" s="1">
        <v>41892</v>
      </c>
      <c r="H701" s="2">
        <v>0.45833333333333331</v>
      </c>
      <c r="I701" t="s">
        <v>5</v>
      </c>
      <c r="J701" t="s">
        <v>161</v>
      </c>
      <c r="L701" s="3">
        <f>G701+H701</f>
        <v>41892.458333333336</v>
      </c>
      <c r="M701">
        <f>L701*1440</f>
        <v>60325140</v>
      </c>
      <c r="N701">
        <f>M701/60/24/365</f>
        <v>114.77385844748859</v>
      </c>
      <c r="O701">
        <f>$N$2-N701</f>
        <v>-15.135302511415546</v>
      </c>
      <c r="P701" t="s">
        <v>7</v>
      </c>
      <c r="Q701" t="s">
        <v>278</v>
      </c>
      <c r="U701" t="s">
        <v>162</v>
      </c>
      <c r="V701" t="s">
        <v>163</v>
      </c>
      <c r="W701" t="s">
        <v>25</v>
      </c>
      <c r="Y701" t="s">
        <v>70</v>
      </c>
      <c r="AA701">
        <v>911</v>
      </c>
      <c r="AB701" t="s">
        <v>71</v>
      </c>
      <c r="AD701" t="s">
        <v>14</v>
      </c>
      <c r="AF701" t="s">
        <v>15</v>
      </c>
      <c r="AH701" t="s">
        <v>27</v>
      </c>
      <c r="AI701" t="s">
        <v>0</v>
      </c>
      <c r="AJ701" t="s">
        <v>27</v>
      </c>
      <c r="AL701" t="s">
        <v>93</v>
      </c>
      <c r="AS701" t="s">
        <v>20</v>
      </c>
    </row>
    <row r="702" spans="1:45" x14ac:dyDescent="0.25">
      <c r="A702" t="s">
        <v>0</v>
      </c>
      <c r="B702" t="s">
        <v>1</v>
      </c>
      <c r="C702" t="s">
        <v>277</v>
      </c>
      <c r="D702" t="s">
        <v>22</v>
      </c>
      <c r="E702" t="s">
        <v>4</v>
      </c>
      <c r="G702" s="1">
        <v>41892</v>
      </c>
      <c r="H702" s="2">
        <v>0.45833333333333331</v>
      </c>
      <c r="I702" t="s">
        <v>5</v>
      </c>
      <c r="J702" t="s">
        <v>161</v>
      </c>
      <c r="L702" s="3">
        <f>G702+H702</f>
        <v>41892.458333333336</v>
      </c>
      <c r="M702">
        <f>L702*1440</f>
        <v>60325140</v>
      </c>
      <c r="N702">
        <f>M702/60/24/365</f>
        <v>114.77385844748859</v>
      </c>
      <c r="O702">
        <f>$N$2-N702</f>
        <v>-15.135302511415546</v>
      </c>
      <c r="P702" t="s">
        <v>7</v>
      </c>
      <c r="Q702" t="s">
        <v>278</v>
      </c>
      <c r="U702" t="s">
        <v>162</v>
      </c>
      <c r="V702" t="s">
        <v>163</v>
      </c>
      <c r="W702" t="s">
        <v>25</v>
      </c>
      <c r="Y702" t="s">
        <v>168</v>
      </c>
      <c r="AA702">
        <v>11</v>
      </c>
      <c r="AB702" t="s">
        <v>49</v>
      </c>
      <c r="AD702" t="s">
        <v>14</v>
      </c>
      <c r="AF702" t="s">
        <v>15</v>
      </c>
      <c r="AH702" t="s">
        <v>27</v>
      </c>
      <c r="AI702" t="s">
        <v>0</v>
      </c>
      <c r="AJ702" t="s">
        <v>27</v>
      </c>
      <c r="AL702" t="s">
        <v>93</v>
      </c>
      <c r="AS702" t="s">
        <v>20</v>
      </c>
    </row>
    <row r="703" spans="1:45" x14ac:dyDescent="0.25">
      <c r="A703" t="s">
        <v>0</v>
      </c>
      <c r="B703" t="s">
        <v>1</v>
      </c>
      <c r="C703" t="s">
        <v>277</v>
      </c>
      <c r="D703" t="s">
        <v>22</v>
      </c>
      <c r="E703" t="s">
        <v>4</v>
      </c>
      <c r="G703" s="1">
        <v>41892</v>
      </c>
      <c r="H703" s="2">
        <v>0.45833333333333331</v>
      </c>
      <c r="I703" t="s">
        <v>5</v>
      </c>
      <c r="J703" t="s">
        <v>161</v>
      </c>
      <c r="L703" s="3">
        <f>G703+H703</f>
        <v>41892.458333333336</v>
      </c>
      <c r="M703">
        <f>L703*1440</f>
        <v>60325140</v>
      </c>
      <c r="N703">
        <f>M703/60/24/365</f>
        <v>114.77385844748859</v>
      </c>
      <c r="O703">
        <f>$N$2-N703</f>
        <v>-15.135302511415546</v>
      </c>
      <c r="P703" t="s">
        <v>7</v>
      </c>
      <c r="Q703" t="s">
        <v>278</v>
      </c>
      <c r="U703" t="s">
        <v>162</v>
      </c>
      <c r="V703" t="s">
        <v>163</v>
      </c>
      <c r="W703" t="s">
        <v>25</v>
      </c>
      <c r="Y703" t="s">
        <v>48</v>
      </c>
      <c r="AA703">
        <v>17.45</v>
      </c>
      <c r="AB703" t="s">
        <v>49</v>
      </c>
      <c r="AD703" t="s">
        <v>14</v>
      </c>
      <c r="AF703" t="s">
        <v>15</v>
      </c>
      <c r="AH703" t="s">
        <v>27</v>
      </c>
      <c r="AI703" t="s">
        <v>0</v>
      </c>
      <c r="AJ703" t="s">
        <v>27</v>
      </c>
      <c r="AL703" t="s">
        <v>93</v>
      </c>
      <c r="AS703" t="s">
        <v>20</v>
      </c>
    </row>
    <row r="704" spans="1:45" x14ac:dyDescent="0.25">
      <c r="A704" t="s">
        <v>0</v>
      </c>
      <c r="B704" t="s">
        <v>1</v>
      </c>
      <c r="C704" t="s">
        <v>279</v>
      </c>
      <c r="D704" t="s">
        <v>3</v>
      </c>
      <c r="E704" t="s">
        <v>4</v>
      </c>
      <c r="G704" s="1">
        <v>41892</v>
      </c>
      <c r="H704" s="2">
        <v>0.45833333333333331</v>
      </c>
      <c r="I704" t="s">
        <v>5</v>
      </c>
      <c r="J704" t="s">
        <v>161</v>
      </c>
      <c r="L704" s="3">
        <f>G704+H704</f>
        <v>41892.458333333336</v>
      </c>
      <c r="M704">
        <f>L704*1440</f>
        <v>60325140</v>
      </c>
      <c r="N704">
        <f>M704/60/24/365</f>
        <v>114.77385844748859</v>
      </c>
      <c r="O704">
        <f>$N$2-N704</f>
        <v>-15.135302511415546</v>
      </c>
      <c r="P704" t="s">
        <v>7</v>
      </c>
      <c r="Q704" t="s">
        <v>278</v>
      </c>
      <c r="U704" t="s">
        <v>8</v>
      </c>
      <c r="V704" t="s">
        <v>167</v>
      </c>
      <c r="W704" t="s">
        <v>10</v>
      </c>
      <c r="Y704" t="s">
        <v>58</v>
      </c>
      <c r="AA704">
        <v>100</v>
      </c>
      <c r="AB704" t="s">
        <v>13</v>
      </c>
      <c r="AD704" t="s">
        <v>14</v>
      </c>
      <c r="AF704" t="s">
        <v>15</v>
      </c>
      <c r="AH704" t="s">
        <v>59</v>
      </c>
      <c r="AI704" t="s">
        <v>31</v>
      </c>
      <c r="AJ704" t="s">
        <v>60</v>
      </c>
      <c r="AK704" t="s">
        <v>61</v>
      </c>
      <c r="AL704" t="s">
        <v>93</v>
      </c>
      <c r="AS704" t="s">
        <v>20</v>
      </c>
    </row>
    <row r="705" spans="1:45" x14ac:dyDescent="0.25">
      <c r="A705" t="s">
        <v>0</v>
      </c>
      <c r="B705" t="s">
        <v>1</v>
      </c>
      <c r="C705" t="s">
        <v>280</v>
      </c>
      <c r="D705" t="s">
        <v>22</v>
      </c>
      <c r="E705" t="s">
        <v>4</v>
      </c>
      <c r="G705" s="1">
        <v>41904</v>
      </c>
      <c r="H705" s="2">
        <v>0.40625</v>
      </c>
      <c r="I705" t="s">
        <v>5</v>
      </c>
      <c r="J705" t="s">
        <v>161</v>
      </c>
      <c r="L705" s="3">
        <f>G705+H705</f>
        <v>41904.40625</v>
      </c>
      <c r="M705">
        <f>L705*1440</f>
        <v>60342345</v>
      </c>
      <c r="N705">
        <f>M705/60/24/365</f>
        <v>114.80659246575343</v>
      </c>
      <c r="O705">
        <f>$N$2-N705</f>
        <v>-15.168036529680379</v>
      </c>
      <c r="P705" t="s">
        <v>7</v>
      </c>
      <c r="Q705" t="s">
        <v>281</v>
      </c>
      <c r="U705" t="s">
        <v>162</v>
      </c>
      <c r="V705" t="s">
        <v>163</v>
      </c>
      <c r="W705" t="s">
        <v>25</v>
      </c>
      <c r="Y705" t="s">
        <v>26</v>
      </c>
      <c r="AA705">
        <v>9.4600000000000009</v>
      </c>
      <c r="AB705" t="s">
        <v>13</v>
      </c>
      <c r="AD705" t="s">
        <v>14</v>
      </c>
      <c r="AF705" t="s">
        <v>15</v>
      </c>
      <c r="AH705" t="s">
        <v>27</v>
      </c>
      <c r="AI705" t="s">
        <v>0</v>
      </c>
      <c r="AJ705" t="s">
        <v>27</v>
      </c>
      <c r="AL705" t="s">
        <v>93</v>
      </c>
      <c r="AS705" t="s">
        <v>20</v>
      </c>
    </row>
    <row r="706" spans="1:45" x14ac:dyDescent="0.25">
      <c r="A706" t="s">
        <v>0</v>
      </c>
      <c r="B706" t="s">
        <v>1</v>
      </c>
      <c r="C706" t="s">
        <v>282</v>
      </c>
      <c r="D706" t="s">
        <v>22</v>
      </c>
      <c r="E706" t="s">
        <v>4</v>
      </c>
      <c r="G706" s="1">
        <v>41904</v>
      </c>
      <c r="H706" s="2">
        <v>0.40625</v>
      </c>
      <c r="I706" t="s">
        <v>5</v>
      </c>
      <c r="J706" t="s">
        <v>161</v>
      </c>
      <c r="L706" s="3">
        <f>G706+H706</f>
        <v>41904.40625</v>
      </c>
      <c r="M706">
        <f>L706*1440</f>
        <v>60342345</v>
      </c>
      <c r="N706">
        <f>M706/60/24/365</f>
        <v>114.80659246575343</v>
      </c>
      <c r="O706">
        <f>$N$2-N706</f>
        <v>-15.168036529680379</v>
      </c>
      <c r="P706" t="s">
        <v>7</v>
      </c>
      <c r="Q706" t="s">
        <v>283</v>
      </c>
      <c r="U706" t="s">
        <v>162</v>
      </c>
      <c r="V706" t="s">
        <v>163</v>
      </c>
      <c r="W706" t="s">
        <v>25</v>
      </c>
      <c r="Y706" t="s">
        <v>26</v>
      </c>
      <c r="AA706">
        <v>9.4600000000000009</v>
      </c>
      <c r="AB706" t="s">
        <v>13</v>
      </c>
      <c r="AD706" t="s">
        <v>14</v>
      </c>
      <c r="AF706" t="s">
        <v>15</v>
      </c>
      <c r="AH706" t="s">
        <v>27</v>
      </c>
      <c r="AI706" t="s">
        <v>0</v>
      </c>
      <c r="AJ706" t="s">
        <v>27</v>
      </c>
      <c r="AL706" t="s">
        <v>93</v>
      </c>
      <c r="AS706" t="s">
        <v>20</v>
      </c>
    </row>
    <row r="707" spans="1:45" x14ac:dyDescent="0.25">
      <c r="A707" t="s">
        <v>0</v>
      </c>
      <c r="B707" t="s">
        <v>1</v>
      </c>
      <c r="C707" t="s">
        <v>284</v>
      </c>
      <c r="D707" t="s">
        <v>22</v>
      </c>
      <c r="E707" t="s">
        <v>4</v>
      </c>
      <c r="G707" s="1">
        <v>41904</v>
      </c>
      <c r="H707" s="2">
        <v>0.40625</v>
      </c>
      <c r="I707" t="s">
        <v>5</v>
      </c>
      <c r="J707" t="s">
        <v>161</v>
      </c>
      <c r="L707" s="3">
        <f>G707+H707</f>
        <v>41904.40625</v>
      </c>
      <c r="M707">
        <f>L707*1440</f>
        <v>60342345</v>
      </c>
      <c r="N707">
        <f>M707/60/24/365</f>
        <v>114.80659246575343</v>
      </c>
      <c r="O707">
        <f>$N$2-N707</f>
        <v>-15.168036529680379</v>
      </c>
      <c r="P707" t="s">
        <v>7</v>
      </c>
      <c r="Q707" t="s">
        <v>283</v>
      </c>
      <c r="U707" t="s">
        <v>162</v>
      </c>
      <c r="V707" t="s">
        <v>163</v>
      </c>
      <c r="W707" t="s">
        <v>25</v>
      </c>
      <c r="Y707" t="s">
        <v>26</v>
      </c>
      <c r="AA707">
        <v>9.4600000000000009</v>
      </c>
      <c r="AB707" t="s">
        <v>13</v>
      </c>
      <c r="AD707" t="s">
        <v>14</v>
      </c>
      <c r="AF707" t="s">
        <v>15</v>
      </c>
      <c r="AH707" t="s">
        <v>27</v>
      </c>
      <c r="AI707" t="s">
        <v>0</v>
      </c>
      <c r="AJ707" t="s">
        <v>27</v>
      </c>
      <c r="AL707" t="s">
        <v>93</v>
      </c>
      <c r="AS707" t="s">
        <v>20</v>
      </c>
    </row>
    <row r="708" spans="1:45" x14ac:dyDescent="0.25">
      <c r="A708" t="s">
        <v>0</v>
      </c>
      <c r="B708" t="s">
        <v>1</v>
      </c>
      <c r="C708" t="s">
        <v>285</v>
      </c>
      <c r="D708" t="s">
        <v>3</v>
      </c>
      <c r="E708" t="s">
        <v>4</v>
      </c>
      <c r="G708" s="1">
        <v>41904</v>
      </c>
      <c r="H708" s="2">
        <v>0.40625</v>
      </c>
      <c r="I708" t="s">
        <v>5</v>
      </c>
      <c r="J708" t="s">
        <v>161</v>
      </c>
      <c r="L708" s="3">
        <f>G708+H708</f>
        <v>41904.40625</v>
      </c>
      <c r="M708">
        <f>L708*1440</f>
        <v>60342345</v>
      </c>
      <c r="N708">
        <f>M708/60/24/365</f>
        <v>114.80659246575343</v>
      </c>
      <c r="O708">
        <f>$N$2-N708</f>
        <v>-15.168036529680379</v>
      </c>
      <c r="P708" t="s">
        <v>7</v>
      </c>
      <c r="Q708" t="s">
        <v>283</v>
      </c>
      <c r="U708" t="s">
        <v>8</v>
      </c>
      <c r="V708" t="s">
        <v>167</v>
      </c>
      <c r="W708" t="s">
        <v>10</v>
      </c>
      <c r="Y708" t="s">
        <v>95</v>
      </c>
      <c r="AA708">
        <v>57.6</v>
      </c>
      <c r="AB708" t="s">
        <v>29</v>
      </c>
      <c r="AD708" t="s">
        <v>14</v>
      </c>
      <c r="AF708" t="s">
        <v>15</v>
      </c>
      <c r="AH708" t="s">
        <v>96</v>
      </c>
      <c r="AI708" t="s">
        <v>31</v>
      </c>
      <c r="AJ708" t="s">
        <v>97</v>
      </c>
      <c r="AK708" t="s">
        <v>98</v>
      </c>
      <c r="AL708" t="s">
        <v>93</v>
      </c>
      <c r="AS708" t="s">
        <v>20</v>
      </c>
    </row>
    <row r="709" spans="1:45" x14ac:dyDescent="0.25">
      <c r="A709" t="s">
        <v>0</v>
      </c>
      <c r="B709" t="s">
        <v>1</v>
      </c>
      <c r="C709" t="s">
        <v>286</v>
      </c>
      <c r="D709" t="s">
        <v>223</v>
      </c>
      <c r="E709" t="s">
        <v>4</v>
      </c>
      <c r="G709" s="1">
        <v>41904</v>
      </c>
      <c r="H709" s="2">
        <v>0.40625</v>
      </c>
      <c r="I709" t="s">
        <v>5</v>
      </c>
      <c r="J709" t="s">
        <v>161</v>
      </c>
      <c r="L709" s="3">
        <f>G709+H709</f>
        <v>41904.40625</v>
      </c>
      <c r="M709">
        <f>L709*1440</f>
        <v>60342345</v>
      </c>
      <c r="N709">
        <f>M709/60/24/365</f>
        <v>114.80659246575343</v>
      </c>
      <c r="O709">
        <f>$N$2-N709</f>
        <v>-15.168036529680379</v>
      </c>
      <c r="P709" t="s">
        <v>7</v>
      </c>
      <c r="Q709" t="s">
        <v>281</v>
      </c>
      <c r="U709" t="s">
        <v>8</v>
      </c>
      <c r="V709" t="s">
        <v>167</v>
      </c>
      <c r="W709" t="s">
        <v>10</v>
      </c>
      <c r="Y709" t="s">
        <v>95</v>
      </c>
      <c r="AA709">
        <v>51.8</v>
      </c>
      <c r="AB709" t="s">
        <v>29</v>
      </c>
      <c r="AD709" t="s">
        <v>14</v>
      </c>
      <c r="AF709" t="s">
        <v>15</v>
      </c>
      <c r="AH709" t="s">
        <v>96</v>
      </c>
      <c r="AI709" t="s">
        <v>31</v>
      </c>
      <c r="AJ709" t="s">
        <v>97</v>
      </c>
      <c r="AK709" t="s">
        <v>98</v>
      </c>
      <c r="AL709" t="s">
        <v>93</v>
      </c>
      <c r="AS709" t="s">
        <v>20</v>
      </c>
    </row>
    <row r="710" spans="1:45" x14ac:dyDescent="0.25">
      <c r="A710" t="s">
        <v>0</v>
      </c>
      <c r="B710" t="s">
        <v>1</v>
      </c>
      <c r="C710" t="s">
        <v>287</v>
      </c>
      <c r="D710" t="s">
        <v>225</v>
      </c>
      <c r="E710" t="s">
        <v>4</v>
      </c>
      <c r="G710" s="1">
        <v>41904</v>
      </c>
      <c r="H710" s="2">
        <v>0.40625</v>
      </c>
      <c r="I710" t="s">
        <v>5</v>
      </c>
      <c r="J710" t="s">
        <v>161</v>
      </c>
      <c r="L710" s="3">
        <f>G710+H710</f>
        <v>41904.40625</v>
      </c>
      <c r="M710">
        <f>L710*1440</f>
        <v>60342345</v>
      </c>
      <c r="N710">
        <f>M710/60/24/365</f>
        <v>114.80659246575343</v>
      </c>
      <c r="O710">
        <f>$N$2-N710</f>
        <v>-15.168036529680379</v>
      </c>
      <c r="P710" t="s">
        <v>7</v>
      </c>
      <c r="Q710" t="s">
        <v>283</v>
      </c>
      <c r="U710" t="s">
        <v>226</v>
      </c>
      <c r="V710" t="s">
        <v>227</v>
      </c>
      <c r="W710" t="s">
        <v>10</v>
      </c>
      <c r="X710" t="s">
        <v>99</v>
      </c>
      <c r="Y710" t="s">
        <v>95</v>
      </c>
      <c r="AD710" t="s">
        <v>14</v>
      </c>
      <c r="AF710" t="s">
        <v>15</v>
      </c>
      <c r="AH710" t="s">
        <v>96</v>
      </c>
      <c r="AI710" t="s">
        <v>31</v>
      </c>
      <c r="AJ710" t="s">
        <v>97</v>
      </c>
      <c r="AK710" t="s">
        <v>98</v>
      </c>
      <c r="AL710" t="s">
        <v>93</v>
      </c>
      <c r="AO710" t="s">
        <v>100</v>
      </c>
      <c r="AP710">
        <v>1</v>
      </c>
      <c r="AQ710" t="s">
        <v>29</v>
      </c>
      <c r="AS710" t="s">
        <v>20</v>
      </c>
    </row>
    <row r="711" spans="1:45" x14ac:dyDescent="0.25">
      <c r="A711" t="s">
        <v>0</v>
      </c>
      <c r="B711" t="s">
        <v>1</v>
      </c>
      <c r="C711" t="s">
        <v>280</v>
      </c>
      <c r="D711" t="s">
        <v>22</v>
      </c>
      <c r="E711" t="s">
        <v>4</v>
      </c>
      <c r="G711" s="1">
        <v>41904</v>
      </c>
      <c r="H711" s="2">
        <v>0.40625</v>
      </c>
      <c r="I711" t="s">
        <v>5</v>
      </c>
      <c r="J711" t="s">
        <v>161</v>
      </c>
      <c r="L711" s="3">
        <f>G711+H711</f>
        <v>41904.40625</v>
      </c>
      <c r="M711">
        <f>L711*1440</f>
        <v>60342345</v>
      </c>
      <c r="N711">
        <f>M711/60/24/365</f>
        <v>114.80659246575343</v>
      </c>
      <c r="O711">
        <f>$N$2-N711</f>
        <v>-15.168036529680379</v>
      </c>
      <c r="P711" t="s">
        <v>7</v>
      </c>
      <c r="Q711" t="s">
        <v>281</v>
      </c>
      <c r="U711" t="s">
        <v>162</v>
      </c>
      <c r="V711" t="s">
        <v>163</v>
      </c>
      <c r="W711" t="s">
        <v>25</v>
      </c>
      <c r="Y711" t="s">
        <v>40</v>
      </c>
      <c r="AA711">
        <v>8.57</v>
      </c>
      <c r="AB711" t="s">
        <v>41</v>
      </c>
      <c r="AD711" t="s">
        <v>14</v>
      </c>
      <c r="AF711" t="s">
        <v>15</v>
      </c>
      <c r="AH711" t="s">
        <v>27</v>
      </c>
      <c r="AI711" t="s">
        <v>0</v>
      </c>
      <c r="AJ711" t="s">
        <v>27</v>
      </c>
      <c r="AL711" t="s">
        <v>93</v>
      </c>
      <c r="AS711" t="s">
        <v>20</v>
      </c>
    </row>
    <row r="712" spans="1:45" x14ac:dyDescent="0.25">
      <c r="A712" t="s">
        <v>0</v>
      </c>
      <c r="B712" t="s">
        <v>1</v>
      </c>
      <c r="C712" t="s">
        <v>284</v>
      </c>
      <c r="D712" t="s">
        <v>22</v>
      </c>
      <c r="E712" t="s">
        <v>4</v>
      </c>
      <c r="G712" s="1">
        <v>41904</v>
      </c>
      <c r="H712" s="2">
        <v>0.40625</v>
      </c>
      <c r="I712" t="s">
        <v>5</v>
      </c>
      <c r="J712" t="s">
        <v>161</v>
      </c>
      <c r="L712" s="3">
        <f>G712+H712</f>
        <v>41904.40625</v>
      </c>
      <c r="M712">
        <f>L712*1440</f>
        <v>60342345</v>
      </c>
      <c r="N712">
        <f>M712/60/24/365</f>
        <v>114.80659246575343</v>
      </c>
      <c r="O712">
        <f>$N$2-N712</f>
        <v>-15.168036529680379</v>
      </c>
      <c r="P712" t="s">
        <v>7</v>
      </c>
      <c r="Q712" t="s">
        <v>283</v>
      </c>
      <c r="U712" t="s">
        <v>162</v>
      </c>
      <c r="V712" t="s">
        <v>163</v>
      </c>
      <c r="W712" t="s">
        <v>25</v>
      </c>
      <c r="Y712" t="s">
        <v>40</v>
      </c>
      <c r="AA712">
        <v>8.57</v>
      </c>
      <c r="AB712" t="s">
        <v>41</v>
      </c>
      <c r="AD712" t="s">
        <v>14</v>
      </c>
      <c r="AF712" t="s">
        <v>15</v>
      </c>
      <c r="AH712" t="s">
        <v>27</v>
      </c>
      <c r="AI712" t="s">
        <v>0</v>
      </c>
      <c r="AJ712" t="s">
        <v>27</v>
      </c>
      <c r="AL712" t="s">
        <v>93</v>
      </c>
      <c r="AS712" t="s">
        <v>20</v>
      </c>
    </row>
    <row r="713" spans="1:45" x14ac:dyDescent="0.25">
      <c r="A713" t="s">
        <v>0</v>
      </c>
      <c r="B713" t="s">
        <v>1</v>
      </c>
      <c r="C713" t="s">
        <v>282</v>
      </c>
      <c r="D713" t="s">
        <v>22</v>
      </c>
      <c r="E713" t="s">
        <v>4</v>
      </c>
      <c r="G713" s="1">
        <v>41904</v>
      </c>
      <c r="H713" s="2">
        <v>0.40625</v>
      </c>
      <c r="I713" t="s">
        <v>5</v>
      </c>
      <c r="J713" t="s">
        <v>161</v>
      </c>
      <c r="L713" s="3">
        <f>G713+H713</f>
        <v>41904.40625</v>
      </c>
      <c r="M713">
        <f>L713*1440</f>
        <v>60342345</v>
      </c>
      <c r="N713">
        <f>M713/60/24/365</f>
        <v>114.80659246575343</v>
      </c>
      <c r="O713">
        <f>$N$2-N713</f>
        <v>-15.168036529680379</v>
      </c>
      <c r="P713" t="s">
        <v>7</v>
      </c>
      <c r="Q713" t="s">
        <v>283</v>
      </c>
      <c r="U713" t="s">
        <v>162</v>
      </c>
      <c r="V713" t="s">
        <v>163</v>
      </c>
      <c r="W713" t="s">
        <v>25</v>
      </c>
      <c r="Y713" t="s">
        <v>40</v>
      </c>
      <c r="AA713">
        <v>8.57</v>
      </c>
      <c r="AB713" t="s">
        <v>41</v>
      </c>
      <c r="AD713" t="s">
        <v>14</v>
      </c>
      <c r="AF713" t="s">
        <v>15</v>
      </c>
      <c r="AH713" t="s">
        <v>27</v>
      </c>
      <c r="AI713" t="s">
        <v>0</v>
      </c>
      <c r="AJ713" t="s">
        <v>27</v>
      </c>
      <c r="AL713" t="s">
        <v>93</v>
      </c>
      <c r="AS713" t="s">
        <v>20</v>
      </c>
    </row>
    <row r="714" spans="1:45" x14ac:dyDescent="0.25">
      <c r="A714" t="s">
        <v>0</v>
      </c>
      <c r="B714" t="s">
        <v>1</v>
      </c>
      <c r="C714" t="s">
        <v>284</v>
      </c>
      <c r="D714" t="s">
        <v>22</v>
      </c>
      <c r="E714" t="s">
        <v>4</v>
      </c>
      <c r="G714" s="1">
        <v>41904</v>
      </c>
      <c r="H714" s="2">
        <v>0.40625</v>
      </c>
      <c r="I714" t="s">
        <v>5</v>
      </c>
      <c r="J714" t="s">
        <v>161</v>
      </c>
      <c r="L714" s="3">
        <f>G714+H714</f>
        <v>41904.40625</v>
      </c>
      <c r="M714">
        <f>L714*1440</f>
        <v>60342345</v>
      </c>
      <c r="N714">
        <f>M714/60/24/365</f>
        <v>114.80659246575343</v>
      </c>
      <c r="O714">
        <f>$N$2-N714</f>
        <v>-15.168036529680379</v>
      </c>
      <c r="P714" t="s">
        <v>7</v>
      </c>
      <c r="Q714" t="s">
        <v>283</v>
      </c>
      <c r="U714" t="s">
        <v>162</v>
      </c>
      <c r="V714" t="s">
        <v>163</v>
      </c>
      <c r="W714" t="s">
        <v>25</v>
      </c>
      <c r="Y714" t="s">
        <v>70</v>
      </c>
      <c r="AA714">
        <v>868</v>
      </c>
      <c r="AB714" t="s">
        <v>71</v>
      </c>
      <c r="AD714" t="s">
        <v>14</v>
      </c>
      <c r="AF714" t="s">
        <v>15</v>
      </c>
      <c r="AH714" t="s">
        <v>27</v>
      </c>
      <c r="AI714" t="s">
        <v>0</v>
      </c>
      <c r="AJ714" t="s">
        <v>27</v>
      </c>
      <c r="AL714" t="s">
        <v>93</v>
      </c>
      <c r="AS714" t="s">
        <v>20</v>
      </c>
    </row>
    <row r="715" spans="1:45" x14ac:dyDescent="0.25">
      <c r="A715" t="s">
        <v>0</v>
      </c>
      <c r="B715" t="s">
        <v>1</v>
      </c>
      <c r="C715" t="s">
        <v>280</v>
      </c>
      <c r="D715" t="s">
        <v>22</v>
      </c>
      <c r="E715" t="s">
        <v>4</v>
      </c>
      <c r="G715" s="1">
        <v>41904</v>
      </c>
      <c r="H715" s="2">
        <v>0.40625</v>
      </c>
      <c r="I715" t="s">
        <v>5</v>
      </c>
      <c r="J715" t="s">
        <v>161</v>
      </c>
      <c r="L715" s="3">
        <f>G715+H715</f>
        <v>41904.40625</v>
      </c>
      <c r="M715">
        <f>L715*1440</f>
        <v>60342345</v>
      </c>
      <c r="N715">
        <f>M715/60/24/365</f>
        <v>114.80659246575343</v>
      </c>
      <c r="O715">
        <f>$N$2-N715</f>
        <v>-15.168036529680379</v>
      </c>
      <c r="P715" t="s">
        <v>7</v>
      </c>
      <c r="Q715" t="s">
        <v>281</v>
      </c>
      <c r="U715" t="s">
        <v>162</v>
      </c>
      <c r="V715" t="s">
        <v>163</v>
      </c>
      <c r="W715" t="s">
        <v>25</v>
      </c>
      <c r="Y715" t="s">
        <v>70</v>
      </c>
      <c r="AA715">
        <v>868</v>
      </c>
      <c r="AB715" t="s">
        <v>71</v>
      </c>
      <c r="AD715" t="s">
        <v>14</v>
      </c>
      <c r="AF715" t="s">
        <v>15</v>
      </c>
      <c r="AH715" t="s">
        <v>27</v>
      </c>
      <c r="AI715" t="s">
        <v>0</v>
      </c>
      <c r="AJ715" t="s">
        <v>27</v>
      </c>
      <c r="AL715" t="s">
        <v>93</v>
      </c>
      <c r="AS715" t="s">
        <v>20</v>
      </c>
    </row>
    <row r="716" spans="1:45" x14ac:dyDescent="0.25">
      <c r="A716" t="s">
        <v>0</v>
      </c>
      <c r="B716" t="s">
        <v>1</v>
      </c>
      <c r="C716" t="s">
        <v>282</v>
      </c>
      <c r="D716" t="s">
        <v>22</v>
      </c>
      <c r="E716" t="s">
        <v>4</v>
      </c>
      <c r="G716" s="1">
        <v>41904</v>
      </c>
      <c r="H716" s="2">
        <v>0.40625</v>
      </c>
      <c r="I716" t="s">
        <v>5</v>
      </c>
      <c r="J716" t="s">
        <v>161</v>
      </c>
      <c r="L716" s="3">
        <f>G716+H716</f>
        <v>41904.40625</v>
      </c>
      <c r="M716">
        <f>L716*1440</f>
        <v>60342345</v>
      </c>
      <c r="N716">
        <f>M716/60/24/365</f>
        <v>114.80659246575343</v>
      </c>
      <c r="O716">
        <f>$N$2-N716</f>
        <v>-15.168036529680379</v>
      </c>
      <c r="P716" t="s">
        <v>7</v>
      </c>
      <c r="Q716" t="s">
        <v>283</v>
      </c>
      <c r="U716" t="s">
        <v>162</v>
      </c>
      <c r="V716" t="s">
        <v>163</v>
      </c>
      <c r="W716" t="s">
        <v>25</v>
      </c>
      <c r="Y716" t="s">
        <v>70</v>
      </c>
      <c r="AA716">
        <v>868</v>
      </c>
      <c r="AB716" t="s">
        <v>71</v>
      </c>
      <c r="AD716" t="s">
        <v>14</v>
      </c>
      <c r="AF716" t="s">
        <v>15</v>
      </c>
      <c r="AH716" t="s">
        <v>27</v>
      </c>
      <c r="AI716" t="s">
        <v>0</v>
      </c>
      <c r="AJ716" t="s">
        <v>27</v>
      </c>
      <c r="AL716" t="s">
        <v>93</v>
      </c>
      <c r="AS716" t="s">
        <v>20</v>
      </c>
    </row>
    <row r="717" spans="1:45" x14ac:dyDescent="0.25">
      <c r="A717" t="s">
        <v>0</v>
      </c>
      <c r="B717" t="s">
        <v>1</v>
      </c>
      <c r="C717" t="s">
        <v>280</v>
      </c>
      <c r="D717" t="s">
        <v>22</v>
      </c>
      <c r="E717" t="s">
        <v>4</v>
      </c>
      <c r="G717" s="1">
        <v>41904</v>
      </c>
      <c r="H717" s="2">
        <v>0.40625</v>
      </c>
      <c r="I717" t="s">
        <v>5</v>
      </c>
      <c r="J717" t="s">
        <v>161</v>
      </c>
      <c r="L717" s="3">
        <f>G717+H717</f>
        <v>41904.40625</v>
      </c>
      <c r="M717">
        <f>L717*1440</f>
        <v>60342345</v>
      </c>
      <c r="N717">
        <f>M717/60/24/365</f>
        <v>114.80659246575343</v>
      </c>
      <c r="O717">
        <f>$N$2-N717</f>
        <v>-15.168036529680379</v>
      </c>
      <c r="P717" t="s">
        <v>7</v>
      </c>
      <c r="Q717" t="s">
        <v>281</v>
      </c>
      <c r="U717" t="s">
        <v>162</v>
      </c>
      <c r="V717" t="s">
        <v>163</v>
      </c>
      <c r="W717" t="s">
        <v>25</v>
      </c>
      <c r="Y717" t="s">
        <v>168</v>
      </c>
      <c r="AA717">
        <v>14</v>
      </c>
      <c r="AB717" t="s">
        <v>49</v>
      </c>
      <c r="AD717" t="s">
        <v>14</v>
      </c>
      <c r="AF717" t="s">
        <v>15</v>
      </c>
      <c r="AH717" t="s">
        <v>27</v>
      </c>
      <c r="AI717" t="s">
        <v>0</v>
      </c>
      <c r="AJ717" t="s">
        <v>27</v>
      </c>
      <c r="AL717" t="s">
        <v>93</v>
      </c>
      <c r="AS717" t="s">
        <v>20</v>
      </c>
    </row>
    <row r="718" spans="1:45" x14ac:dyDescent="0.25">
      <c r="A718" t="s">
        <v>0</v>
      </c>
      <c r="B718" t="s">
        <v>1</v>
      </c>
      <c r="C718" t="s">
        <v>282</v>
      </c>
      <c r="D718" t="s">
        <v>22</v>
      </c>
      <c r="E718" t="s">
        <v>4</v>
      </c>
      <c r="G718" s="1">
        <v>41904</v>
      </c>
      <c r="H718" s="2">
        <v>0.40625</v>
      </c>
      <c r="I718" t="s">
        <v>5</v>
      </c>
      <c r="J718" t="s">
        <v>161</v>
      </c>
      <c r="L718" s="3">
        <f>G718+H718</f>
        <v>41904.40625</v>
      </c>
      <c r="M718">
        <f>L718*1440</f>
        <v>60342345</v>
      </c>
      <c r="N718">
        <f>M718/60/24/365</f>
        <v>114.80659246575343</v>
      </c>
      <c r="O718">
        <f>$N$2-N718</f>
        <v>-15.168036529680379</v>
      </c>
      <c r="P718" t="s">
        <v>7</v>
      </c>
      <c r="Q718" t="s">
        <v>283</v>
      </c>
      <c r="U718" t="s">
        <v>162</v>
      </c>
      <c r="V718" t="s">
        <v>163</v>
      </c>
      <c r="W718" t="s">
        <v>25</v>
      </c>
      <c r="Y718" t="s">
        <v>168</v>
      </c>
      <c r="AA718">
        <v>14</v>
      </c>
      <c r="AB718" t="s">
        <v>49</v>
      </c>
      <c r="AD718" t="s">
        <v>14</v>
      </c>
      <c r="AF718" t="s">
        <v>15</v>
      </c>
      <c r="AH718" t="s">
        <v>27</v>
      </c>
      <c r="AI718" t="s">
        <v>0</v>
      </c>
      <c r="AJ718" t="s">
        <v>27</v>
      </c>
      <c r="AL718" t="s">
        <v>93</v>
      </c>
      <c r="AS718" t="s">
        <v>20</v>
      </c>
    </row>
    <row r="719" spans="1:45" x14ac:dyDescent="0.25">
      <c r="A719" t="s">
        <v>0</v>
      </c>
      <c r="B719" t="s">
        <v>1</v>
      </c>
      <c r="C719" t="s">
        <v>284</v>
      </c>
      <c r="D719" t="s">
        <v>22</v>
      </c>
      <c r="E719" t="s">
        <v>4</v>
      </c>
      <c r="G719" s="1">
        <v>41904</v>
      </c>
      <c r="H719" s="2">
        <v>0.40625</v>
      </c>
      <c r="I719" t="s">
        <v>5</v>
      </c>
      <c r="J719" t="s">
        <v>161</v>
      </c>
      <c r="L719" s="3">
        <f>G719+H719</f>
        <v>41904.40625</v>
      </c>
      <c r="M719">
        <f>L719*1440</f>
        <v>60342345</v>
      </c>
      <c r="N719">
        <f>M719/60/24/365</f>
        <v>114.80659246575343</v>
      </c>
      <c r="O719">
        <f>$N$2-N719</f>
        <v>-15.168036529680379</v>
      </c>
      <c r="P719" t="s">
        <v>7</v>
      </c>
      <c r="Q719" t="s">
        <v>283</v>
      </c>
      <c r="U719" t="s">
        <v>162</v>
      </c>
      <c r="V719" t="s">
        <v>163</v>
      </c>
      <c r="W719" t="s">
        <v>25</v>
      </c>
      <c r="Y719" t="s">
        <v>168</v>
      </c>
      <c r="AA719">
        <v>14</v>
      </c>
      <c r="AB719" t="s">
        <v>49</v>
      </c>
      <c r="AD719" t="s">
        <v>14</v>
      </c>
      <c r="AF719" t="s">
        <v>15</v>
      </c>
      <c r="AH719" t="s">
        <v>27</v>
      </c>
      <c r="AI719" t="s">
        <v>0</v>
      </c>
      <c r="AJ719" t="s">
        <v>27</v>
      </c>
      <c r="AL719" t="s">
        <v>93</v>
      </c>
      <c r="AS719" t="s">
        <v>20</v>
      </c>
    </row>
    <row r="720" spans="1:45" x14ac:dyDescent="0.25">
      <c r="A720" t="s">
        <v>0</v>
      </c>
      <c r="B720" t="s">
        <v>1</v>
      </c>
      <c r="C720" t="s">
        <v>282</v>
      </c>
      <c r="D720" t="s">
        <v>22</v>
      </c>
      <c r="E720" t="s">
        <v>4</v>
      </c>
      <c r="G720" s="1">
        <v>41904</v>
      </c>
      <c r="H720" s="2">
        <v>0.40625</v>
      </c>
      <c r="I720" t="s">
        <v>5</v>
      </c>
      <c r="J720" t="s">
        <v>161</v>
      </c>
      <c r="L720" s="3">
        <f>G720+H720</f>
        <v>41904.40625</v>
      </c>
      <c r="M720">
        <f>L720*1440</f>
        <v>60342345</v>
      </c>
      <c r="N720">
        <f>M720/60/24/365</f>
        <v>114.80659246575343</v>
      </c>
      <c r="O720">
        <f>$N$2-N720</f>
        <v>-15.168036529680379</v>
      </c>
      <c r="P720" t="s">
        <v>7</v>
      </c>
      <c r="Q720" t="s">
        <v>283</v>
      </c>
      <c r="U720" t="s">
        <v>162</v>
      </c>
      <c r="V720" t="s">
        <v>163</v>
      </c>
      <c r="W720" t="s">
        <v>25</v>
      </c>
      <c r="Y720" t="s">
        <v>48</v>
      </c>
      <c r="AA720">
        <v>15.7</v>
      </c>
      <c r="AB720" t="s">
        <v>49</v>
      </c>
      <c r="AD720" t="s">
        <v>14</v>
      </c>
      <c r="AF720" t="s">
        <v>15</v>
      </c>
      <c r="AH720" t="s">
        <v>27</v>
      </c>
      <c r="AI720" t="s">
        <v>0</v>
      </c>
      <c r="AJ720" t="s">
        <v>27</v>
      </c>
      <c r="AL720" t="s">
        <v>93</v>
      </c>
      <c r="AS720" t="s">
        <v>20</v>
      </c>
    </row>
    <row r="721" spans="1:45" x14ac:dyDescent="0.25">
      <c r="A721" t="s">
        <v>0</v>
      </c>
      <c r="B721" t="s">
        <v>1</v>
      </c>
      <c r="C721" t="s">
        <v>284</v>
      </c>
      <c r="D721" t="s">
        <v>22</v>
      </c>
      <c r="E721" t="s">
        <v>4</v>
      </c>
      <c r="G721" s="1">
        <v>41904</v>
      </c>
      <c r="H721" s="2">
        <v>0.40625</v>
      </c>
      <c r="I721" t="s">
        <v>5</v>
      </c>
      <c r="J721" t="s">
        <v>161</v>
      </c>
      <c r="L721" s="3">
        <f>G721+H721</f>
        <v>41904.40625</v>
      </c>
      <c r="M721">
        <f>L721*1440</f>
        <v>60342345</v>
      </c>
      <c r="N721">
        <f>M721/60/24/365</f>
        <v>114.80659246575343</v>
      </c>
      <c r="O721">
        <f>$N$2-N721</f>
        <v>-15.168036529680379</v>
      </c>
      <c r="P721" t="s">
        <v>7</v>
      </c>
      <c r="Q721" t="s">
        <v>283</v>
      </c>
      <c r="U721" t="s">
        <v>162</v>
      </c>
      <c r="V721" t="s">
        <v>163</v>
      </c>
      <c r="W721" t="s">
        <v>25</v>
      </c>
      <c r="Y721" t="s">
        <v>48</v>
      </c>
      <c r="AA721">
        <v>15.7</v>
      </c>
      <c r="AB721" t="s">
        <v>49</v>
      </c>
      <c r="AD721" t="s">
        <v>14</v>
      </c>
      <c r="AF721" t="s">
        <v>15</v>
      </c>
      <c r="AH721" t="s">
        <v>27</v>
      </c>
      <c r="AI721" t="s">
        <v>0</v>
      </c>
      <c r="AJ721" t="s">
        <v>27</v>
      </c>
      <c r="AL721" t="s">
        <v>93</v>
      </c>
      <c r="AS721" t="s">
        <v>20</v>
      </c>
    </row>
    <row r="722" spans="1:45" x14ac:dyDescent="0.25">
      <c r="A722" t="s">
        <v>0</v>
      </c>
      <c r="B722" t="s">
        <v>1</v>
      </c>
      <c r="C722" t="s">
        <v>280</v>
      </c>
      <c r="D722" t="s">
        <v>22</v>
      </c>
      <c r="E722" t="s">
        <v>4</v>
      </c>
      <c r="G722" s="1">
        <v>41904</v>
      </c>
      <c r="H722" s="2">
        <v>0.40625</v>
      </c>
      <c r="I722" t="s">
        <v>5</v>
      </c>
      <c r="J722" t="s">
        <v>161</v>
      </c>
      <c r="L722" s="3">
        <f>G722+H722</f>
        <v>41904.40625</v>
      </c>
      <c r="M722">
        <f>L722*1440</f>
        <v>60342345</v>
      </c>
      <c r="N722">
        <f>M722/60/24/365</f>
        <v>114.80659246575343</v>
      </c>
      <c r="O722">
        <f>$N$2-N722</f>
        <v>-15.168036529680379</v>
      </c>
      <c r="P722" t="s">
        <v>7</v>
      </c>
      <c r="Q722" t="s">
        <v>281</v>
      </c>
      <c r="U722" t="s">
        <v>162</v>
      </c>
      <c r="V722" t="s">
        <v>163</v>
      </c>
      <c r="W722" t="s">
        <v>25</v>
      </c>
      <c r="Y722" t="s">
        <v>48</v>
      </c>
      <c r="AA722">
        <v>15.7</v>
      </c>
      <c r="AB722" t="s">
        <v>49</v>
      </c>
      <c r="AD722" t="s">
        <v>14</v>
      </c>
      <c r="AF722" t="s">
        <v>15</v>
      </c>
      <c r="AH722" t="s">
        <v>27</v>
      </c>
      <c r="AI722" t="s">
        <v>0</v>
      </c>
      <c r="AJ722" t="s">
        <v>27</v>
      </c>
      <c r="AL722" t="s">
        <v>93</v>
      </c>
      <c r="AS722" t="s">
        <v>20</v>
      </c>
    </row>
    <row r="723" spans="1:45" x14ac:dyDescent="0.25">
      <c r="A723" t="s">
        <v>0</v>
      </c>
      <c r="B723" t="s">
        <v>1</v>
      </c>
      <c r="C723" t="s">
        <v>286</v>
      </c>
      <c r="D723" t="s">
        <v>223</v>
      </c>
      <c r="E723" t="s">
        <v>4</v>
      </c>
      <c r="G723" s="1">
        <v>41904</v>
      </c>
      <c r="H723" s="2">
        <v>0.40625</v>
      </c>
      <c r="I723" t="s">
        <v>5</v>
      </c>
      <c r="J723" t="s">
        <v>161</v>
      </c>
      <c r="L723" s="3">
        <f>G723+H723</f>
        <v>41904.40625</v>
      </c>
      <c r="M723">
        <f>L723*1440</f>
        <v>60342345</v>
      </c>
      <c r="N723">
        <f>M723/60/24/365</f>
        <v>114.80659246575343</v>
      </c>
      <c r="O723">
        <f>$N$2-N723</f>
        <v>-15.168036529680379</v>
      </c>
      <c r="P723" t="s">
        <v>7</v>
      </c>
      <c r="Q723" t="s">
        <v>281</v>
      </c>
      <c r="U723" t="s">
        <v>8</v>
      </c>
      <c r="V723" t="s">
        <v>167</v>
      </c>
      <c r="W723" t="s">
        <v>10</v>
      </c>
      <c r="Y723" t="s">
        <v>58</v>
      </c>
      <c r="AA723">
        <v>66</v>
      </c>
      <c r="AB723" t="s">
        <v>13</v>
      </c>
      <c r="AD723" t="s">
        <v>14</v>
      </c>
      <c r="AF723" t="s">
        <v>15</v>
      </c>
      <c r="AH723" t="s">
        <v>59</v>
      </c>
      <c r="AI723" t="s">
        <v>31</v>
      </c>
      <c r="AJ723" t="s">
        <v>60</v>
      </c>
      <c r="AK723" t="s">
        <v>61</v>
      </c>
      <c r="AL723" t="s">
        <v>93</v>
      </c>
      <c r="AS723" t="s">
        <v>20</v>
      </c>
    </row>
    <row r="724" spans="1:45" x14ac:dyDescent="0.25">
      <c r="A724" t="s">
        <v>0</v>
      </c>
      <c r="B724" t="s">
        <v>1</v>
      </c>
      <c r="C724" t="s">
        <v>287</v>
      </c>
      <c r="D724" t="s">
        <v>225</v>
      </c>
      <c r="E724" t="s">
        <v>4</v>
      </c>
      <c r="G724" s="1">
        <v>41904</v>
      </c>
      <c r="H724" s="2">
        <v>0.40625</v>
      </c>
      <c r="I724" t="s">
        <v>5</v>
      </c>
      <c r="J724" t="s">
        <v>161</v>
      </c>
      <c r="L724" s="3">
        <f>G724+H724</f>
        <v>41904.40625</v>
      </c>
      <c r="M724">
        <f>L724*1440</f>
        <v>60342345</v>
      </c>
      <c r="N724">
        <f>M724/60/24/365</f>
        <v>114.80659246575343</v>
      </c>
      <c r="O724">
        <f>$N$2-N724</f>
        <v>-15.168036529680379</v>
      </c>
      <c r="P724" t="s">
        <v>7</v>
      </c>
      <c r="Q724" t="s">
        <v>283</v>
      </c>
      <c r="U724" t="s">
        <v>226</v>
      </c>
      <c r="V724" t="s">
        <v>227</v>
      </c>
      <c r="W724" t="s">
        <v>10</v>
      </c>
      <c r="X724" t="s">
        <v>99</v>
      </c>
      <c r="Y724" t="s">
        <v>58</v>
      </c>
      <c r="AD724" t="s">
        <v>14</v>
      </c>
      <c r="AF724" t="s">
        <v>15</v>
      </c>
      <c r="AH724" t="s">
        <v>59</v>
      </c>
      <c r="AI724" t="s">
        <v>31</v>
      </c>
      <c r="AJ724" t="s">
        <v>60</v>
      </c>
      <c r="AK724" t="s">
        <v>61</v>
      </c>
      <c r="AL724" t="s">
        <v>93</v>
      </c>
      <c r="AO724" t="s">
        <v>100</v>
      </c>
      <c r="AP724">
        <v>3</v>
      </c>
      <c r="AQ724" t="s">
        <v>13</v>
      </c>
      <c r="AS724" t="s">
        <v>20</v>
      </c>
    </row>
    <row r="725" spans="1:45" x14ac:dyDescent="0.25">
      <c r="A725" t="s">
        <v>0</v>
      </c>
      <c r="B725" t="s">
        <v>1</v>
      </c>
      <c r="C725" t="s">
        <v>285</v>
      </c>
      <c r="D725" t="s">
        <v>3</v>
      </c>
      <c r="E725" t="s">
        <v>4</v>
      </c>
      <c r="G725" s="1">
        <v>41904</v>
      </c>
      <c r="H725" s="2">
        <v>0.40625</v>
      </c>
      <c r="I725" t="s">
        <v>5</v>
      </c>
      <c r="J725" t="s">
        <v>161</v>
      </c>
      <c r="L725" s="3">
        <f>G725+H725</f>
        <v>41904.40625</v>
      </c>
      <c r="M725">
        <f>L725*1440</f>
        <v>60342345</v>
      </c>
      <c r="N725">
        <f>M725/60/24/365</f>
        <v>114.80659246575343</v>
      </c>
      <c r="O725">
        <f>$N$2-N725</f>
        <v>-15.168036529680379</v>
      </c>
      <c r="P725" t="s">
        <v>7</v>
      </c>
      <c r="Q725" t="s">
        <v>283</v>
      </c>
      <c r="U725" t="s">
        <v>8</v>
      </c>
      <c r="V725" t="s">
        <v>167</v>
      </c>
      <c r="W725" t="s">
        <v>10</v>
      </c>
      <c r="Y725" t="s">
        <v>58</v>
      </c>
      <c r="AA725">
        <v>67</v>
      </c>
      <c r="AB725" t="s">
        <v>13</v>
      </c>
      <c r="AD725" t="s">
        <v>14</v>
      </c>
      <c r="AF725" t="s">
        <v>15</v>
      </c>
      <c r="AH725" t="s">
        <v>59</v>
      </c>
      <c r="AI725" t="s">
        <v>31</v>
      </c>
      <c r="AJ725" t="s">
        <v>60</v>
      </c>
      <c r="AK725" t="s">
        <v>61</v>
      </c>
      <c r="AL725" t="s">
        <v>93</v>
      </c>
      <c r="AS725" t="s">
        <v>20</v>
      </c>
    </row>
    <row r="726" spans="1:45" x14ac:dyDescent="0.25">
      <c r="A726" t="s">
        <v>0</v>
      </c>
      <c r="B726" t="s">
        <v>1</v>
      </c>
      <c r="C726" t="s">
        <v>288</v>
      </c>
      <c r="D726" t="s">
        <v>22</v>
      </c>
      <c r="E726" t="s">
        <v>4</v>
      </c>
      <c r="G726" s="1">
        <v>41920</v>
      </c>
      <c r="H726" s="2">
        <v>0.42708333333333331</v>
      </c>
      <c r="I726" t="s">
        <v>5</v>
      </c>
      <c r="J726" t="s">
        <v>161</v>
      </c>
      <c r="L726" s="3">
        <f>G726+H726</f>
        <v>41920.427083333336</v>
      </c>
      <c r="M726">
        <f>L726*1440</f>
        <v>60365415</v>
      </c>
      <c r="N726">
        <f>M726/60/24/365</f>
        <v>114.85048515981735</v>
      </c>
      <c r="O726">
        <f>$N$2-N726</f>
        <v>-15.211929223744306</v>
      </c>
      <c r="P726" t="s">
        <v>7</v>
      </c>
      <c r="Q726" t="s">
        <v>289</v>
      </c>
      <c r="U726" t="s">
        <v>162</v>
      </c>
      <c r="V726" t="s">
        <v>163</v>
      </c>
      <c r="W726" t="s">
        <v>25</v>
      </c>
      <c r="Y726" t="s">
        <v>26</v>
      </c>
      <c r="AA726">
        <v>10.88</v>
      </c>
      <c r="AB726" t="s">
        <v>13</v>
      </c>
      <c r="AD726" t="s">
        <v>14</v>
      </c>
      <c r="AF726" t="s">
        <v>15</v>
      </c>
      <c r="AH726" t="s">
        <v>27</v>
      </c>
      <c r="AI726" t="s">
        <v>0</v>
      </c>
      <c r="AJ726" t="s">
        <v>27</v>
      </c>
      <c r="AL726" t="s">
        <v>93</v>
      </c>
      <c r="AS726" t="s">
        <v>20</v>
      </c>
    </row>
    <row r="727" spans="1:45" x14ac:dyDescent="0.25">
      <c r="A727" t="s">
        <v>0</v>
      </c>
      <c r="B727" t="s">
        <v>1</v>
      </c>
      <c r="C727" t="s">
        <v>290</v>
      </c>
      <c r="D727" t="s">
        <v>3</v>
      </c>
      <c r="E727" t="s">
        <v>4</v>
      </c>
      <c r="G727" s="1">
        <v>41920</v>
      </c>
      <c r="H727" s="2">
        <v>0.42708333333333331</v>
      </c>
      <c r="I727" t="s">
        <v>5</v>
      </c>
      <c r="J727" t="s">
        <v>161</v>
      </c>
      <c r="L727" s="3">
        <f>G727+H727</f>
        <v>41920.427083333336</v>
      </c>
      <c r="M727">
        <f>L727*1440</f>
        <v>60365415</v>
      </c>
      <c r="N727">
        <f>M727/60/24/365</f>
        <v>114.85048515981735</v>
      </c>
      <c r="O727">
        <f>$N$2-N727</f>
        <v>-15.211929223744306</v>
      </c>
      <c r="P727" t="s">
        <v>7</v>
      </c>
      <c r="Q727" t="s">
        <v>289</v>
      </c>
      <c r="U727" t="s">
        <v>8</v>
      </c>
      <c r="V727" t="s">
        <v>167</v>
      </c>
      <c r="W727" t="s">
        <v>10</v>
      </c>
      <c r="Y727" t="s">
        <v>95</v>
      </c>
      <c r="AA727">
        <v>42.5</v>
      </c>
      <c r="AB727" t="s">
        <v>29</v>
      </c>
      <c r="AD727" t="s">
        <v>14</v>
      </c>
      <c r="AF727" t="s">
        <v>15</v>
      </c>
      <c r="AH727" t="s">
        <v>96</v>
      </c>
      <c r="AI727" t="s">
        <v>31</v>
      </c>
      <c r="AJ727" t="s">
        <v>97</v>
      </c>
      <c r="AK727" t="s">
        <v>98</v>
      </c>
      <c r="AL727" t="s">
        <v>93</v>
      </c>
      <c r="AS727" t="s">
        <v>20</v>
      </c>
    </row>
    <row r="728" spans="1:45" x14ac:dyDescent="0.25">
      <c r="A728" t="s">
        <v>0</v>
      </c>
      <c r="B728" t="s">
        <v>1</v>
      </c>
      <c r="C728" t="s">
        <v>288</v>
      </c>
      <c r="D728" t="s">
        <v>22</v>
      </c>
      <c r="E728" t="s">
        <v>4</v>
      </c>
      <c r="G728" s="1">
        <v>41920</v>
      </c>
      <c r="H728" s="2">
        <v>0.42708333333333331</v>
      </c>
      <c r="I728" t="s">
        <v>5</v>
      </c>
      <c r="J728" t="s">
        <v>161</v>
      </c>
      <c r="L728" s="3">
        <f>G728+H728</f>
        <v>41920.427083333336</v>
      </c>
      <c r="M728">
        <f>L728*1440</f>
        <v>60365415</v>
      </c>
      <c r="N728">
        <f>M728/60/24/365</f>
        <v>114.85048515981735</v>
      </c>
      <c r="O728">
        <f>$N$2-N728</f>
        <v>-15.211929223744306</v>
      </c>
      <c r="P728" t="s">
        <v>7</v>
      </c>
      <c r="Q728" t="s">
        <v>289</v>
      </c>
      <c r="U728" t="s">
        <v>162</v>
      </c>
      <c r="V728" t="s">
        <v>163</v>
      </c>
      <c r="W728" t="s">
        <v>25</v>
      </c>
      <c r="Y728" t="s">
        <v>40</v>
      </c>
      <c r="AA728">
        <v>8.43</v>
      </c>
      <c r="AB728" t="s">
        <v>41</v>
      </c>
      <c r="AD728" t="s">
        <v>14</v>
      </c>
      <c r="AF728" t="s">
        <v>15</v>
      </c>
      <c r="AH728" t="s">
        <v>27</v>
      </c>
      <c r="AI728" t="s">
        <v>0</v>
      </c>
      <c r="AJ728" t="s">
        <v>27</v>
      </c>
      <c r="AL728" t="s">
        <v>93</v>
      </c>
      <c r="AS728" t="s">
        <v>20</v>
      </c>
    </row>
    <row r="729" spans="1:45" x14ac:dyDescent="0.25">
      <c r="A729" t="s">
        <v>0</v>
      </c>
      <c r="B729" t="s">
        <v>1</v>
      </c>
      <c r="C729" t="s">
        <v>288</v>
      </c>
      <c r="D729" t="s">
        <v>22</v>
      </c>
      <c r="E729" t="s">
        <v>4</v>
      </c>
      <c r="G729" s="1">
        <v>41920</v>
      </c>
      <c r="H729" s="2">
        <v>0.42708333333333331</v>
      </c>
      <c r="I729" t="s">
        <v>5</v>
      </c>
      <c r="J729" t="s">
        <v>161</v>
      </c>
      <c r="L729" s="3">
        <f>G729+H729</f>
        <v>41920.427083333336</v>
      </c>
      <c r="M729">
        <f>L729*1440</f>
        <v>60365415</v>
      </c>
      <c r="N729">
        <f>M729/60/24/365</f>
        <v>114.85048515981735</v>
      </c>
      <c r="O729">
        <f>$N$2-N729</f>
        <v>-15.211929223744306</v>
      </c>
      <c r="P729" t="s">
        <v>7</v>
      </c>
      <c r="Q729" t="s">
        <v>289</v>
      </c>
      <c r="U729" t="s">
        <v>162</v>
      </c>
      <c r="V729" t="s">
        <v>163</v>
      </c>
      <c r="W729" t="s">
        <v>25</v>
      </c>
      <c r="Y729" t="s">
        <v>70</v>
      </c>
      <c r="AA729">
        <v>844</v>
      </c>
      <c r="AB729" t="s">
        <v>71</v>
      </c>
      <c r="AD729" t="s">
        <v>14</v>
      </c>
      <c r="AF729" t="s">
        <v>15</v>
      </c>
      <c r="AH729" t="s">
        <v>27</v>
      </c>
      <c r="AI729" t="s">
        <v>0</v>
      </c>
      <c r="AJ729" t="s">
        <v>27</v>
      </c>
      <c r="AL729" t="s">
        <v>93</v>
      </c>
      <c r="AS729" t="s">
        <v>20</v>
      </c>
    </row>
    <row r="730" spans="1:45" x14ac:dyDescent="0.25">
      <c r="A730" t="s">
        <v>0</v>
      </c>
      <c r="B730" t="s">
        <v>1</v>
      </c>
      <c r="C730" t="s">
        <v>288</v>
      </c>
      <c r="D730" t="s">
        <v>22</v>
      </c>
      <c r="E730" t="s">
        <v>4</v>
      </c>
      <c r="G730" s="1">
        <v>41920</v>
      </c>
      <c r="H730" s="2">
        <v>0.42708333333333331</v>
      </c>
      <c r="I730" t="s">
        <v>5</v>
      </c>
      <c r="J730" t="s">
        <v>161</v>
      </c>
      <c r="L730" s="3">
        <f>G730+H730</f>
        <v>41920.427083333336</v>
      </c>
      <c r="M730">
        <f>L730*1440</f>
        <v>60365415</v>
      </c>
      <c r="N730">
        <f>M730/60/24/365</f>
        <v>114.85048515981735</v>
      </c>
      <c r="O730">
        <f>$N$2-N730</f>
        <v>-15.211929223744306</v>
      </c>
      <c r="P730" t="s">
        <v>7</v>
      </c>
      <c r="Q730" t="s">
        <v>289</v>
      </c>
      <c r="U730" t="s">
        <v>162</v>
      </c>
      <c r="V730" t="s">
        <v>163</v>
      </c>
      <c r="W730" t="s">
        <v>25</v>
      </c>
      <c r="Y730" t="s">
        <v>168</v>
      </c>
      <c r="AA730">
        <v>14</v>
      </c>
      <c r="AB730" t="s">
        <v>49</v>
      </c>
      <c r="AD730" t="s">
        <v>14</v>
      </c>
      <c r="AF730" t="s">
        <v>15</v>
      </c>
      <c r="AH730" t="s">
        <v>27</v>
      </c>
      <c r="AI730" t="s">
        <v>0</v>
      </c>
      <c r="AJ730" t="s">
        <v>27</v>
      </c>
      <c r="AL730" t="s">
        <v>93</v>
      </c>
      <c r="AS730" t="s">
        <v>20</v>
      </c>
    </row>
    <row r="731" spans="1:45" x14ac:dyDescent="0.25">
      <c r="A731" t="s">
        <v>0</v>
      </c>
      <c r="B731" t="s">
        <v>1</v>
      </c>
      <c r="C731" t="s">
        <v>288</v>
      </c>
      <c r="D731" t="s">
        <v>22</v>
      </c>
      <c r="E731" t="s">
        <v>4</v>
      </c>
      <c r="G731" s="1">
        <v>41920</v>
      </c>
      <c r="H731" s="2">
        <v>0.42708333333333331</v>
      </c>
      <c r="I731" t="s">
        <v>5</v>
      </c>
      <c r="J731" t="s">
        <v>161</v>
      </c>
      <c r="L731" s="3">
        <f>G731+H731</f>
        <v>41920.427083333336</v>
      </c>
      <c r="M731">
        <f>L731*1440</f>
        <v>60365415</v>
      </c>
      <c r="N731">
        <f>M731/60/24/365</f>
        <v>114.85048515981735</v>
      </c>
      <c r="O731">
        <f>$N$2-N731</f>
        <v>-15.211929223744306</v>
      </c>
      <c r="P731" t="s">
        <v>7</v>
      </c>
      <c r="Q731" t="s">
        <v>289</v>
      </c>
      <c r="U731" t="s">
        <v>162</v>
      </c>
      <c r="V731" t="s">
        <v>163</v>
      </c>
      <c r="W731" t="s">
        <v>25</v>
      </c>
      <c r="Y731" t="s">
        <v>48</v>
      </c>
      <c r="AA731">
        <v>9.0500000000000007</v>
      </c>
      <c r="AB731" t="s">
        <v>49</v>
      </c>
      <c r="AD731" t="s">
        <v>14</v>
      </c>
      <c r="AF731" t="s">
        <v>15</v>
      </c>
      <c r="AH731" t="s">
        <v>27</v>
      </c>
      <c r="AI731" t="s">
        <v>0</v>
      </c>
      <c r="AJ731" t="s">
        <v>27</v>
      </c>
      <c r="AL731" t="s">
        <v>93</v>
      </c>
      <c r="AS731" t="s">
        <v>20</v>
      </c>
    </row>
    <row r="732" spans="1:45" x14ac:dyDescent="0.25">
      <c r="A732" t="s">
        <v>0</v>
      </c>
      <c r="B732" t="s">
        <v>1</v>
      </c>
      <c r="C732" t="s">
        <v>290</v>
      </c>
      <c r="D732" t="s">
        <v>3</v>
      </c>
      <c r="E732" t="s">
        <v>4</v>
      </c>
      <c r="G732" s="1">
        <v>41920</v>
      </c>
      <c r="H732" s="2">
        <v>0.42708333333333331</v>
      </c>
      <c r="I732" t="s">
        <v>5</v>
      </c>
      <c r="J732" t="s">
        <v>161</v>
      </c>
      <c r="L732" s="3">
        <f>G732+H732</f>
        <v>41920.427083333336</v>
      </c>
      <c r="M732">
        <f>L732*1440</f>
        <v>60365415</v>
      </c>
      <c r="N732">
        <f>M732/60/24/365</f>
        <v>114.85048515981735</v>
      </c>
      <c r="O732">
        <f>$N$2-N732</f>
        <v>-15.211929223744306</v>
      </c>
      <c r="P732" t="s">
        <v>7</v>
      </c>
      <c r="Q732" t="s">
        <v>289</v>
      </c>
      <c r="U732" t="s">
        <v>8</v>
      </c>
      <c r="V732" t="s">
        <v>167</v>
      </c>
      <c r="W732" t="s">
        <v>10</v>
      </c>
      <c r="Y732" t="s">
        <v>58</v>
      </c>
      <c r="AA732">
        <v>34</v>
      </c>
      <c r="AB732" t="s">
        <v>13</v>
      </c>
      <c r="AD732" t="s">
        <v>14</v>
      </c>
      <c r="AF732" t="s">
        <v>15</v>
      </c>
      <c r="AH732" t="s">
        <v>59</v>
      </c>
      <c r="AI732" t="s">
        <v>31</v>
      </c>
      <c r="AJ732" t="s">
        <v>60</v>
      </c>
      <c r="AK732" t="s">
        <v>61</v>
      </c>
      <c r="AL732" t="s">
        <v>93</v>
      </c>
      <c r="AS732" t="s">
        <v>20</v>
      </c>
    </row>
    <row r="733" spans="1:45" x14ac:dyDescent="0.25">
      <c r="A733" t="s">
        <v>0</v>
      </c>
      <c r="B733" t="s">
        <v>1</v>
      </c>
      <c r="C733" t="s">
        <v>291</v>
      </c>
      <c r="D733" t="s">
        <v>22</v>
      </c>
      <c r="E733" t="s">
        <v>4</v>
      </c>
      <c r="G733" s="1">
        <v>42130</v>
      </c>
      <c r="H733" s="2">
        <v>0.4375</v>
      </c>
      <c r="I733" t="s">
        <v>5</v>
      </c>
      <c r="J733" t="s">
        <v>161</v>
      </c>
      <c r="L733" s="3">
        <f>G733+H733</f>
        <v>42130.4375</v>
      </c>
      <c r="M733">
        <f>L733*1440</f>
        <v>60667830</v>
      </c>
      <c r="N733">
        <f>M733/60/24/365</f>
        <v>115.42585616438356</v>
      </c>
      <c r="O733">
        <f>$N$2-N733</f>
        <v>-15.787300228310514</v>
      </c>
      <c r="P733" t="s">
        <v>7</v>
      </c>
      <c r="Q733" t="s">
        <v>292</v>
      </c>
      <c r="U733" t="s">
        <v>162</v>
      </c>
      <c r="V733" t="s">
        <v>163</v>
      </c>
      <c r="W733" t="s">
        <v>25</v>
      </c>
      <c r="Y733" t="s">
        <v>26</v>
      </c>
      <c r="AA733">
        <v>11.27</v>
      </c>
      <c r="AB733" t="s">
        <v>13</v>
      </c>
      <c r="AD733" t="s">
        <v>14</v>
      </c>
      <c r="AF733" t="s">
        <v>15</v>
      </c>
      <c r="AH733" t="s">
        <v>27</v>
      </c>
      <c r="AI733" t="s">
        <v>0</v>
      </c>
      <c r="AJ733" t="s">
        <v>27</v>
      </c>
      <c r="AL733" t="s">
        <v>93</v>
      </c>
      <c r="AS733" t="s">
        <v>20</v>
      </c>
    </row>
    <row r="734" spans="1:45" x14ac:dyDescent="0.25">
      <c r="A734" t="s">
        <v>0</v>
      </c>
      <c r="B734" t="s">
        <v>1</v>
      </c>
      <c r="C734" t="s">
        <v>293</v>
      </c>
      <c r="D734" t="s">
        <v>3</v>
      </c>
      <c r="E734" t="s">
        <v>4</v>
      </c>
      <c r="G734" s="1">
        <v>42130</v>
      </c>
      <c r="H734" s="2">
        <v>0.4375</v>
      </c>
      <c r="I734" t="s">
        <v>5</v>
      </c>
      <c r="J734" t="s">
        <v>161</v>
      </c>
      <c r="L734" s="3">
        <f>G734+H734</f>
        <v>42130.4375</v>
      </c>
      <c r="M734">
        <f>L734*1440</f>
        <v>60667830</v>
      </c>
      <c r="N734">
        <f>M734/60/24/365</f>
        <v>115.42585616438356</v>
      </c>
      <c r="O734">
        <f>$N$2-N734</f>
        <v>-15.787300228310514</v>
      </c>
      <c r="P734" t="s">
        <v>7</v>
      </c>
      <c r="Q734" t="s">
        <v>292</v>
      </c>
      <c r="U734" t="s">
        <v>8</v>
      </c>
      <c r="V734" t="s">
        <v>167</v>
      </c>
      <c r="W734" t="s">
        <v>10</v>
      </c>
      <c r="Y734" t="s">
        <v>95</v>
      </c>
      <c r="AA734">
        <v>48.6</v>
      </c>
      <c r="AB734" t="s">
        <v>29</v>
      </c>
      <c r="AD734" t="s">
        <v>14</v>
      </c>
      <c r="AF734" t="s">
        <v>15</v>
      </c>
      <c r="AH734" t="s">
        <v>96</v>
      </c>
      <c r="AI734" t="s">
        <v>31</v>
      </c>
      <c r="AJ734" t="s">
        <v>97</v>
      </c>
      <c r="AK734" t="s">
        <v>98</v>
      </c>
      <c r="AL734" t="s">
        <v>93</v>
      </c>
      <c r="AS734" t="s">
        <v>20</v>
      </c>
    </row>
    <row r="735" spans="1:45" x14ac:dyDescent="0.25">
      <c r="A735" t="s">
        <v>0</v>
      </c>
      <c r="B735" t="s">
        <v>1</v>
      </c>
      <c r="C735" t="s">
        <v>291</v>
      </c>
      <c r="D735" t="s">
        <v>22</v>
      </c>
      <c r="E735" t="s">
        <v>4</v>
      </c>
      <c r="G735" s="1">
        <v>42130</v>
      </c>
      <c r="H735" s="2">
        <v>0.4375</v>
      </c>
      <c r="I735" t="s">
        <v>5</v>
      </c>
      <c r="J735" t="s">
        <v>161</v>
      </c>
      <c r="L735" s="3">
        <f>G735+H735</f>
        <v>42130.4375</v>
      </c>
      <c r="M735">
        <f>L735*1440</f>
        <v>60667830</v>
      </c>
      <c r="N735">
        <f>M735/60/24/365</f>
        <v>115.42585616438356</v>
      </c>
      <c r="O735">
        <f>$N$2-N735</f>
        <v>-15.787300228310514</v>
      </c>
      <c r="P735" t="s">
        <v>7</v>
      </c>
      <c r="Q735" t="s">
        <v>292</v>
      </c>
      <c r="U735" t="s">
        <v>162</v>
      </c>
      <c r="V735" t="s">
        <v>163</v>
      </c>
      <c r="W735" t="s">
        <v>25</v>
      </c>
      <c r="Y735" t="s">
        <v>40</v>
      </c>
      <c r="AA735">
        <v>8.3699999999999992</v>
      </c>
      <c r="AB735" t="s">
        <v>41</v>
      </c>
      <c r="AD735" t="s">
        <v>14</v>
      </c>
      <c r="AF735" t="s">
        <v>15</v>
      </c>
      <c r="AH735" t="s">
        <v>27</v>
      </c>
      <c r="AI735" t="s">
        <v>0</v>
      </c>
      <c r="AJ735" t="s">
        <v>27</v>
      </c>
      <c r="AL735" t="s">
        <v>93</v>
      </c>
      <c r="AS735" t="s">
        <v>20</v>
      </c>
    </row>
    <row r="736" spans="1:45" x14ac:dyDescent="0.25">
      <c r="A736" t="s">
        <v>0</v>
      </c>
      <c r="B736" t="s">
        <v>1</v>
      </c>
      <c r="C736" t="s">
        <v>291</v>
      </c>
      <c r="D736" t="s">
        <v>22</v>
      </c>
      <c r="E736" t="s">
        <v>4</v>
      </c>
      <c r="G736" s="1">
        <v>42130</v>
      </c>
      <c r="H736" s="2">
        <v>0.4375</v>
      </c>
      <c r="I736" t="s">
        <v>5</v>
      </c>
      <c r="J736" t="s">
        <v>161</v>
      </c>
      <c r="L736" s="3">
        <f>G736+H736</f>
        <v>42130.4375</v>
      </c>
      <c r="M736">
        <f>L736*1440</f>
        <v>60667830</v>
      </c>
      <c r="N736">
        <f>M736/60/24/365</f>
        <v>115.42585616438356</v>
      </c>
      <c r="O736">
        <f>$N$2-N736</f>
        <v>-15.787300228310514</v>
      </c>
      <c r="P736" t="s">
        <v>7</v>
      </c>
      <c r="Q736" t="s">
        <v>292</v>
      </c>
      <c r="U736" t="s">
        <v>162</v>
      </c>
      <c r="V736" t="s">
        <v>163</v>
      </c>
      <c r="W736" t="s">
        <v>25</v>
      </c>
      <c r="Y736" t="s">
        <v>70</v>
      </c>
      <c r="AA736">
        <v>855</v>
      </c>
      <c r="AB736" t="s">
        <v>71</v>
      </c>
      <c r="AD736" t="s">
        <v>14</v>
      </c>
      <c r="AF736" t="s">
        <v>15</v>
      </c>
      <c r="AH736" t="s">
        <v>27</v>
      </c>
      <c r="AI736" t="s">
        <v>0</v>
      </c>
      <c r="AJ736" t="s">
        <v>27</v>
      </c>
      <c r="AL736" t="s">
        <v>93</v>
      </c>
      <c r="AS736" t="s">
        <v>20</v>
      </c>
    </row>
    <row r="737" spans="1:45" x14ac:dyDescent="0.25">
      <c r="A737" t="s">
        <v>0</v>
      </c>
      <c r="B737" t="s">
        <v>1</v>
      </c>
      <c r="C737" t="s">
        <v>291</v>
      </c>
      <c r="D737" t="s">
        <v>22</v>
      </c>
      <c r="E737" t="s">
        <v>4</v>
      </c>
      <c r="G737" s="1">
        <v>42130</v>
      </c>
      <c r="H737" s="2">
        <v>0.4375</v>
      </c>
      <c r="I737" t="s">
        <v>5</v>
      </c>
      <c r="J737" t="s">
        <v>161</v>
      </c>
      <c r="L737" s="3">
        <f>G737+H737</f>
        <v>42130.4375</v>
      </c>
      <c r="M737">
        <f>L737*1440</f>
        <v>60667830</v>
      </c>
      <c r="N737">
        <f>M737/60/24/365</f>
        <v>115.42585616438356</v>
      </c>
      <c r="O737">
        <f>$N$2-N737</f>
        <v>-15.787300228310514</v>
      </c>
      <c r="P737" t="s">
        <v>7</v>
      </c>
      <c r="Q737" t="s">
        <v>292</v>
      </c>
      <c r="U737" t="s">
        <v>162</v>
      </c>
      <c r="V737" t="s">
        <v>163</v>
      </c>
      <c r="W737" t="s">
        <v>25</v>
      </c>
      <c r="Y737" t="s">
        <v>168</v>
      </c>
      <c r="AA737">
        <v>20</v>
      </c>
      <c r="AB737" t="s">
        <v>49</v>
      </c>
      <c r="AD737" t="s">
        <v>14</v>
      </c>
      <c r="AF737" t="s">
        <v>15</v>
      </c>
      <c r="AH737" t="s">
        <v>27</v>
      </c>
      <c r="AI737" t="s">
        <v>0</v>
      </c>
      <c r="AJ737" t="s">
        <v>27</v>
      </c>
      <c r="AL737" t="s">
        <v>93</v>
      </c>
      <c r="AS737" t="s">
        <v>20</v>
      </c>
    </row>
    <row r="738" spans="1:45" x14ac:dyDescent="0.25">
      <c r="A738" t="s">
        <v>0</v>
      </c>
      <c r="B738" t="s">
        <v>1</v>
      </c>
      <c r="C738" t="s">
        <v>291</v>
      </c>
      <c r="D738" t="s">
        <v>22</v>
      </c>
      <c r="E738" t="s">
        <v>4</v>
      </c>
      <c r="G738" s="1">
        <v>42130</v>
      </c>
      <c r="H738" s="2">
        <v>0.4375</v>
      </c>
      <c r="I738" t="s">
        <v>5</v>
      </c>
      <c r="J738" t="s">
        <v>161</v>
      </c>
      <c r="L738" s="3">
        <f>G738+H738</f>
        <v>42130.4375</v>
      </c>
      <c r="M738">
        <f>L738*1440</f>
        <v>60667830</v>
      </c>
      <c r="N738">
        <f>M738/60/24/365</f>
        <v>115.42585616438356</v>
      </c>
      <c r="O738">
        <f>$N$2-N738</f>
        <v>-15.787300228310514</v>
      </c>
      <c r="P738" t="s">
        <v>7</v>
      </c>
      <c r="Q738" t="s">
        <v>292</v>
      </c>
      <c r="U738" t="s">
        <v>162</v>
      </c>
      <c r="V738" t="s">
        <v>163</v>
      </c>
      <c r="W738" t="s">
        <v>25</v>
      </c>
      <c r="Y738" t="s">
        <v>48</v>
      </c>
      <c r="AA738">
        <v>16.87</v>
      </c>
      <c r="AB738" t="s">
        <v>49</v>
      </c>
      <c r="AD738" t="s">
        <v>14</v>
      </c>
      <c r="AF738" t="s">
        <v>15</v>
      </c>
      <c r="AH738" t="s">
        <v>27</v>
      </c>
      <c r="AI738" t="s">
        <v>0</v>
      </c>
      <c r="AJ738" t="s">
        <v>27</v>
      </c>
      <c r="AL738" t="s">
        <v>93</v>
      </c>
      <c r="AS738" t="s">
        <v>20</v>
      </c>
    </row>
    <row r="739" spans="1:45" x14ac:dyDescent="0.25">
      <c r="A739" t="s">
        <v>0</v>
      </c>
      <c r="B739" t="s">
        <v>1</v>
      </c>
      <c r="C739" t="s">
        <v>293</v>
      </c>
      <c r="D739" t="s">
        <v>3</v>
      </c>
      <c r="E739" t="s">
        <v>4</v>
      </c>
      <c r="G739" s="1">
        <v>42130</v>
      </c>
      <c r="H739" s="2">
        <v>0.4375</v>
      </c>
      <c r="I739" t="s">
        <v>5</v>
      </c>
      <c r="J739" t="s">
        <v>161</v>
      </c>
      <c r="L739" s="3">
        <f>G739+H739</f>
        <v>42130.4375</v>
      </c>
      <c r="M739">
        <f>L739*1440</f>
        <v>60667830</v>
      </c>
      <c r="N739">
        <f>M739/60/24/365</f>
        <v>115.42585616438356</v>
      </c>
      <c r="O739">
        <f>$N$2-N739</f>
        <v>-15.787300228310514</v>
      </c>
      <c r="P739" t="s">
        <v>7</v>
      </c>
      <c r="Q739" t="s">
        <v>292</v>
      </c>
      <c r="U739" t="s">
        <v>8</v>
      </c>
      <c r="V739" t="s">
        <v>167</v>
      </c>
      <c r="W739" t="s">
        <v>10</v>
      </c>
      <c r="Y739" t="s">
        <v>58</v>
      </c>
      <c r="AA739">
        <v>65</v>
      </c>
      <c r="AB739" t="s">
        <v>13</v>
      </c>
      <c r="AD739" t="s">
        <v>14</v>
      </c>
      <c r="AF739" t="s">
        <v>15</v>
      </c>
      <c r="AH739" t="s">
        <v>59</v>
      </c>
      <c r="AI739" t="s">
        <v>31</v>
      </c>
      <c r="AJ739" t="s">
        <v>60</v>
      </c>
      <c r="AK739" t="s">
        <v>61</v>
      </c>
      <c r="AL739" t="s">
        <v>93</v>
      </c>
      <c r="AS739" t="s">
        <v>20</v>
      </c>
    </row>
    <row r="740" spans="1:45" x14ac:dyDescent="0.25">
      <c r="A740" t="s">
        <v>0</v>
      </c>
      <c r="B740" t="s">
        <v>1</v>
      </c>
      <c r="C740" t="s">
        <v>294</v>
      </c>
      <c r="D740" t="s">
        <v>22</v>
      </c>
      <c r="E740" t="s">
        <v>4</v>
      </c>
      <c r="G740" s="1">
        <v>42144</v>
      </c>
      <c r="H740" s="2">
        <v>0.40625</v>
      </c>
      <c r="I740" t="s">
        <v>5</v>
      </c>
      <c r="J740" t="s">
        <v>161</v>
      </c>
      <c r="L740" s="3">
        <f>G740+H740</f>
        <v>42144.40625</v>
      </c>
      <c r="M740">
        <f>L740*1440</f>
        <v>60687945</v>
      </c>
      <c r="N740">
        <f>M740/60/24/365</f>
        <v>115.46412671232876</v>
      </c>
      <c r="O740">
        <f>$N$2-N740</f>
        <v>-15.825570776255717</v>
      </c>
      <c r="P740" t="s">
        <v>7</v>
      </c>
      <c r="Q740" t="s">
        <v>295</v>
      </c>
      <c r="U740" t="s">
        <v>162</v>
      </c>
      <c r="V740" t="s">
        <v>163</v>
      </c>
      <c r="W740" t="s">
        <v>25</v>
      </c>
      <c r="Y740" t="s">
        <v>26</v>
      </c>
      <c r="AA740">
        <v>17.489999999999998</v>
      </c>
      <c r="AB740" t="s">
        <v>13</v>
      </c>
      <c r="AD740" t="s">
        <v>14</v>
      </c>
      <c r="AF740" t="s">
        <v>15</v>
      </c>
      <c r="AH740" t="s">
        <v>27</v>
      </c>
      <c r="AI740" t="s">
        <v>0</v>
      </c>
      <c r="AJ740" t="s">
        <v>27</v>
      </c>
      <c r="AL740" t="s">
        <v>93</v>
      </c>
      <c r="AS740" t="s">
        <v>20</v>
      </c>
    </row>
    <row r="741" spans="1:45" x14ac:dyDescent="0.25">
      <c r="A741" t="s">
        <v>0</v>
      </c>
      <c r="B741" t="s">
        <v>1</v>
      </c>
      <c r="C741" t="s">
        <v>296</v>
      </c>
      <c r="D741" t="s">
        <v>3</v>
      </c>
      <c r="E741" t="s">
        <v>4</v>
      </c>
      <c r="G741" s="1">
        <v>42144</v>
      </c>
      <c r="H741" s="2">
        <v>0.40625</v>
      </c>
      <c r="I741" t="s">
        <v>5</v>
      </c>
      <c r="J741" t="s">
        <v>161</v>
      </c>
      <c r="L741" s="3">
        <f>G741+H741</f>
        <v>42144.40625</v>
      </c>
      <c r="M741">
        <f>L741*1440</f>
        <v>60687945</v>
      </c>
      <c r="N741">
        <f>M741/60/24/365</f>
        <v>115.46412671232876</v>
      </c>
      <c r="O741">
        <f>$N$2-N741</f>
        <v>-15.825570776255717</v>
      </c>
      <c r="P741" t="s">
        <v>7</v>
      </c>
      <c r="Q741" t="s">
        <v>295</v>
      </c>
      <c r="U741" t="s">
        <v>8</v>
      </c>
      <c r="V741" t="s">
        <v>167</v>
      </c>
      <c r="W741" t="s">
        <v>10</v>
      </c>
      <c r="Y741" t="s">
        <v>95</v>
      </c>
      <c r="AA741">
        <v>120</v>
      </c>
      <c r="AB741" t="s">
        <v>29</v>
      </c>
      <c r="AD741" t="s">
        <v>14</v>
      </c>
      <c r="AF741" t="s">
        <v>15</v>
      </c>
      <c r="AH741" t="s">
        <v>96</v>
      </c>
      <c r="AI741" t="s">
        <v>31</v>
      </c>
      <c r="AJ741" t="s">
        <v>97</v>
      </c>
      <c r="AK741" t="s">
        <v>98</v>
      </c>
      <c r="AL741" t="s">
        <v>93</v>
      </c>
      <c r="AS741" t="s">
        <v>20</v>
      </c>
    </row>
    <row r="742" spans="1:45" x14ac:dyDescent="0.25">
      <c r="A742" t="s">
        <v>0</v>
      </c>
      <c r="B742" t="s">
        <v>1</v>
      </c>
      <c r="C742" t="s">
        <v>294</v>
      </c>
      <c r="D742" t="s">
        <v>22</v>
      </c>
      <c r="E742" t="s">
        <v>4</v>
      </c>
      <c r="G742" s="1">
        <v>42144</v>
      </c>
      <c r="H742" s="2">
        <v>0.40625</v>
      </c>
      <c r="I742" t="s">
        <v>5</v>
      </c>
      <c r="J742" t="s">
        <v>161</v>
      </c>
      <c r="L742" s="3">
        <f>G742+H742</f>
        <v>42144.40625</v>
      </c>
      <c r="M742">
        <f>L742*1440</f>
        <v>60687945</v>
      </c>
      <c r="N742">
        <f>M742/60/24/365</f>
        <v>115.46412671232876</v>
      </c>
      <c r="O742">
        <f>$N$2-N742</f>
        <v>-15.825570776255717</v>
      </c>
      <c r="P742" t="s">
        <v>7</v>
      </c>
      <c r="Q742" t="s">
        <v>295</v>
      </c>
      <c r="U742" t="s">
        <v>162</v>
      </c>
      <c r="V742" t="s">
        <v>163</v>
      </c>
      <c r="W742" t="s">
        <v>25</v>
      </c>
      <c r="Y742" t="s">
        <v>40</v>
      </c>
      <c r="AA742">
        <v>8.15</v>
      </c>
      <c r="AB742" t="s">
        <v>41</v>
      </c>
      <c r="AD742" t="s">
        <v>14</v>
      </c>
      <c r="AF742" t="s">
        <v>15</v>
      </c>
      <c r="AH742" t="s">
        <v>27</v>
      </c>
      <c r="AI742" t="s">
        <v>0</v>
      </c>
      <c r="AJ742" t="s">
        <v>27</v>
      </c>
      <c r="AL742" t="s">
        <v>93</v>
      </c>
      <c r="AS742" t="s">
        <v>20</v>
      </c>
    </row>
    <row r="743" spans="1:45" x14ac:dyDescent="0.25">
      <c r="A743" t="s">
        <v>0</v>
      </c>
      <c r="B743" t="s">
        <v>1</v>
      </c>
      <c r="C743" t="s">
        <v>294</v>
      </c>
      <c r="D743" t="s">
        <v>22</v>
      </c>
      <c r="E743" t="s">
        <v>4</v>
      </c>
      <c r="G743" s="1">
        <v>42144</v>
      </c>
      <c r="H743" s="2">
        <v>0.40625</v>
      </c>
      <c r="I743" t="s">
        <v>5</v>
      </c>
      <c r="J743" t="s">
        <v>161</v>
      </c>
      <c r="L743" s="3">
        <f>G743+H743</f>
        <v>42144.40625</v>
      </c>
      <c r="M743">
        <f>L743*1440</f>
        <v>60687945</v>
      </c>
      <c r="N743">
        <f>M743/60/24/365</f>
        <v>115.46412671232876</v>
      </c>
      <c r="O743">
        <f>$N$2-N743</f>
        <v>-15.825570776255717</v>
      </c>
      <c r="P743" t="s">
        <v>7</v>
      </c>
      <c r="Q743" t="s">
        <v>295</v>
      </c>
      <c r="U743" t="s">
        <v>162</v>
      </c>
      <c r="V743" t="s">
        <v>163</v>
      </c>
      <c r="W743" t="s">
        <v>25</v>
      </c>
      <c r="Y743" t="s">
        <v>70</v>
      </c>
      <c r="AA743">
        <v>877</v>
      </c>
      <c r="AB743" t="s">
        <v>71</v>
      </c>
      <c r="AD743" t="s">
        <v>14</v>
      </c>
      <c r="AF743" t="s">
        <v>15</v>
      </c>
      <c r="AH743" t="s">
        <v>27</v>
      </c>
      <c r="AI743" t="s">
        <v>0</v>
      </c>
      <c r="AJ743" t="s">
        <v>27</v>
      </c>
      <c r="AL743" t="s">
        <v>93</v>
      </c>
      <c r="AS743" t="s">
        <v>20</v>
      </c>
    </row>
    <row r="744" spans="1:45" x14ac:dyDescent="0.25">
      <c r="A744" t="s">
        <v>0</v>
      </c>
      <c r="B744" t="s">
        <v>1</v>
      </c>
      <c r="C744" t="s">
        <v>294</v>
      </c>
      <c r="D744" t="s">
        <v>22</v>
      </c>
      <c r="E744" t="s">
        <v>4</v>
      </c>
      <c r="G744" s="1">
        <v>42144</v>
      </c>
      <c r="H744" s="2">
        <v>0.40625</v>
      </c>
      <c r="I744" t="s">
        <v>5</v>
      </c>
      <c r="J744" t="s">
        <v>161</v>
      </c>
      <c r="L744" s="3">
        <f>G744+H744</f>
        <v>42144.40625</v>
      </c>
      <c r="M744">
        <f>L744*1440</f>
        <v>60687945</v>
      </c>
      <c r="N744">
        <f>M744/60/24/365</f>
        <v>115.46412671232876</v>
      </c>
      <c r="O744">
        <f>$N$2-N744</f>
        <v>-15.825570776255717</v>
      </c>
      <c r="P744" t="s">
        <v>7</v>
      </c>
      <c r="Q744" t="s">
        <v>295</v>
      </c>
      <c r="U744" t="s">
        <v>162</v>
      </c>
      <c r="V744" t="s">
        <v>163</v>
      </c>
      <c r="W744" t="s">
        <v>25</v>
      </c>
      <c r="Y744" t="s">
        <v>168</v>
      </c>
      <c r="AA744">
        <v>9</v>
      </c>
      <c r="AB744" t="s">
        <v>49</v>
      </c>
      <c r="AD744" t="s">
        <v>14</v>
      </c>
      <c r="AF744" t="s">
        <v>15</v>
      </c>
      <c r="AH744" t="s">
        <v>27</v>
      </c>
      <c r="AI744" t="s">
        <v>0</v>
      </c>
      <c r="AJ744" t="s">
        <v>27</v>
      </c>
      <c r="AL744" t="s">
        <v>93</v>
      </c>
      <c r="AS744" t="s">
        <v>20</v>
      </c>
    </row>
    <row r="745" spans="1:45" x14ac:dyDescent="0.25">
      <c r="A745" t="s">
        <v>0</v>
      </c>
      <c r="B745" t="s">
        <v>1</v>
      </c>
      <c r="C745" t="s">
        <v>294</v>
      </c>
      <c r="D745" t="s">
        <v>22</v>
      </c>
      <c r="E745" t="s">
        <v>4</v>
      </c>
      <c r="G745" s="1">
        <v>42144</v>
      </c>
      <c r="H745" s="2">
        <v>0.40625</v>
      </c>
      <c r="I745" t="s">
        <v>5</v>
      </c>
      <c r="J745" t="s">
        <v>161</v>
      </c>
      <c r="L745" s="3">
        <f>G745+H745</f>
        <v>42144.40625</v>
      </c>
      <c r="M745">
        <f>L745*1440</f>
        <v>60687945</v>
      </c>
      <c r="N745">
        <f>M745/60/24/365</f>
        <v>115.46412671232876</v>
      </c>
      <c r="O745">
        <f>$N$2-N745</f>
        <v>-15.825570776255717</v>
      </c>
      <c r="P745" t="s">
        <v>7</v>
      </c>
      <c r="Q745" t="s">
        <v>295</v>
      </c>
      <c r="U745" t="s">
        <v>162</v>
      </c>
      <c r="V745" t="s">
        <v>163</v>
      </c>
      <c r="W745" t="s">
        <v>25</v>
      </c>
      <c r="Y745" t="s">
        <v>48</v>
      </c>
      <c r="AA745">
        <v>10.5</v>
      </c>
      <c r="AB745" t="s">
        <v>49</v>
      </c>
      <c r="AD745" t="s">
        <v>14</v>
      </c>
      <c r="AF745" t="s">
        <v>15</v>
      </c>
      <c r="AH745" t="s">
        <v>27</v>
      </c>
      <c r="AI745" t="s">
        <v>0</v>
      </c>
      <c r="AJ745" t="s">
        <v>27</v>
      </c>
      <c r="AL745" t="s">
        <v>93</v>
      </c>
      <c r="AS745" t="s">
        <v>20</v>
      </c>
    </row>
    <row r="746" spans="1:45" x14ac:dyDescent="0.25">
      <c r="A746" t="s">
        <v>0</v>
      </c>
      <c r="B746" t="s">
        <v>1</v>
      </c>
      <c r="C746" t="s">
        <v>296</v>
      </c>
      <c r="D746" t="s">
        <v>3</v>
      </c>
      <c r="E746" t="s">
        <v>4</v>
      </c>
      <c r="G746" s="1">
        <v>42144</v>
      </c>
      <c r="H746" s="2">
        <v>0.40625</v>
      </c>
      <c r="I746" t="s">
        <v>5</v>
      </c>
      <c r="J746" t="s">
        <v>161</v>
      </c>
      <c r="L746" s="3">
        <f>G746+H746</f>
        <v>42144.40625</v>
      </c>
      <c r="M746">
        <f>L746*1440</f>
        <v>60687945</v>
      </c>
      <c r="N746">
        <f>M746/60/24/365</f>
        <v>115.46412671232876</v>
      </c>
      <c r="O746">
        <f>$N$2-N746</f>
        <v>-15.825570776255717</v>
      </c>
      <c r="P746" t="s">
        <v>7</v>
      </c>
      <c r="Q746" t="s">
        <v>295</v>
      </c>
      <c r="U746" t="s">
        <v>8</v>
      </c>
      <c r="V746" t="s">
        <v>167</v>
      </c>
      <c r="W746" t="s">
        <v>10</v>
      </c>
      <c r="Y746" t="s">
        <v>58</v>
      </c>
      <c r="AA746">
        <v>71</v>
      </c>
      <c r="AB746" t="s">
        <v>13</v>
      </c>
      <c r="AD746" t="s">
        <v>14</v>
      </c>
      <c r="AF746" t="s">
        <v>15</v>
      </c>
      <c r="AH746" t="s">
        <v>59</v>
      </c>
      <c r="AI746" t="s">
        <v>31</v>
      </c>
      <c r="AJ746" t="s">
        <v>60</v>
      </c>
      <c r="AK746" t="s">
        <v>61</v>
      </c>
      <c r="AL746" t="s">
        <v>93</v>
      </c>
      <c r="AS746" t="s">
        <v>20</v>
      </c>
    </row>
    <row r="747" spans="1:45" x14ac:dyDescent="0.25">
      <c r="A747" t="s">
        <v>0</v>
      </c>
      <c r="B747" t="s">
        <v>1</v>
      </c>
      <c r="C747" t="s">
        <v>297</v>
      </c>
      <c r="D747" t="s">
        <v>22</v>
      </c>
      <c r="E747" t="s">
        <v>4</v>
      </c>
      <c r="G747" s="1">
        <v>42158</v>
      </c>
      <c r="H747" s="2">
        <v>0.4375</v>
      </c>
      <c r="I747" t="s">
        <v>5</v>
      </c>
      <c r="J747" t="s">
        <v>161</v>
      </c>
      <c r="L747" s="3">
        <f>G747+H747</f>
        <v>42158.4375</v>
      </c>
      <c r="M747">
        <f>L747*1440</f>
        <v>60708150</v>
      </c>
      <c r="N747">
        <f>M747/60/24/365</f>
        <v>115.50256849315069</v>
      </c>
      <c r="O747">
        <f>$N$2-N747</f>
        <v>-15.864012557077643</v>
      </c>
      <c r="P747" t="s">
        <v>7</v>
      </c>
      <c r="Q747" t="s">
        <v>298</v>
      </c>
      <c r="U747" t="s">
        <v>162</v>
      </c>
      <c r="V747" t="s">
        <v>163</v>
      </c>
      <c r="W747" t="s">
        <v>25</v>
      </c>
      <c r="Y747" t="s">
        <v>26</v>
      </c>
      <c r="AA747">
        <v>8.4700000000000006</v>
      </c>
      <c r="AB747" t="s">
        <v>13</v>
      </c>
      <c r="AD747" t="s">
        <v>14</v>
      </c>
      <c r="AF747" t="s">
        <v>15</v>
      </c>
      <c r="AH747" t="s">
        <v>27</v>
      </c>
      <c r="AI747" t="s">
        <v>0</v>
      </c>
      <c r="AJ747" t="s">
        <v>27</v>
      </c>
      <c r="AL747" t="s">
        <v>93</v>
      </c>
      <c r="AS747" t="s">
        <v>20</v>
      </c>
    </row>
    <row r="748" spans="1:45" x14ac:dyDescent="0.25">
      <c r="A748" t="s">
        <v>0</v>
      </c>
      <c r="B748" t="s">
        <v>1</v>
      </c>
      <c r="C748" t="s">
        <v>299</v>
      </c>
      <c r="D748" t="s">
        <v>3</v>
      </c>
      <c r="E748" t="s">
        <v>4</v>
      </c>
      <c r="G748" s="1">
        <v>42158</v>
      </c>
      <c r="H748" s="2">
        <v>0.4375</v>
      </c>
      <c r="I748" t="s">
        <v>5</v>
      </c>
      <c r="J748" t="s">
        <v>161</v>
      </c>
      <c r="L748" s="3">
        <f>G748+H748</f>
        <v>42158.4375</v>
      </c>
      <c r="M748">
        <f>L748*1440</f>
        <v>60708150</v>
      </c>
      <c r="N748">
        <f>M748/60/24/365</f>
        <v>115.50256849315069</v>
      </c>
      <c r="O748">
        <f>$N$2-N748</f>
        <v>-15.864012557077643</v>
      </c>
      <c r="P748" t="s">
        <v>7</v>
      </c>
      <c r="Q748" t="s">
        <v>298</v>
      </c>
      <c r="U748" t="s">
        <v>8</v>
      </c>
      <c r="V748" t="s">
        <v>167</v>
      </c>
      <c r="W748" t="s">
        <v>10</v>
      </c>
      <c r="Y748" t="s">
        <v>95</v>
      </c>
      <c r="AA748">
        <v>397</v>
      </c>
      <c r="AB748" t="s">
        <v>29</v>
      </c>
      <c r="AD748" t="s">
        <v>14</v>
      </c>
      <c r="AF748" t="s">
        <v>15</v>
      </c>
      <c r="AH748" t="s">
        <v>96</v>
      </c>
      <c r="AI748" t="s">
        <v>31</v>
      </c>
      <c r="AJ748" t="s">
        <v>97</v>
      </c>
      <c r="AK748" t="s">
        <v>98</v>
      </c>
      <c r="AL748" t="s">
        <v>93</v>
      </c>
      <c r="AS748" t="s">
        <v>20</v>
      </c>
    </row>
    <row r="749" spans="1:45" x14ac:dyDescent="0.25">
      <c r="A749" t="s">
        <v>0</v>
      </c>
      <c r="B749" t="s">
        <v>1</v>
      </c>
      <c r="C749" t="s">
        <v>297</v>
      </c>
      <c r="D749" t="s">
        <v>22</v>
      </c>
      <c r="E749" t="s">
        <v>4</v>
      </c>
      <c r="G749" s="1">
        <v>42158</v>
      </c>
      <c r="H749" s="2">
        <v>0.4375</v>
      </c>
      <c r="I749" t="s">
        <v>5</v>
      </c>
      <c r="J749" t="s">
        <v>161</v>
      </c>
      <c r="L749" s="3">
        <f>G749+H749</f>
        <v>42158.4375</v>
      </c>
      <c r="M749">
        <f>L749*1440</f>
        <v>60708150</v>
      </c>
      <c r="N749">
        <f>M749/60/24/365</f>
        <v>115.50256849315069</v>
      </c>
      <c r="O749">
        <f>$N$2-N749</f>
        <v>-15.864012557077643</v>
      </c>
      <c r="P749" t="s">
        <v>7</v>
      </c>
      <c r="Q749" t="s">
        <v>298</v>
      </c>
      <c r="U749" t="s">
        <v>162</v>
      </c>
      <c r="V749" t="s">
        <v>163</v>
      </c>
      <c r="W749" t="s">
        <v>25</v>
      </c>
      <c r="Y749" t="s">
        <v>40</v>
      </c>
      <c r="AA749">
        <v>8.23</v>
      </c>
      <c r="AB749" t="s">
        <v>41</v>
      </c>
      <c r="AD749" t="s">
        <v>14</v>
      </c>
      <c r="AF749" t="s">
        <v>15</v>
      </c>
      <c r="AH749" t="s">
        <v>27</v>
      </c>
      <c r="AI749" t="s">
        <v>0</v>
      </c>
      <c r="AJ749" t="s">
        <v>27</v>
      </c>
      <c r="AL749" t="s">
        <v>93</v>
      </c>
      <c r="AS749" t="s">
        <v>20</v>
      </c>
    </row>
    <row r="750" spans="1:45" x14ac:dyDescent="0.25">
      <c r="A750" t="s">
        <v>0</v>
      </c>
      <c r="B750" t="s">
        <v>1</v>
      </c>
      <c r="C750" t="s">
        <v>297</v>
      </c>
      <c r="D750" t="s">
        <v>22</v>
      </c>
      <c r="E750" t="s">
        <v>4</v>
      </c>
      <c r="G750" s="1">
        <v>42158</v>
      </c>
      <c r="H750" s="2">
        <v>0.4375</v>
      </c>
      <c r="I750" t="s">
        <v>5</v>
      </c>
      <c r="J750" t="s">
        <v>161</v>
      </c>
      <c r="L750" s="3">
        <f>G750+H750</f>
        <v>42158.4375</v>
      </c>
      <c r="M750">
        <f>L750*1440</f>
        <v>60708150</v>
      </c>
      <c r="N750">
        <f>M750/60/24/365</f>
        <v>115.50256849315069</v>
      </c>
      <c r="O750">
        <f>$N$2-N750</f>
        <v>-15.864012557077643</v>
      </c>
      <c r="P750" t="s">
        <v>7</v>
      </c>
      <c r="Q750" t="s">
        <v>298</v>
      </c>
      <c r="U750" t="s">
        <v>162</v>
      </c>
      <c r="V750" t="s">
        <v>163</v>
      </c>
      <c r="W750" t="s">
        <v>25</v>
      </c>
      <c r="Y750" t="s">
        <v>70</v>
      </c>
      <c r="AA750">
        <v>837</v>
      </c>
      <c r="AB750" t="s">
        <v>71</v>
      </c>
      <c r="AD750" t="s">
        <v>14</v>
      </c>
      <c r="AF750" t="s">
        <v>15</v>
      </c>
      <c r="AH750" t="s">
        <v>27</v>
      </c>
      <c r="AI750" t="s">
        <v>0</v>
      </c>
      <c r="AJ750" t="s">
        <v>27</v>
      </c>
      <c r="AL750" t="s">
        <v>93</v>
      </c>
      <c r="AS750" t="s">
        <v>20</v>
      </c>
    </row>
    <row r="751" spans="1:45" x14ac:dyDescent="0.25">
      <c r="A751" t="s">
        <v>0</v>
      </c>
      <c r="B751" t="s">
        <v>1</v>
      </c>
      <c r="C751" t="s">
        <v>297</v>
      </c>
      <c r="D751" t="s">
        <v>22</v>
      </c>
      <c r="E751" t="s">
        <v>4</v>
      </c>
      <c r="G751" s="1">
        <v>42158</v>
      </c>
      <c r="H751" s="2">
        <v>0.4375</v>
      </c>
      <c r="I751" t="s">
        <v>5</v>
      </c>
      <c r="J751" t="s">
        <v>161</v>
      </c>
      <c r="L751" s="3">
        <f>G751+H751</f>
        <v>42158.4375</v>
      </c>
      <c r="M751">
        <f>L751*1440</f>
        <v>60708150</v>
      </c>
      <c r="N751">
        <f>M751/60/24/365</f>
        <v>115.50256849315069</v>
      </c>
      <c r="O751">
        <f>$N$2-N751</f>
        <v>-15.864012557077643</v>
      </c>
      <c r="P751" t="s">
        <v>7</v>
      </c>
      <c r="Q751" t="s">
        <v>298</v>
      </c>
      <c r="U751" t="s">
        <v>162</v>
      </c>
      <c r="V751" t="s">
        <v>163</v>
      </c>
      <c r="W751" t="s">
        <v>25</v>
      </c>
      <c r="Y751" t="s">
        <v>168</v>
      </c>
      <c r="AA751">
        <v>19</v>
      </c>
      <c r="AB751" t="s">
        <v>49</v>
      </c>
      <c r="AD751" t="s">
        <v>14</v>
      </c>
      <c r="AF751" t="s">
        <v>15</v>
      </c>
      <c r="AH751" t="s">
        <v>27</v>
      </c>
      <c r="AI751" t="s">
        <v>0</v>
      </c>
      <c r="AJ751" t="s">
        <v>27</v>
      </c>
      <c r="AL751" t="s">
        <v>93</v>
      </c>
      <c r="AS751" t="s">
        <v>20</v>
      </c>
    </row>
    <row r="752" spans="1:45" x14ac:dyDescent="0.25">
      <c r="A752" t="s">
        <v>0</v>
      </c>
      <c r="B752" t="s">
        <v>1</v>
      </c>
      <c r="C752" t="s">
        <v>297</v>
      </c>
      <c r="D752" t="s">
        <v>22</v>
      </c>
      <c r="E752" t="s">
        <v>4</v>
      </c>
      <c r="G752" s="1">
        <v>42158</v>
      </c>
      <c r="H752" s="2">
        <v>0.4375</v>
      </c>
      <c r="I752" t="s">
        <v>5</v>
      </c>
      <c r="J752" t="s">
        <v>161</v>
      </c>
      <c r="L752" s="3">
        <f>G752+H752</f>
        <v>42158.4375</v>
      </c>
      <c r="M752">
        <f>L752*1440</f>
        <v>60708150</v>
      </c>
      <c r="N752">
        <f>M752/60/24/365</f>
        <v>115.50256849315069</v>
      </c>
      <c r="O752">
        <f>$N$2-N752</f>
        <v>-15.864012557077643</v>
      </c>
      <c r="P752" t="s">
        <v>7</v>
      </c>
      <c r="Q752" t="s">
        <v>298</v>
      </c>
      <c r="U752" t="s">
        <v>162</v>
      </c>
      <c r="V752" t="s">
        <v>163</v>
      </c>
      <c r="W752" t="s">
        <v>25</v>
      </c>
      <c r="Y752" t="s">
        <v>48</v>
      </c>
      <c r="AA752">
        <v>19.489999999999998</v>
      </c>
      <c r="AB752" t="s">
        <v>49</v>
      </c>
      <c r="AD752" t="s">
        <v>14</v>
      </c>
      <c r="AF752" t="s">
        <v>15</v>
      </c>
      <c r="AH752" t="s">
        <v>27</v>
      </c>
      <c r="AI752" t="s">
        <v>0</v>
      </c>
      <c r="AJ752" t="s">
        <v>27</v>
      </c>
      <c r="AL752" t="s">
        <v>93</v>
      </c>
      <c r="AS752" t="s">
        <v>20</v>
      </c>
    </row>
    <row r="753" spans="1:45" x14ac:dyDescent="0.25">
      <c r="A753" t="s">
        <v>0</v>
      </c>
      <c r="B753" t="s">
        <v>1</v>
      </c>
      <c r="C753" t="s">
        <v>299</v>
      </c>
      <c r="D753" t="s">
        <v>3</v>
      </c>
      <c r="E753" t="s">
        <v>4</v>
      </c>
      <c r="G753" s="1">
        <v>42158</v>
      </c>
      <c r="H753" s="2">
        <v>0.4375</v>
      </c>
      <c r="I753" t="s">
        <v>5</v>
      </c>
      <c r="J753" t="s">
        <v>161</v>
      </c>
      <c r="L753" s="3">
        <f>G753+H753</f>
        <v>42158.4375</v>
      </c>
      <c r="M753">
        <f>L753*1440</f>
        <v>60708150</v>
      </c>
      <c r="N753">
        <f>M753/60/24/365</f>
        <v>115.50256849315069</v>
      </c>
      <c r="O753">
        <f>$N$2-N753</f>
        <v>-15.864012557077643</v>
      </c>
      <c r="P753" t="s">
        <v>7</v>
      </c>
      <c r="Q753" t="s">
        <v>298</v>
      </c>
      <c r="U753" t="s">
        <v>8</v>
      </c>
      <c r="V753" t="s">
        <v>167</v>
      </c>
      <c r="W753" t="s">
        <v>10</v>
      </c>
      <c r="Y753" t="s">
        <v>58</v>
      </c>
      <c r="AA753">
        <v>110</v>
      </c>
      <c r="AB753" t="s">
        <v>13</v>
      </c>
      <c r="AD753" t="s">
        <v>14</v>
      </c>
      <c r="AF753" t="s">
        <v>15</v>
      </c>
      <c r="AH753" t="s">
        <v>59</v>
      </c>
      <c r="AI753" t="s">
        <v>31</v>
      </c>
      <c r="AJ753" t="s">
        <v>60</v>
      </c>
      <c r="AK753" t="s">
        <v>61</v>
      </c>
      <c r="AL753" t="s">
        <v>93</v>
      </c>
      <c r="AS753" t="s">
        <v>20</v>
      </c>
    </row>
    <row r="754" spans="1:45" x14ac:dyDescent="0.25">
      <c r="A754" t="s">
        <v>0</v>
      </c>
      <c r="B754" t="s">
        <v>1</v>
      </c>
      <c r="C754" t="s">
        <v>300</v>
      </c>
      <c r="D754" t="s">
        <v>22</v>
      </c>
      <c r="E754" t="s">
        <v>4</v>
      </c>
      <c r="G754" s="1">
        <v>42172</v>
      </c>
      <c r="H754" s="2">
        <v>0.40625</v>
      </c>
      <c r="I754" t="s">
        <v>5</v>
      </c>
      <c r="J754" t="s">
        <v>161</v>
      </c>
      <c r="L754" s="3">
        <f>G754+H754</f>
        <v>42172.40625</v>
      </c>
      <c r="M754">
        <f>L754*1440</f>
        <v>60728265</v>
      </c>
      <c r="N754">
        <f>M754/60/24/365</f>
        <v>115.54083904109589</v>
      </c>
      <c r="O754">
        <f>$N$2-N754</f>
        <v>-15.902283105022846</v>
      </c>
      <c r="P754" t="s">
        <v>7</v>
      </c>
      <c r="Q754" t="s">
        <v>301</v>
      </c>
      <c r="U754" t="s">
        <v>162</v>
      </c>
      <c r="V754" t="s">
        <v>163</v>
      </c>
      <c r="W754" t="s">
        <v>25</v>
      </c>
      <c r="Y754" t="s">
        <v>26</v>
      </c>
      <c r="AA754">
        <v>9.51</v>
      </c>
      <c r="AB754" t="s">
        <v>13</v>
      </c>
      <c r="AD754" t="s">
        <v>14</v>
      </c>
      <c r="AF754" t="s">
        <v>15</v>
      </c>
      <c r="AH754" t="s">
        <v>27</v>
      </c>
      <c r="AI754" t="s">
        <v>0</v>
      </c>
      <c r="AJ754" t="s">
        <v>27</v>
      </c>
      <c r="AL754" t="s">
        <v>93</v>
      </c>
      <c r="AS754" t="s">
        <v>20</v>
      </c>
    </row>
    <row r="755" spans="1:45" x14ac:dyDescent="0.25">
      <c r="A755" t="s">
        <v>0</v>
      </c>
      <c r="B755" t="s">
        <v>1</v>
      </c>
      <c r="C755" t="s">
        <v>302</v>
      </c>
      <c r="D755" t="s">
        <v>3</v>
      </c>
      <c r="E755" t="s">
        <v>4</v>
      </c>
      <c r="G755" s="1">
        <v>42172</v>
      </c>
      <c r="H755" s="2">
        <v>0.40625</v>
      </c>
      <c r="I755" t="s">
        <v>5</v>
      </c>
      <c r="J755" t="s">
        <v>161</v>
      </c>
      <c r="L755" s="3">
        <f>G755+H755</f>
        <v>42172.40625</v>
      </c>
      <c r="M755">
        <f>L755*1440</f>
        <v>60728265</v>
      </c>
      <c r="N755">
        <f>M755/60/24/365</f>
        <v>115.54083904109589</v>
      </c>
      <c r="O755">
        <f>$N$2-N755</f>
        <v>-15.902283105022846</v>
      </c>
      <c r="P755" t="s">
        <v>7</v>
      </c>
      <c r="Q755" t="s">
        <v>301</v>
      </c>
      <c r="U755" t="s">
        <v>8</v>
      </c>
      <c r="V755" t="s">
        <v>167</v>
      </c>
      <c r="W755" t="s">
        <v>10</v>
      </c>
      <c r="Y755" t="s">
        <v>95</v>
      </c>
      <c r="AA755">
        <v>185</v>
      </c>
      <c r="AB755" t="s">
        <v>29</v>
      </c>
      <c r="AD755" t="s">
        <v>14</v>
      </c>
      <c r="AF755" t="s">
        <v>15</v>
      </c>
      <c r="AH755" t="s">
        <v>96</v>
      </c>
      <c r="AI755" t="s">
        <v>31</v>
      </c>
      <c r="AJ755" t="s">
        <v>97</v>
      </c>
      <c r="AK755" t="s">
        <v>98</v>
      </c>
      <c r="AL755" t="s">
        <v>93</v>
      </c>
      <c r="AS755" t="s">
        <v>20</v>
      </c>
    </row>
    <row r="756" spans="1:45" x14ac:dyDescent="0.25">
      <c r="A756" t="s">
        <v>0</v>
      </c>
      <c r="B756" t="s">
        <v>1</v>
      </c>
      <c r="C756" t="s">
        <v>300</v>
      </c>
      <c r="D756" t="s">
        <v>22</v>
      </c>
      <c r="E756" t="s">
        <v>4</v>
      </c>
      <c r="G756" s="1">
        <v>42172</v>
      </c>
      <c r="H756" s="2">
        <v>0.40625</v>
      </c>
      <c r="I756" t="s">
        <v>5</v>
      </c>
      <c r="J756" t="s">
        <v>161</v>
      </c>
      <c r="L756" s="3">
        <f>G756+H756</f>
        <v>42172.40625</v>
      </c>
      <c r="M756">
        <f>L756*1440</f>
        <v>60728265</v>
      </c>
      <c r="N756">
        <f>M756/60/24/365</f>
        <v>115.54083904109589</v>
      </c>
      <c r="O756">
        <f>$N$2-N756</f>
        <v>-15.902283105022846</v>
      </c>
      <c r="P756" t="s">
        <v>7</v>
      </c>
      <c r="Q756" t="s">
        <v>301</v>
      </c>
      <c r="U756" t="s">
        <v>162</v>
      </c>
      <c r="V756" t="s">
        <v>163</v>
      </c>
      <c r="W756" t="s">
        <v>25</v>
      </c>
      <c r="Y756" t="s">
        <v>40</v>
      </c>
      <c r="AA756">
        <v>8.43</v>
      </c>
      <c r="AB756" t="s">
        <v>41</v>
      </c>
      <c r="AD756" t="s">
        <v>14</v>
      </c>
      <c r="AF756" t="s">
        <v>15</v>
      </c>
      <c r="AH756" t="s">
        <v>27</v>
      </c>
      <c r="AI756" t="s">
        <v>0</v>
      </c>
      <c r="AJ756" t="s">
        <v>27</v>
      </c>
      <c r="AL756" t="s">
        <v>93</v>
      </c>
      <c r="AS756" t="s">
        <v>20</v>
      </c>
    </row>
    <row r="757" spans="1:45" x14ac:dyDescent="0.25">
      <c r="A757" t="s">
        <v>0</v>
      </c>
      <c r="B757" t="s">
        <v>1</v>
      </c>
      <c r="C757" t="s">
        <v>300</v>
      </c>
      <c r="D757" t="s">
        <v>22</v>
      </c>
      <c r="E757" t="s">
        <v>4</v>
      </c>
      <c r="G757" s="1">
        <v>42172</v>
      </c>
      <c r="H757" s="2">
        <v>0.40625</v>
      </c>
      <c r="I757" t="s">
        <v>5</v>
      </c>
      <c r="J757" t="s">
        <v>161</v>
      </c>
      <c r="L757" s="3">
        <f>G757+H757</f>
        <v>42172.40625</v>
      </c>
      <c r="M757">
        <f>L757*1440</f>
        <v>60728265</v>
      </c>
      <c r="N757">
        <f>M757/60/24/365</f>
        <v>115.54083904109589</v>
      </c>
      <c r="O757">
        <f>$N$2-N757</f>
        <v>-15.902283105022846</v>
      </c>
      <c r="P757" t="s">
        <v>7</v>
      </c>
      <c r="Q757" t="s">
        <v>301</v>
      </c>
      <c r="U757" t="s">
        <v>162</v>
      </c>
      <c r="V757" t="s">
        <v>163</v>
      </c>
      <c r="W757" t="s">
        <v>25</v>
      </c>
      <c r="Y757" t="s">
        <v>70</v>
      </c>
      <c r="AA757">
        <v>815</v>
      </c>
      <c r="AB757" t="s">
        <v>71</v>
      </c>
      <c r="AD757" t="s">
        <v>14</v>
      </c>
      <c r="AF757" t="s">
        <v>15</v>
      </c>
      <c r="AH757" t="s">
        <v>27</v>
      </c>
      <c r="AI757" t="s">
        <v>0</v>
      </c>
      <c r="AJ757" t="s">
        <v>27</v>
      </c>
      <c r="AL757" t="s">
        <v>93</v>
      </c>
      <c r="AS757" t="s">
        <v>20</v>
      </c>
    </row>
    <row r="758" spans="1:45" x14ac:dyDescent="0.25">
      <c r="A758" t="s">
        <v>0</v>
      </c>
      <c r="B758" t="s">
        <v>1</v>
      </c>
      <c r="C758" t="s">
        <v>300</v>
      </c>
      <c r="D758" t="s">
        <v>22</v>
      </c>
      <c r="E758" t="s">
        <v>4</v>
      </c>
      <c r="G758" s="1">
        <v>42172</v>
      </c>
      <c r="H758" s="2">
        <v>0.40625</v>
      </c>
      <c r="I758" t="s">
        <v>5</v>
      </c>
      <c r="J758" t="s">
        <v>161</v>
      </c>
      <c r="L758" s="3">
        <f>G758+H758</f>
        <v>42172.40625</v>
      </c>
      <c r="M758">
        <f>L758*1440</f>
        <v>60728265</v>
      </c>
      <c r="N758">
        <f>M758/60/24/365</f>
        <v>115.54083904109589</v>
      </c>
      <c r="O758">
        <f>$N$2-N758</f>
        <v>-15.902283105022846</v>
      </c>
      <c r="P758" t="s">
        <v>7</v>
      </c>
      <c r="Q758" t="s">
        <v>301</v>
      </c>
      <c r="U758" t="s">
        <v>162</v>
      </c>
      <c r="V758" t="s">
        <v>163</v>
      </c>
      <c r="W758" t="s">
        <v>25</v>
      </c>
      <c r="Y758" t="s">
        <v>168</v>
      </c>
      <c r="AA758">
        <v>21</v>
      </c>
      <c r="AB758" t="s">
        <v>49</v>
      </c>
      <c r="AD758" t="s">
        <v>14</v>
      </c>
      <c r="AF758" t="s">
        <v>15</v>
      </c>
      <c r="AH758" t="s">
        <v>27</v>
      </c>
      <c r="AI758" t="s">
        <v>0</v>
      </c>
      <c r="AJ758" t="s">
        <v>27</v>
      </c>
      <c r="AL758" t="s">
        <v>93</v>
      </c>
      <c r="AS758" t="s">
        <v>20</v>
      </c>
    </row>
    <row r="759" spans="1:45" x14ac:dyDescent="0.25">
      <c r="A759" t="s">
        <v>0</v>
      </c>
      <c r="B759" t="s">
        <v>1</v>
      </c>
      <c r="C759" t="s">
        <v>300</v>
      </c>
      <c r="D759" t="s">
        <v>22</v>
      </c>
      <c r="E759" t="s">
        <v>4</v>
      </c>
      <c r="G759" s="1">
        <v>42172</v>
      </c>
      <c r="H759" s="2">
        <v>0.40625</v>
      </c>
      <c r="I759" t="s">
        <v>5</v>
      </c>
      <c r="J759" t="s">
        <v>161</v>
      </c>
      <c r="L759" s="3">
        <f>G759+H759</f>
        <v>42172.40625</v>
      </c>
      <c r="M759">
        <f>L759*1440</f>
        <v>60728265</v>
      </c>
      <c r="N759">
        <f>M759/60/24/365</f>
        <v>115.54083904109589</v>
      </c>
      <c r="O759">
        <f>$N$2-N759</f>
        <v>-15.902283105022846</v>
      </c>
      <c r="P759" t="s">
        <v>7</v>
      </c>
      <c r="Q759" t="s">
        <v>301</v>
      </c>
      <c r="U759" t="s">
        <v>162</v>
      </c>
      <c r="V759" t="s">
        <v>163</v>
      </c>
      <c r="W759" t="s">
        <v>25</v>
      </c>
      <c r="Y759" t="s">
        <v>48</v>
      </c>
      <c r="AA759">
        <v>20.22</v>
      </c>
      <c r="AB759" t="s">
        <v>49</v>
      </c>
      <c r="AD759" t="s">
        <v>14</v>
      </c>
      <c r="AF759" t="s">
        <v>15</v>
      </c>
      <c r="AH759" t="s">
        <v>27</v>
      </c>
      <c r="AI759" t="s">
        <v>0</v>
      </c>
      <c r="AJ759" t="s">
        <v>27</v>
      </c>
      <c r="AL759" t="s">
        <v>93</v>
      </c>
      <c r="AS759" t="s">
        <v>20</v>
      </c>
    </row>
    <row r="760" spans="1:45" x14ac:dyDescent="0.25">
      <c r="A760" t="s">
        <v>0</v>
      </c>
      <c r="B760" t="s">
        <v>1</v>
      </c>
      <c r="C760" t="s">
        <v>302</v>
      </c>
      <c r="D760" t="s">
        <v>3</v>
      </c>
      <c r="E760" t="s">
        <v>4</v>
      </c>
      <c r="G760" s="1">
        <v>42172</v>
      </c>
      <c r="H760" s="2">
        <v>0.40625</v>
      </c>
      <c r="I760" t="s">
        <v>5</v>
      </c>
      <c r="J760" t="s">
        <v>161</v>
      </c>
      <c r="L760" s="3">
        <f>G760+H760</f>
        <v>42172.40625</v>
      </c>
      <c r="M760">
        <f>L760*1440</f>
        <v>60728265</v>
      </c>
      <c r="N760">
        <f>M760/60/24/365</f>
        <v>115.54083904109589</v>
      </c>
      <c r="O760">
        <f>$N$2-N760</f>
        <v>-15.902283105022846</v>
      </c>
      <c r="P760" t="s">
        <v>7</v>
      </c>
      <c r="Q760" t="s">
        <v>301</v>
      </c>
      <c r="U760" t="s">
        <v>8</v>
      </c>
      <c r="V760" t="s">
        <v>167</v>
      </c>
      <c r="W760" t="s">
        <v>10</v>
      </c>
      <c r="Y760" t="s">
        <v>58</v>
      </c>
      <c r="AA760">
        <v>108</v>
      </c>
      <c r="AB760" t="s">
        <v>13</v>
      </c>
      <c r="AD760" t="s">
        <v>14</v>
      </c>
      <c r="AF760" t="s">
        <v>15</v>
      </c>
      <c r="AH760" t="s">
        <v>59</v>
      </c>
      <c r="AI760" t="s">
        <v>31</v>
      </c>
      <c r="AJ760" t="s">
        <v>60</v>
      </c>
      <c r="AK760" t="s">
        <v>61</v>
      </c>
      <c r="AL760" t="s">
        <v>93</v>
      </c>
      <c r="AS760" t="s">
        <v>20</v>
      </c>
    </row>
    <row r="761" spans="1:45" x14ac:dyDescent="0.25">
      <c r="A761" t="s">
        <v>0</v>
      </c>
      <c r="B761" t="s">
        <v>1</v>
      </c>
      <c r="C761" t="s">
        <v>303</v>
      </c>
      <c r="D761" t="s">
        <v>22</v>
      </c>
      <c r="E761" t="s">
        <v>4</v>
      </c>
      <c r="G761" s="1">
        <v>42186</v>
      </c>
      <c r="H761" s="2">
        <v>0.41666666666666669</v>
      </c>
      <c r="I761" t="s">
        <v>5</v>
      </c>
      <c r="J761" t="s">
        <v>161</v>
      </c>
      <c r="L761" s="3">
        <f>G761+H761</f>
        <v>42186.416666666664</v>
      </c>
      <c r="M761">
        <f>L761*1440</f>
        <v>60748440</v>
      </c>
      <c r="N761">
        <f>M761/60/24/365</f>
        <v>115.57922374429224</v>
      </c>
      <c r="O761">
        <f>$N$2-N761</f>
        <v>-15.940667808219189</v>
      </c>
      <c r="P761" t="s">
        <v>7</v>
      </c>
      <c r="Q761" t="s">
        <v>304</v>
      </c>
      <c r="U761" t="s">
        <v>162</v>
      </c>
      <c r="V761" t="s">
        <v>163</v>
      </c>
      <c r="W761" t="s">
        <v>25</v>
      </c>
      <c r="Y761" t="s">
        <v>26</v>
      </c>
      <c r="AA761">
        <v>6.41</v>
      </c>
      <c r="AB761" t="s">
        <v>13</v>
      </c>
      <c r="AD761" t="s">
        <v>14</v>
      </c>
      <c r="AF761" t="s">
        <v>15</v>
      </c>
      <c r="AH761" t="s">
        <v>27</v>
      </c>
      <c r="AI761" t="s">
        <v>0</v>
      </c>
      <c r="AJ761" t="s">
        <v>27</v>
      </c>
      <c r="AL761" t="s">
        <v>93</v>
      </c>
      <c r="AS761" t="s">
        <v>20</v>
      </c>
    </row>
    <row r="762" spans="1:45" x14ac:dyDescent="0.25">
      <c r="A762" t="s">
        <v>0</v>
      </c>
      <c r="B762" t="s">
        <v>1</v>
      </c>
      <c r="C762" t="s">
        <v>305</v>
      </c>
      <c r="D762" t="s">
        <v>3</v>
      </c>
      <c r="E762" t="s">
        <v>4</v>
      </c>
      <c r="G762" s="1">
        <v>42186</v>
      </c>
      <c r="H762" s="2">
        <v>0.41666666666666669</v>
      </c>
      <c r="I762" t="s">
        <v>5</v>
      </c>
      <c r="J762" t="s">
        <v>161</v>
      </c>
      <c r="L762" s="3">
        <f>G762+H762</f>
        <v>42186.416666666664</v>
      </c>
      <c r="M762">
        <f>L762*1440</f>
        <v>60748440</v>
      </c>
      <c r="N762">
        <f>M762/60/24/365</f>
        <v>115.57922374429224</v>
      </c>
      <c r="O762">
        <f>$N$2-N762</f>
        <v>-15.940667808219189</v>
      </c>
      <c r="P762" t="s">
        <v>7</v>
      </c>
      <c r="Q762" t="s">
        <v>304</v>
      </c>
      <c r="U762" t="s">
        <v>8</v>
      </c>
      <c r="V762" t="s">
        <v>167</v>
      </c>
      <c r="W762" t="s">
        <v>10</v>
      </c>
      <c r="Y762" t="s">
        <v>95</v>
      </c>
      <c r="AA762">
        <v>201</v>
      </c>
      <c r="AB762" t="s">
        <v>29</v>
      </c>
      <c r="AD762" t="s">
        <v>14</v>
      </c>
      <c r="AF762" t="s">
        <v>15</v>
      </c>
      <c r="AH762" t="s">
        <v>96</v>
      </c>
      <c r="AI762" t="s">
        <v>31</v>
      </c>
      <c r="AJ762" t="s">
        <v>97</v>
      </c>
      <c r="AK762" t="s">
        <v>98</v>
      </c>
      <c r="AL762" t="s">
        <v>93</v>
      </c>
      <c r="AS762" t="s">
        <v>20</v>
      </c>
    </row>
    <row r="763" spans="1:45" x14ac:dyDescent="0.25">
      <c r="A763" t="s">
        <v>0</v>
      </c>
      <c r="B763" t="s">
        <v>1</v>
      </c>
      <c r="C763" t="s">
        <v>303</v>
      </c>
      <c r="D763" t="s">
        <v>22</v>
      </c>
      <c r="E763" t="s">
        <v>4</v>
      </c>
      <c r="G763" s="1">
        <v>42186</v>
      </c>
      <c r="H763" s="2">
        <v>0.41666666666666669</v>
      </c>
      <c r="I763" t="s">
        <v>5</v>
      </c>
      <c r="J763" t="s">
        <v>161</v>
      </c>
      <c r="L763" s="3">
        <f>G763+H763</f>
        <v>42186.416666666664</v>
      </c>
      <c r="M763">
        <f>L763*1440</f>
        <v>60748440</v>
      </c>
      <c r="N763">
        <f>M763/60/24/365</f>
        <v>115.57922374429224</v>
      </c>
      <c r="O763">
        <f>$N$2-N763</f>
        <v>-15.940667808219189</v>
      </c>
      <c r="P763" t="s">
        <v>7</v>
      </c>
      <c r="Q763" t="s">
        <v>304</v>
      </c>
      <c r="U763" t="s">
        <v>162</v>
      </c>
      <c r="V763" t="s">
        <v>163</v>
      </c>
      <c r="W763" t="s">
        <v>25</v>
      </c>
      <c r="Y763" t="s">
        <v>40</v>
      </c>
      <c r="AA763">
        <v>8.17</v>
      </c>
      <c r="AB763" t="s">
        <v>41</v>
      </c>
      <c r="AD763" t="s">
        <v>14</v>
      </c>
      <c r="AF763" t="s">
        <v>15</v>
      </c>
      <c r="AH763" t="s">
        <v>27</v>
      </c>
      <c r="AI763" t="s">
        <v>0</v>
      </c>
      <c r="AJ763" t="s">
        <v>27</v>
      </c>
      <c r="AL763" t="s">
        <v>93</v>
      </c>
      <c r="AS763" t="s">
        <v>20</v>
      </c>
    </row>
    <row r="764" spans="1:45" x14ac:dyDescent="0.25">
      <c r="A764" t="s">
        <v>0</v>
      </c>
      <c r="B764" t="s">
        <v>1</v>
      </c>
      <c r="C764" t="s">
        <v>303</v>
      </c>
      <c r="D764" t="s">
        <v>22</v>
      </c>
      <c r="E764" t="s">
        <v>4</v>
      </c>
      <c r="G764" s="1">
        <v>42186</v>
      </c>
      <c r="H764" s="2">
        <v>0.41666666666666669</v>
      </c>
      <c r="I764" t="s">
        <v>5</v>
      </c>
      <c r="J764" t="s">
        <v>161</v>
      </c>
      <c r="L764" s="3">
        <f>G764+H764</f>
        <v>42186.416666666664</v>
      </c>
      <c r="M764">
        <f>L764*1440</f>
        <v>60748440</v>
      </c>
      <c r="N764">
        <f>M764/60/24/365</f>
        <v>115.57922374429224</v>
      </c>
      <c r="O764">
        <f>$N$2-N764</f>
        <v>-15.940667808219189</v>
      </c>
      <c r="P764" t="s">
        <v>7</v>
      </c>
      <c r="Q764" t="s">
        <v>304</v>
      </c>
      <c r="U764" t="s">
        <v>162</v>
      </c>
      <c r="V764" t="s">
        <v>163</v>
      </c>
      <c r="W764" t="s">
        <v>25</v>
      </c>
      <c r="Y764" t="s">
        <v>70</v>
      </c>
      <c r="AA764">
        <v>814</v>
      </c>
      <c r="AB764" t="s">
        <v>71</v>
      </c>
      <c r="AD764" t="s">
        <v>14</v>
      </c>
      <c r="AF764" t="s">
        <v>15</v>
      </c>
      <c r="AH764" t="s">
        <v>27</v>
      </c>
      <c r="AI764" t="s">
        <v>0</v>
      </c>
      <c r="AJ764" t="s">
        <v>27</v>
      </c>
      <c r="AL764" t="s">
        <v>93</v>
      </c>
      <c r="AS764" t="s">
        <v>20</v>
      </c>
    </row>
    <row r="765" spans="1:45" x14ac:dyDescent="0.25">
      <c r="A765" t="s">
        <v>0</v>
      </c>
      <c r="B765" t="s">
        <v>1</v>
      </c>
      <c r="C765" t="s">
        <v>303</v>
      </c>
      <c r="D765" t="s">
        <v>22</v>
      </c>
      <c r="E765" t="s">
        <v>4</v>
      </c>
      <c r="G765" s="1">
        <v>42186</v>
      </c>
      <c r="H765" s="2">
        <v>0.41666666666666669</v>
      </c>
      <c r="I765" t="s">
        <v>5</v>
      </c>
      <c r="J765" t="s">
        <v>161</v>
      </c>
      <c r="L765" s="3">
        <f>G765+H765</f>
        <v>42186.416666666664</v>
      </c>
      <c r="M765">
        <f>L765*1440</f>
        <v>60748440</v>
      </c>
      <c r="N765">
        <f>M765/60/24/365</f>
        <v>115.57922374429224</v>
      </c>
      <c r="O765">
        <f>$N$2-N765</f>
        <v>-15.940667808219189</v>
      </c>
      <c r="P765" t="s">
        <v>7</v>
      </c>
      <c r="Q765" t="s">
        <v>304</v>
      </c>
      <c r="U765" t="s">
        <v>162</v>
      </c>
      <c r="V765" t="s">
        <v>163</v>
      </c>
      <c r="W765" t="s">
        <v>25</v>
      </c>
      <c r="Y765" t="s">
        <v>168</v>
      </c>
      <c r="AA765">
        <v>18</v>
      </c>
      <c r="AB765" t="s">
        <v>49</v>
      </c>
      <c r="AD765" t="s">
        <v>14</v>
      </c>
      <c r="AF765" t="s">
        <v>15</v>
      </c>
      <c r="AH765" t="s">
        <v>27</v>
      </c>
      <c r="AI765" t="s">
        <v>0</v>
      </c>
      <c r="AJ765" t="s">
        <v>27</v>
      </c>
      <c r="AL765" t="s">
        <v>93</v>
      </c>
      <c r="AS765" t="s">
        <v>20</v>
      </c>
    </row>
    <row r="766" spans="1:45" x14ac:dyDescent="0.25">
      <c r="A766" t="s">
        <v>0</v>
      </c>
      <c r="B766" t="s">
        <v>1</v>
      </c>
      <c r="C766" t="s">
        <v>303</v>
      </c>
      <c r="D766" t="s">
        <v>22</v>
      </c>
      <c r="E766" t="s">
        <v>4</v>
      </c>
      <c r="G766" s="1">
        <v>42186</v>
      </c>
      <c r="H766" s="2">
        <v>0.41666666666666669</v>
      </c>
      <c r="I766" t="s">
        <v>5</v>
      </c>
      <c r="J766" t="s">
        <v>161</v>
      </c>
      <c r="L766" s="3">
        <f>G766+H766</f>
        <v>42186.416666666664</v>
      </c>
      <c r="M766">
        <f>L766*1440</f>
        <v>60748440</v>
      </c>
      <c r="N766">
        <f>M766/60/24/365</f>
        <v>115.57922374429224</v>
      </c>
      <c r="O766">
        <f>$N$2-N766</f>
        <v>-15.940667808219189</v>
      </c>
      <c r="P766" t="s">
        <v>7</v>
      </c>
      <c r="Q766" t="s">
        <v>304</v>
      </c>
      <c r="U766" t="s">
        <v>162</v>
      </c>
      <c r="V766" t="s">
        <v>163</v>
      </c>
      <c r="W766" t="s">
        <v>25</v>
      </c>
      <c r="Y766" t="s">
        <v>48</v>
      </c>
      <c r="AA766">
        <v>22.7</v>
      </c>
      <c r="AB766" t="s">
        <v>49</v>
      </c>
      <c r="AD766" t="s">
        <v>14</v>
      </c>
      <c r="AF766" t="s">
        <v>15</v>
      </c>
      <c r="AH766" t="s">
        <v>27</v>
      </c>
      <c r="AI766" t="s">
        <v>0</v>
      </c>
      <c r="AJ766" t="s">
        <v>27</v>
      </c>
      <c r="AL766" t="s">
        <v>93</v>
      </c>
      <c r="AS766" t="s">
        <v>20</v>
      </c>
    </row>
    <row r="767" spans="1:45" x14ac:dyDescent="0.25">
      <c r="A767" t="s">
        <v>0</v>
      </c>
      <c r="B767" t="s">
        <v>1</v>
      </c>
      <c r="C767" t="s">
        <v>305</v>
      </c>
      <c r="D767" t="s">
        <v>3</v>
      </c>
      <c r="E767" t="s">
        <v>4</v>
      </c>
      <c r="G767" s="1">
        <v>42186</v>
      </c>
      <c r="H767" s="2">
        <v>0.41666666666666669</v>
      </c>
      <c r="I767" t="s">
        <v>5</v>
      </c>
      <c r="J767" t="s">
        <v>161</v>
      </c>
      <c r="L767" s="3">
        <f>G767+H767</f>
        <v>42186.416666666664</v>
      </c>
      <c r="M767">
        <f>L767*1440</f>
        <v>60748440</v>
      </c>
      <c r="N767">
        <f>M767/60/24/365</f>
        <v>115.57922374429224</v>
      </c>
      <c r="O767">
        <f>$N$2-N767</f>
        <v>-15.940667808219189</v>
      </c>
      <c r="P767" t="s">
        <v>7</v>
      </c>
      <c r="Q767" t="s">
        <v>304</v>
      </c>
      <c r="U767" t="s">
        <v>8</v>
      </c>
      <c r="V767" t="s">
        <v>167</v>
      </c>
      <c r="W767" t="s">
        <v>10</v>
      </c>
      <c r="Y767" t="s">
        <v>58</v>
      </c>
      <c r="AA767">
        <v>90</v>
      </c>
      <c r="AB767" t="s">
        <v>13</v>
      </c>
      <c r="AD767" t="s">
        <v>14</v>
      </c>
      <c r="AF767" t="s">
        <v>15</v>
      </c>
      <c r="AH767" t="s">
        <v>59</v>
      </c>
      <c r="AI767" t="s">
        <v>31</v>
      </c>
      <c r="AJ767" t="s">
        <v>60</v>
      </c>
      <c r="AK767" t="s">
        <v>61</v>
      </c>
      <c r="AL767" t="s">
        <v>93</v>
      </c>
      <c r="AS767" t="s">
        <v>20</v>
      </c>
    </row>
    <row r="768" spans="1:45" x14ac:dyDescent="0.25">
      <c r="A768" t="s">
        <v>0</v>
      </c>
      <c r="B768" t="s">
        <v>1</v>
      </c>
      <c r="C768" t="s">
        <v>306</v>
      </c>
      <c r="D768" t="s">
        <v>22</v>
      </c>
      <c r="E768" t="s">
        <v>4</v>
      </c>
      <c r="G768" s="1">
        <v>42200</v>
      </c>
      <c r="H768" s="2">
        <v>0.45833333333333331</v>
      </c>
      <c r="I768" t="s">
        <v>5</v>
      </c>
      <c r="J768" t="s">
        <v>161</v>
      </c>
      <c r="L768" s="3">
        <f>G768+H768</f>
        <v>42200.458333333336</v>
      </c>
      <c r="M768">
        <f>L768*1440</f>
        <v>60768660</v>
      </c>
      <c r="N768">
        <f>M768/60/24/365</f>
        <v>115.61769406392695</v>
      </c>
      <c r="O768">
        <f>$N$2-N768</f>
        <v>-15.979138127853901</v>
      </c>
      <c r="P768" t="s">
        <v>7</v>
      </c>
      <c r="Q768" t="s">
        <v>307</v>
      </c>
      <c r="U768" t="s">
        <v>162</v>
      </c>
      <c r="V768" t="s">
        <v>163</v>
      </c>
      <c r="W768" t="s">
        <v>25</v>
      </c>
      <c r="Y768" t="s">
        <v>26</v>
      </c>
      <c r="AA768">
        <v>9.4</v>
      </c>
      <c r="AB768" t="s">
        <v>13</v>
      </c>
      <c r="AD768" t="s">
        <v>14</v>
      </c>
      <c r="AF768" t="s">
        <v>15</v>
      </c>
      <c r="AH768" t="s">
        <v>27</v>
      </c>
      <c r="AI768" t="s">
        <v>0</v>
      </c>
      <c r="AJ768" t="s">
        <v>27</v>
      </c>
      <c r="AL768" t="s">
        <v>93</v>
      </c>
      <c r="AS768" t="s">
        <v>20</v>
      </c>
    </row>
    <row r="769" spans="1:45" x14ac:dyDescent="0.25">
      <c r="A769" t="s">
        <v>0</v>
      </c>
      <c r="B769" t="s">
        <v>1</v>
      </c>
      <c r="C769" t="s">
        <v>308</v>
      </c>
      <c r="D769" t="s">
        <v>3</v>
      </c>
      <c r="E769" t="s">
        <v>4</v>
      </c>
      <c r="G769" s="1">
        <v>42200</v>
      </c>
      <c r="H769" s="2">
        <v>0.45833333333333331</v>
      </c>
      <c r="I769" t="s">
        <v>5</v>
      </c>
      <c r="J769" t="s">
        <v>161</v>
      </c>
      <c r="L769" s="3">
        <f>G769+H769</f>
        <v>42200.458333333336</v>
      </c>
      <c r="M769">
        <f>L769*1440</f>
        <v>60768660</v>
      </c>
      <c r="N769">
        <f>M769/60/24/365</f>
        <v>115.61769406392695</v>
      </c>
      <c r="O769">
        <f>$N$2-N769</f>
        <v>-15.979138127853901</v>
      </c>
      <c r="P769" t="s">
        <v>7</v>
      </c>
      <c r="Q769" t="s">
        <v>307</v>
      </c>
      <c r="U769" t="s">
        <v>8</v>
      </c>
      <c r="V769" t="s">
        <v>167</v>
      </c>
      <c r="W769" t="s">
        <v>10</v>
      </c>
      <c r="Y769" t="s">
        <v>95</v>
      </c>
      <c r="AA769">
        <v>132</v>
      </c>
      <c r="AB769" t="s">
        <v>29</v>
      </c>
      <c r="AD769" t="s">
        <v>14</v>
      </c>
      <c r="AF769" t="s">
        <v>15</v>
      </c>
      <c r="AH769" t="s">
        <v>96</v>
      </c>
      <c r="AI769" t="s">
        <v>31</v>
      </c>
      <c r="AJ769" t="s">
        <v>97</v>
      </c>
      <c r="AK769" t="s">
        <v>98</v>
      </c>
      <c r="AL769" t="s">
        <v>93</v>
      </c>
      <c r="AS769" t="s">
        <v>20</v>
      </c>
    </row>
    <row r="770" spans="1:45" x14ac:dyDescent="0.25">
      <c r="A770" t="s">
        <v>0</v>
      </c>
      <c r="B770" t="s">
        <v>1</v>
      </c>
      <c r="C770" t="s">
        <v>306</v>
      </c>
      <c r="D770" t="s">
        <v>22</v>
      </c>
      <c r="E770" t="s">
        <v>4</v>
      </c>
      <c r="G770" s="1">
        <v>42200</v>
      </c>
      <c r="H770" s="2">
        <v>0.45833333333333331</v>
      </c>
      <c r="I770" t="s">
        <v>5</v>
      </c>
      <c r="J770" t="s">
        <v>161</v>
      </c>
      <c r="L770" s="3">
        <f>G770+H770</f>
        <v>42200.458333333336</v>
      </c>
      <c r="M770">
        <f>L770*1440</f>
        <v>60768660</v>
      </c>
      <c r="N770">
        <f>M770/60/24/365</f>
        <v>115.61769406392695</v>
      </c>
      <c r="O770">
        <f>$N$2-N770</f>
        <v>-15.979138127853901</v>
      </c>
      <c r="P770" t="s">
        <v>7</v>
      </c>
      <c r="Q770" t="s">
        <v>307</v>
      </c>
      <c r="U770" t="s">
        <v>162</v>
      </c>
      <c r="V770" t="s">
        <v>163</v>
      </c>
      <c r="W770" t="s">
        <v>25</v>
      </c>
      <c r="Y770" t="s">
        <v>40</v>
      </c>
      <c r="AA770">
        <v>8.52</v>
      </c>
      <c r="AB770" t="s">
        <v>41</v>
      </c>
      <c r="AD770" t="s">
        <v>14</v>
      </c>
      <c r="AF770" t="s">
        <v>15</v>
      </c>
      <c r="AH770" t="s">
        <v>27</v>
      </c>
      <c r="AI770" t="s">
        <v>0</v>
      </c>
      <c r="AJ770" t="s">
        <v>27</v>
      </c>
      <c r="AL770" t="s">
        <v>93</v>
      </c>
      <c r="AS770" t="s">
        <v>20</v>
      </c>
    </row>
    <row r="771" spans="1:45" x14ac:dyDescent="0.25">
      <c r="A771" t="s">
        <v>0</v>
      </c>
      <c r="B771" t="s">
        <v>1</v>
      </c>
      <c r="C771" t="s">
        <v>306</v>
      </c>
      <c r="D771" t="s">
        <v>22</v>
      </c>
      <c r="E771" t="s">
        <v>4</v>
      </c>
      <c r="G771" s="1">
        <v>42200</v>
      </c>
      <c r="H771" s="2">
        <v>0.45833333333333331</v>
      </c>
      <c r="I771" t="s">
        <v>5</v>
      </c>
      <c r="J771" t="s">
        <v>161</v>
      </c>
      <c r="L771" s="3">
        <f>G771+H771</f>
        <v>42200.458333333336</v>
      </c>
      <c r="M771">
        <f>L771*1440</f>
        <v>60768660</v>
      </c>
      <c r="N771">
        <f>M771/60/24/365</f>
        <v>115.61769406392695</v>
      </c>
      <c r="O771">
        <f>$N$2-N771</f>
        <v>-15.979138127853901</v>
      </c>
      <c r="P771" t="s">
        <v>7</v>
      </c>
      <c r="Q771" t="s">
        <v>307</v>
      </c>
      <c r="U771" t="s">
        <v>162</v>
      </c>
      <c r="V771" t="s">
        <v>163</v>
      </c>
      <c r="W771" t="s">
        <v>25</v>
      </c>
      <c r="Y771" t="s">
        <v>70</v>
      </c>
      <c r="AA771">
        <v>899</v>
      </c>
      <c r="AB771" t="s">
        <v>71</v>
      </c>
      <c r="AD771" t="s">
        <v>14</v>
      </c>
      <c r="AF771" t="s">
        <v>15</v>
      </c>
      <c r="AH771" t="s">
        <v>27</v>
      </c>
      <c r="AI771" t="s">
        <v>0</v>
      </c>
      <c r="AJ771" t="s">
        <v>27</v>
      </c>
      <c r="AL771" t="s">
        <v>93</v>
      </c>
      <c r="AS771" t="s">
        <v>20</v>
      </c>
    </row>
    <row r="772" spans="1:45" x14ac:dyDescent="0.25">
      <c r="A772" t="s">
        <v>0</v>
      </c>
      <c r="B772" t="s">
        <v>1</v>
      </c>
      <c r="C772" t="s">
        <v>306</v>
      </c>
      <c r="D772" t="s">
        <v>22</v>
      </c>
      <c r="E772" t="s">
        <v>4</v>
      </c>
      <c r="G772" s="1">
        <v>42200</v>
      </c>
      <c r="H772" s="2">
        <v>0.45833333333333331</v>
      </c>
      <c r="I772" t="s">
        <v>5</v>
      </c>
      <c r="J772" t="s">
        <v>161</v>
      </c>
      <c r="L772" s="3">
        <f>G772+H772</f>
        <v>42200.458333333336</v>
      </c>
      <c r="M772">
        <f>L772*1440</f>
        <v>60768660</v>
      </c>
      <c r="N772">
        <f>M772/60/24/365</f>
        <v>115.61769406392695</v>
      </c>
      <c r="O772">
        <f>$N$2-N772</f>
        <v>-15.979138127853901</v>
      </c>
      <c r="P772" t="s">
        <v>7</v>
      </c>
      <c r="Q772" t="s">
        <v>307</v>
      </c>
      <c r="U772" t="s">
        <v>162</v>
      </c>
      <c r="V772" t="s">
        <v>163</v>
      </c>
      <c r="W772" t="s">
        <v>25</v>
      </c>
      <c r="Y772" t="s">
        <v>168</v>
      </c>
      <c r="AA772">
        <v>26</v>
      </c>
      <c r="AB772" t="s">
        <v>49</v>
      </c>
      <c r="AD772" t="s">
        <v>14</v>
      </c>
      <c r="AF772" t="s">
        <v>15</v>
      </c>
      <c r="AH772" t="s">
        <v>27</v>
      </c>
      <c r="AI772" t="s">
        <v>0</v>
      </c>
      <c r="AJ772" t="s">
        <v>27</v>
      </c>
      <c r="AL772" t="s">
        <v>93</v>
      </c>
      <c r="AS772" t="s">
        <v>20</v>
      </c>
    </row>
    <row r="773" spans="1:45" x14ac:dyDescent="0.25">
      <c r="A773" t="s">
        <v>0</v>
      </c>
      <c r="B773" t="s">
        <v>1</v>
      </c>
      <c r="C773" t="s">
        <v>306</v>
      </c>
      <c r="D773" t="s">
        <v>22</v>
      </c>
      <c r="E773" t="s">
        <v>4</v>
      </c>
      <c r="G773" s="1">
        <v>42200</v>
      </c>
      <c r="H773" s="2">
        <v>0.45833333333333331</v>
      </c>
      <c r="I773" t="s">
        <v>5</v>
      </c>
      <c r="J773" t="s">
        <v>161</v>
      </c>
      <c r="L773" s="3">
        <f>G773+H773</f>
        <v>42200.458333333336</v>
      </c>
      <c r="M773">
        <f>L773*1440</f>
        <v>60768660</v>
      </c>
      <c r="N773">
        <f>M773/60/24/365</f>
        <v>115.61769406392695</v>
      </c>
      <c r="O773">
        <f>$N$2-N773</f>
        <v>-15.979138127853901</v>
      </c>
      <c r="P773" t="s">
        <v>7</v>
      </c>
      <c r="Q773" t="s">
        <v>307</v>
      </c>
      <c r="U773" t="s">
        <v>162</v>
      </c>
      <c r="V773" t="s">
        <v>163</v>
      </c>
      <c r="W773" t="s">
        <v>25</v>
      </c>
      <c r="Y773" t="s">
        <v>48</v>
      </c>
      <c r="AA773">
        <v>27.22</v>
      </c>
      <c r="AB773" t="s">
        <v>49</v>
      </c>
      <c r="AD773" t="s">
        <v>14</v>
      </c>
      <c r="AF773" t="s">
        <v>15</v>
      </c>
      <c r="AH773" t="s">
        <v>27</v>
      </c>
      <c r="AI773" t="s">
        <v>0</v>
      </c>
      <c r="AJ773" t="s">
        <v>27</v>
      </c>
      <c r="AL773" t="s">
        <v>93</v>
      </c>
      <c r="AS773" t="s">
        <v>20</v>
      </c>
    </row>
    <row r="774" spans="1:45" x14ac:dyDescent="0.25">
      <c r="A774" t="s">
        <v>0</v>
      </c>
      <c r="B774" t="s">
        <v>1</v>
      </c>
      <c r="C774" t="s">
        <v>308</v>
      </c>
      <c r="D774" t="s">
        <v>3</v>
      </c>
      <c r="E774" t="s">
        <v>4</v>
      </c>
      <c r="G774" s="1">
        <v>42200</v>
      </c>
      <c r="H774" s="2">
        <v>0.45833333333333331</v>
      </c>
      <c r="I774" t="s">
        <v>5</v>
      </c>
      <c r="J774" t="s">
        <v>161</v>
      </c>
      <c r="L774" s="3">
        <f>G774+H774</f>
        <v>42200.458333333336</v>
      </c>
      <c r="M774">
        <f>L774*1440</f>
        <v>60768660</v>
      </c>
      <c r="N774">
        <f>M774/60/24/365</f>
        <v>115.61769406392695</v>
      </c>
      <c r="O774">
        <f>$N$2-N774</f>
        <v>-15.979138127853901</v>
      </c>
      <c r="P774" t="s">
        <v>7</v>
      </c>
      <c r="Q774" t="s">
        <v>307</v>
      </c>
      <c r="U774" t="s">
        <v>8</v>
      </c>
      <c r="V774" t="s">
        <v>167</v>
      </c>
      <c r="W774" t="s">
        <v>10</v>
      </c>
      <c r="Y774" t="s">
        <v>58</v>
      </c>
      <c r="AA774">
        <v>66</v>
      </c>
      <c r="AB774" t="s">
        <v>13</v>
      </c>
      <c r="AD774" t="s">
        <v>14</v>
      </c>
      <c r="AF774" t="s">
        <v>15</v>
      </c>
      <c r="AH774" t="s">
        <v>59</v>
      </c>
      <c r="AI774" t="s">
        <v>31</v>
      </c>
      <c r="AJ774" t="s">
        <v>60</v>
      </c>
      <c r="AK774" t="s">
        <v>61</v>
      </c>
      <c r="AL774" t="s">
        <v>93</v>
      </c>
      <c r="AS774" t="s">
        <v>20</v>
      </c>
    </row>
    <row r="775" spans="1:45" x14ac:dyDescent="0.25">
      <c r="A775" t="s">
        <v>0</v>
      </c>
      <c r="B775" t="s">
        <v>1</v>
      </c>
      <c r="C775" t="s">
        <v>309</v>
      </c>
      <c r="D775" t="s">
        <v>22</v>
      </c>
      <c r="E775" t="s">
        <v>4</v>
      </c>
      <c r="G775" s="1">
        <v>42214</v>
      </c>
      <c r="H775" s="2">
        <v>0.41666666666666669</v>
      </c>
      <c r="I775" t="s">
        <v>5</v>
      </c>
      <c r="J775" t="s">
        <v>161</v>
      </c>
      <c r="L775" s="3">
        <f>G775+H775</f>
        <v>42214.416666666664</v>
      </c>
      <c r="M775">
        <f>L775*1440</f>
        <v>60788760</v>
      </c>
      <c r="N775">
        <f>M775/60/24/365</f>
        <v>115.65593607305935</v>
      </c>
      <c r="O775">
        <f>$N$2-N775</f>
        <v>-16.017380136986304</v>
      </c>
      <c r="P775" t="s">
        <v>7</v>
      </c>
      <c r="Q775" t="s">
        <v>310</v>
      </c>
      <c r="U775" t="s">
        <v>162</v>
      </c>
      <c r="V775" t="s">
        <v>163</v>
      </c>
      <c r="W775" t="s">
        <v>25</v>
      </c>
      <c r="Y775" t="s">
        <v>26</v>
      </c>
      <c r="AA775">
        <v>8.5399999999999991</v>
      </c>
      <c r="AB775" t="s">
        <v>13</v>
      </c>
      <c r="AD775" t="s">
        <v>14</v>
      </c>
      <c r="AF775" t="s">
        <v>15</v>
      </c>
      <c r="AH775" t="s">
        <v>27</v>
      </c>
      <c r="AI775" t="s">
        <v>0</v>
      </c>
      <c r="AJ775" t="s">
        <v>27</v>
      </c>
      <c r="AL775" t="s">
        <v>93</v>
      </c>
      <c r="AS775" t="s">
        <v>20</v>
      </c>
    </row>
    <row r="776" spans="1:45" x14ac:dyDescent="0.25">
      <c r="A776" t="s">
        <v>0</v>
      </c>
      <c r="B776" t="s">
        <v>1</v>
      </c>
      <c r="C776" t="s">
        <v>311</v>
      </c>
      <c r="D776" t="s">
        <v>3</v>
      </c>
      <c r="E776" t="s">
        <v>4</v>
      </c>
      <c r="G776" s="1">
        <v>42214</v>
      </c>
      <c r="H776" s="2">
        <v>0.41666666666666669</v>
      </c>
      <c r="I776" t="s">
        <v>5</v>
      </c>
      <c r="J776" t="s">
        <v>161</v>
      </c>
      <c r="L776" s="3">
        <f>G776+H776</f>
        <v>42214.416666666664</v>
      </c>
      <c r="M776">
        <f>L776*1440</f>
        <v>60788760</v>
      </c>
      <c r="N776">
        <f>M776/60/24/365</f>
        <v>115.65593607305935</v>
      </c>
      <c r="O776">
        <f>$N$2-N776</f>
        <v>-16.017380136986304</v>
      </c>
      <c r="P776" t="s">
        <v>7</v>
      </c>
      <c r="Q776" t="s">
        <v>310</v>
      </c>
      <c r="U776" t="s">
        <v>8</v>
      </c>
      <c r="V776" t="s">
        <v>167</v>
      </c>
      <c r="W776" t="s">
        <v>10</v>
      </c>
      <c r="Y776" t="s">
        <v>95</v>
      </c>
      <c r="AA776">
        <v>7270</v>
      </c>
      <c r="AB776" t="s">
        <v>29</v>
      </c>
      <c r="AD776" t="s">
        <v>14</v>
      </c>
      <c r="AF776" t="s">
        <v>15</v>
      </c>
      <c r="AH776" t="s">
        <v>96</v>
      </c>
      <c r="AI776" t="s">
        <v>31</v>
      </c>
      <c r="AJ776" t="s">
        <v>97</v>
      </c>
      <c r="AK776" t="s">
        <v>98</v>
      </c>
      <c r="AL776" t="s">
        <v>93</v>
      </c>
      <c r="AS776" t="s">
        <v>20</v>
      </c>
    </row>
    <row r="777" spans="1:45" x14ac:dyDescent="0.25">
      <c r="A777" t="s">
        <v>0</v>
      </c>
      <c r="B777" t="s">
        <v>1</v>
      </c>
      <c r="C777" t="s">
        <v>309</v>
      </c>
      <c r="D777" t="s">
        <v>22</v>
      </c>
      <c r="E777" t="s">
        <v>4</v>
      </c>
      <c r="G777" s="1">
        <v>42214</v>
      </c>
      <c r="H777" s="2">
        <v>0.41666666666666669</v>
      </c>
      <c r="I777" t="s">
        <v>5</v>
      </c>
      <c r="J777" t="s">
        <v>161</v>
      </c>
      <c r="L777" s="3">
        <f>G777+H777</f>
        <v>42214.416666666664</v>
      </c>
      <c r="M777">
        <f>L777*1440</f>
        <v>60788760</v>
      </c>
      <c r="N777">
        <f>M777/60/24/365</f>
        <v>115.65593607305935</v>
      </c>
      <c r="O777">
        <f>$N$2-N777</f>
        <v>-16.017380136986304</v>
      </c>
      <c r="P777" t="s">
        <v>7</v>
      </c>
      <c r="Q777" t="s">
        <v>310</v>
      </c>
      <c r="U777" t="s">
        <v>162</v>
      </c>
      <c r="V777" t="s">
        <v>163</v>
      </c>
      <c r="W777" t="s">
        <v>25</v>
      </c>
      <c r="Y777" t="s">
        <v>40</v>
      </c>
      <c r="AA777">
        <v>8.25</v>
      </c>
      <c r="AB777" t="s">
        <v>41</v>
      </c>
      <c r="AD777" t="s">
        <v>14</v>
      </c>
      <c r="AF777" t="s">
        <v>15</v>
      </c>
      <c r="AH777" t="s">
        <v>27</v>
      </c>
      <c r="AI777" t="s">
        <v>0</v>
      </c>
      <c r="AJ777" t="s">
        <v>27</v>
      </c>
      <c r="AL777" t="s">
        <v>93</v>
      </c>
      <c r="AS777" t="s">
        <v>20</v>
      </c>
    </row>
    <row r="778" spans="1:45" x14ac:dyDescent="0.25">
      <c r="A778" t="s">
        <v>0</v>
      </c>
      <c r="B778" t="s">
        <v>1</v>
      </c>
      <c r="C778" t="s">
        <v>309</v>
      </c>
      <c r="D778" t="s">
        <v>22</v>
      </c>
      <c r="E778" t="s">
        <v>4</v>
      </c>
      <c r="G778" s="1">
        <v>42214</v>
      </c>
      <c r="H778" s="2">
        <v>0.41666666666666669</v>
      </c>
      <c r="I778" t="s">
        <v>5</v>
      </c>
      <c r="J778" t="s">
        <v>161</v>
      </c>
      <c r="L778" s="3">
        <f>G778+H778</f>
        <v>42214.416666666664</v>
      </c>
      <c r="M778">
        <f>L778*1440</f>
        <v>60788760</v>
      </c>
      <c r="N778">
        <f>M778/60/24/365</f>
        <v>115.65593607305935</v>
      </c>
      <c r="O778">
        <f>$N$2-N778</f>
        <v>-16.017380136986304</v>
      </c>
      <c r="P778" t="s">
        <v>7</v>
      </c>
      <c r="Q778" t="s">
        <v>310</v>
      </c>
      <c r="U778" t="s">
        <v>162</v>
      </c>
      <c r="V778" t="s">
        <v>163</v>
      </c>
      <c r="W778" t="s">
        <v>25</v>
      </c>
      <c r="Y778" t="s">
        <v>70</v>
      </c>
      <c r="AA778">
        <v>626</v>
      </c>
      <c r="AB778" t="s">
        <v>71</v>
      </c>
      <c r="AD778" t="s">
        <v>14</v>
      </c>
      <c r="AF778" t="s">
        <v>15</v>
      </c>
      <c r="AH778" t="s">
        <v>27</v>
      </c>
      <c r="AI778" t="s">
        <v>0</v>
      </c>
      <c r="AJ778" t="s">
        <v>27</v>
      </c>
      <c r="AL778" t="s">
        <v>93</v>
      </c>
      <c r="AS778" t="s">
        <v>20</v>
      </c>
    </row>
    <row r="779" spans="1:45" x14ac:dyDescent="0.25">
      <c r="A779" t="s">
        <v>0</v>
      </c>
      <c r="B779" t="s">
        <v>1</v>
      </c>
      <c r="C779" t="s">
        <v>309</v>
      </c>
      <c r="D779" t="s">
        <v>22</v>
      </c>
      <c r="E779" t="s">
        <v>4</v>
      </c>
      <c r="G779" s="1">
        <v>42214</v>
      </c>
      <c r="H779" s="2">
        <v>0.41666666666666669</v>
      </c>
      <c r="I779" t="s">
        <v>5</v>
      </c>
      <c r="J779" t="s">
        <v>161</v>
      </c>
      <c r="L779" s="3">
        <f>G779+H779</f>
        <v>42214.416666666664</v>
      </c>
      <c r="M779">
        <f>L779*1440</f>
        <v>60788760</v>
      </c>
      <c r="N779">
        <f>M779/60/24/365</f>
        <v>115.65593607305935</v>
      </c>
      <c r="O779">
        <f>$N$2-N779</f>
        <v>-16.017380136986304</v>
      </c>
      <c r="P779" t="s">
        <v>7</v>
      </c>
      <c r="Q779" t="s">
        <v>310</v>
      </c>
      <c r="U779" t="s">
        <v>162</v>
      </c>
      <c r="V779" t="s">
        <v>163</v>
      </c>
      <c r="W779" t="s">
        <v>25</v>
      </c>
      <c r="Y779" t="s">
        <v>168</v>
      </c>
      <c r="AA779">
        <v>23</v>
      </c>
      <c r="AB779" t="s">
        <v>49</v>
      </c>
      <c r="AD779" t="s">
        <v>14</v>
      </c>
      <c r="AF779" t="s">
        <v>15</v>
      </c>
      <c r="AH779" t="s">
        <v>27</v>
      </c>
      <c r="AI779" t="s">
        <v>0</v>
      </c>
      <c r="AJ779" t="s">
        <v>27</v>
      </c>
      <c r="AL779" t="s">
        <v>93</v>
      </c>
      <c r="AS779" t="s">
        <v>20</v>
      </c>
    </row>
    <row r="780" spans="1:45" x14ac:dyDescent="0.25">
      <c r="A780" t="s">
        <v>0</v>
      </c>
      <c r="B780" t="s">
        <v>1</v>
      </c>
      <c r="C780" t="s">
        <v>309</v>
      </c>
      <c r="D780" t="s">
        <v>22</v>
      </c>
      <c r="E780" t="s">
        <v>4</v>
      </c>
      <c r="G780" s="1">
        <v>42214</v>
      </c>
      <c r="H780" s="2">
        <v>0.41666666666666669</v>
      </c>
      <c r="I780" t="s">
        <v>5</v>
      </c>
      <c r="J780" t="s">
        <v>161</v>
      </c>
      <c r="L780" s="3">
        <f>G780+H780</f>
        <v>42214.416666666664</v>
      </c>
      <c r="M780">
        <f>L780*1440</f>
        <v>60788760</v>
      </c>
      <c r="N780">
        <f>M780/60/24/365</f>
        <v>115.65593607305935</v>
      </c>
      <c r="O780">
        <f>$N$2-N780</f>
        <v>-16.017380136986304</v>
      </c>
      <c r="P780" t="s">
        <v>7</v>
      </c>
      <c r="Q780" t="s">
        <v>310</v>
      </c>
      <c r="U780" t="s">
        <v>162</v>
      </c>
      <c r="V780" t="s">
        <v>163</v>
      </c>
      <c r="W780" t="s">
        <v>25</v>
      </c>
      <c r="Y780" t="s">
        <v>48</v>
      </c>
      <c r="AA780">
        <v>24</v>
      </c>
      <c r="AB780" t="s">
        <v>49</v>
      </c>
      <c r="AD780" t="s">
        <v>14</v>
      </c>
      <c r="AF780" t="s">
        <v>15</v>
      </c>
      <c r="AH780" t="s">
        <v>27</v>
      </c>
      <c r="AI780" t="s">
        <v>0</v>
      </c>
      <c r="AJ780" t="s">
        <v>27</v>
      </c>
      <c r="AL780" t="s">
        <v>93</v>
      </c>
      <c r="AS780" t="s">
        <v>20</v>
      </c>
    </row>
    <row r="781" spans="1:45" x14ac:dyDescent="0.25">
      <c r="A781" t="s">
        <v>0</v>
      </c>
      <c r="B781" t="s">
        <v>1</v>
      </c>
      <c r="C781" t="s">
        <v>311</v>
      </c>
      <c r="D781" t="s">
        <v>3</v>
      </c>
      <c r="E781" t="s">
        <v>4</v>
      </c>
      <c r="G781" s="1">
        <v>42214</v>
      </c>
      <c r="H781" s="2">
        <v>0.41666666666666669</v>
      </c>
      <c r="I781" t="s">
        <v>5</v>
      </c>
      <c r="J781" t="s">
        <v>161</v>
      </c>
      <c r="L781" s="3">
        <f>G781+H781</f>
        <v>42214.416666666664</v>
      </c>
      <c r="M781">
        <f>L781*1440</f>
        <v>60788760</v>
      </c>
      <c r="N781">
        <f>M781/60/24/365</f>
        <v>115.65593607305935</v>
      </c>
      <c r="O781">
        <f>$N$2-N781</f>
        <v>-16.017380136986304</v>
      </c>
      <c r="P781" t="s">
        <v>7</v>
      </c>
      <c r="Q781" t="s">
        <v>310</v>
      </c>
      <c r="U781" t="s">
        <v>8</v>
      </c>
      <c r="V781" t="s">
        <v>167</v>
      </c>
      <c r="W781" t="s">
        <v>10</v>
      </c>
      <c r="Y781" t="s">
        <v>58</v>
      </c>
      <c r="AA781">
        <v>137</v>
      </c>
      <c r="AB781" t="s">
        <v>13</v>
      </c>
      <c r="AD781" t="s">
        <v>14</v>
      </c>
      <c r="AF781" t="s">
        <v>15</v>
      </c>
      <c r="AH781" t="s">
        <v>59</v>
      </c>
      <c r="AI781" t="s">
        <v>31</v>
      </c>
      <c r="AJ781" t="s">
        <v>60</v>
      </c>
      <c r="AK781" t="s">
        <v>61</v>
      </c>
      <c r="AL781" t="s">
        <v>93</v>
      </c>
      <c r="AS781" t="s">
        <v>20</v>
      </c>
    </row>
    <row r="782" spans="1:45" x14ac:dyDescent="0.25">
      <c r="A782" t="s">
        <v>0</v>
      </c>
      <c r="B782" t="s">
        <v>1</v>
      </c>
      <c r="C782" t="s">
        <v>312</v>
      </c>
      <c r="D782" t="s">
        <v>22</v>
      </c>
      <c r="E782" t="s">
        <v>4</v>
      </c>
      <c r="G782" s="1">
        <v>42228</v>
      </c>
      <c r="H782" s="2">
        <v>0.41666666666666669</v>
      </c>
      <c r="I782" t="s">
        <v>5</v>
      </c>
      <c r="J782" t="s">
        <v>161</v>
      </c>
      <c r="L782" s="3">
        <f>G782+H782</f>
        <v>42228.416666666664</v>
      </c>
      <c r="M782">
        <f>L782*1440</f>
        <v>60808920</v>
      </c>
      <c r="N782">
        <f>M782/60/24/365</f>
        <v>115.69429223744291</v>
      </c>
      <c r="O782">
        <f>$N$2-N782</f>
        <v>-16.055736301369862</v>
      </c>
      <c r="P782" t="s">
        <v>7</v>
      </c>
      <c r="Q782" t="s">
        <v>313</v>
      </c>
      <c r="U782" t="s">
        <v>162</v>
      </c>
      <c r="V782" t="s">
        <v>163</v>
      </c>
      <c r="W782" t="s">
        <v>25</v>
      </c>
      <c r="Y782" t="s">
        <v>26</v>
      </c>
      <c r="AA782">
        <v>6.65</v>
      </c>
      <c r="AB782" t="s">
        <v>13</v>
      </c>
      <c r="AD782" t="s">
        <v>14</v>
      </c>
      <c r="AF782" t="s">
        <v>15</v>
      </c>
      <c r="AH782" t="s">
        <v>27</v>
      </c>
      <c r="AI782" t="s">
        <v>0</v>
      </c>
      <c r="AJ782" t="s">
        <v>27</v>
      </c>
      <c r="AL782" t="s">
        <v>93</v>
      </c>
      <c r="AS782" t="s">
        <v>20</v>
      </c>
    </row>
    <row r="783" spans="1:45" x14ac:dyDescent="0.25">
      <c r="A783" t="s">
        <v>0</v>
      </c>
      <c r="B783" t="s">
        <v>1</v>
      </c>
      <c r="C783" t="s">
        <v>314</v>
      </c>
      <c r="D783" t="s">
        <v>3</v>
      </c>
      <c r="E783" t="s">
        <v>4</v>
      </c>
      <c r="G783" s="1">
        <v>42228</v>
      </c>
      <c r="H783" s="2">
        <v>0.41666666666666669</v>
      </c>
      <c r="I783" t="s">
        <v>5</v>
      </c>
      <c r="J783" t="s">
        <v>161</v>
      </c>
      <c r="L783" s="3">
        <f>G783+H783</f>
        <v>42228.416666666664</v>
      </c>
      <c r="M783">
        <f>L783*1440</f>
        <v>60808920</v>
      </c>
      <c r="N783">
        <f>M783/60/24/365</f>
        <v>115.69429223744291</v>
      </c>
      <c r="O783">
        <f>$N$2-N783</f>
        <v>-16.055736301369862</v>
      </c>
      <c r="P783" t="s">
        <v>7</v>
      </c>
      <c r="Q783" t="s">
        <v>313</v>
      </c>
      <c r="U783" t="s">
        <v>8</v>
      </c>
      <c r="V783" t="s">
        <v>167</v>
      </c>
      <c r="W783" t="s">
        <v>10</v>
      </c>
      <c r="Y783" t="s">
        <v>95</v>
      </c>
      <c r="AA783">
        <v>816</v>
      </c>
      <c r="AB783" t="s">
        <v>29</v>
      </c>
      <c r="AD783" t="s">
        <v>14</v>
      </c>
      <c r="AF783" t="s">
        <v>15</v>
      </c>
      <c r="AH783" t="s">
        <v>96</v>
      </c>
      <c r="AI783" t="s">
        <v>31</v>
      </c>
      <c r="AJ783" t="s">
        <v>97</v>
      </c>
      <c r="AK783" t="s">
        <v>98</v>
      </c>
      <c r="AL783" t="s">
        <v>93</v>
      </c>
      <c r="AS783" t="s">
        <v>20</v>
      </c>
    </row>
    <row r="784" spans="1:45" x14ac:dyDescent="0.25">
      <c r="A784" t="s">
        <v>0</v>
      </c>
      <c r="B784" t="s">
        <v>1</v>
      </c>
      <c r="C784" t="s">
        <v>312</v>
      </c>
      <c r="D784" t="s">
        <v>22</v>
      </c>
      <c r="E784" t="s">
        <v>4</v>
      </c>
      <c r="G784" s="1">
        <v>42228</v>
      </c>
      <c r="H784" s="2">
        <v>0.41666666666666669</v>
      </c>
      <c r="I784" t="s">
        <v>5</v>
      </c>
      <c r="J784" t="s">
        <v>161</v>
      </c>
      <c r="L784" s="3">
        <f>G784+H784</f>
        <v>42228.416666666664</v>
      </c>
      <c r="M784">
        <f>L784*1440</f>
        <v>60808920</v>
      </c>
      <c r="N784">
        <f>M784/60/24/365</f>
        <v>115.69429223744291</v>
      </c>
      <c r="O784">
        <f>$N$2-N784</f>
        <v>-16.055736301369862</v>
      </c>
      <c r="P784" t="s">
        <v>7</v>
      </c>
      <c r="Q784" t="s">
        <v>313</v>
      </c>
      <c r="U784" t="s">
        <v>162</v>
      </c>
      <c r="V784" t="s">
        <v>163</v>
      </c>
      <c r="W784" t="s">
        <v>25</v>
      </c>
      <c r="Y784" t="s">
        <v>40</v>
      </c>
      <c r="AA784">
        <v>7.9</v>
      </c>
      <c r="AB784" t="s">
        <v>41</v>
      </c>
      <c r="AD784" t="s">
        <v>14</v>
      </c>
      <c r="AF784" t="s">
        <v>15</v>
      </c>
      <c r="AH784" t="s">
        <v>27</v>
      </c>
      <c r="AI784" t="s">
        <v>0</v>
      </c>
      <c r="AJ784" t="s">
        <v>27</v>
      </c>
      <c r="AL784" t="s">
        <v>93</v>
      </c>
      <c r="AS784" t="s">
        <v>20</v>
      </c>
    </row>
    <row r="785" spans="1:45" x14ac:dyDescent="0.25">
      <c r="A785" t="s">
        <v>0</v>
      </c>
      <c r="B785" t="s">
        <v>1</v>
      </c>
      <c r="C785" t="s">
        <v>312</v>
      </c>
      <c r="D785" t="s">
        <v>22</v>
      </c>
      <c r="E785" t="s">
        <v>4</v>
      </c>
      <c r="G785" s="1">
        <v>42228</v>
      </c>
      <c r="H785" s="2">
        <v>0.41666666666666669</v>
      </c>
      <c r="I785" t="s">
        <v>5</v>
      </c>
      <c r="J785" t="s">
        <v>161</v>
      </c>
      <c r="L785" s="3">
        <f>G785+H785</f>
        <v>42228.416666666664</v>
      </c>
      <c r="M785">
        <f>L785*1440</f>
        <v>60808920</v>
      </c>
      <c r="N785">
        <f>M785/60/24/365</f>
        <v>115.69429223744291</v>
      </c>
      <c r="O785">
        <f>$N$2-N785</f>
        <v>-16.055736301369862</v>
      </c>
      <c r="P785" t="s">
        <v>7</v>
      </c>
      <c r="Q785" t="s">
        <v>313</v>
      </c>
      <c r="U785" t="s">
        <v>162</v>
      </c>
      <c r="V785" t="s">
        <v>163</v>
      </c>
      <c r="W785" t="s">
        <v>25</v>
      </c>
      <c r="Y785" t="s">
        <v>70</v>
      </c>
      <c r="AA785">
        <v>581</v>
      </c>
      <c r="AB785" t="s">
        <v>71</v>
      </c>
      <c r="AD785" t="s">
        <v>14</v>
      </c>
      <c r="AF785" t="s">
        <v>15</v>
      </c>
      <c r="AH785" t="s">
        <v>27</v>
      </c>
      <c r="AI785" t="s">
        <v>0</v>
      </c>
      <c r="AJ785" t="s">
        <v>27</v>
      </c>
      <c r="AL785" t="s">
        <v>93</v>
      </c>
      <c r="AS785" t="s">
        <v>20</v>
      </c>
    </row>
    <row r="786" spans="1:45" x14ac:dyDescent="0.25">
      <c r="A786" t="s">
        <v>0</v>
      </c>
      <c r="B786" t="s">
        <v>1</v>
      </c>
      <c r="C786" t="s">
        <v>312</v>
      </c>
      <c r="D786" t="s">
        <v>22</v>
      </c>
      <c r="E786" t="s">
        <v>4</v>
      </c>
      <c r="G786" s="1">
        <v>42228</v>
      </c>
      <c r="H786" s="2">
        <v>0.41666666666666669</v>
      </c>
      <c r="I786" t="s">
        <v>5</v>
      </c>
      <c r="J786" t="s">
        <v>161</v>
      </c>
      <c r="L786" s="3">
        <f>G786+H786</f>
        <v>42228.416666666664</v>
      </c>
      <c r="M786">
        <f>L786*1440</f>
        <v>60808920</v>
      </c>
      <c r="N786">
        <f>M786/60/24/365</f>
        <v>115.69429223744291</v>
      </c>
      <c r="O786">
        <f>$N$2-N786</f>
        <v>-16.055736301369862</v>
      </c>
      <c r="P786" t="s">
        <v>7</v>
      </c>
      <c r="Q786" t="s">
        <v>313</v>
      </c>
      <c r="U786" t="s">
        <v>162</v>
      </c>
      <c r="V786" t="s">
        <v>163</v>
      </c>
      <c r="W786" t="s">
        <v>25</v>
      </c>
      <c r="Y786" t="s">
        <v>168</v>
      </c>
      <c r="AA786">
        <v>24</v>
      </c>
      <c r="AB786" t="s">
        <v>49</v>
      </c>
      <c r="AD786" t="s">
        <v>14</v>
      </c>
      <c r="AF786" t="s">
        <v>15</v>
      </c>
      <c r="AH786" t="s">
        <v>27</v>
      </c>
      <c r="AI786" t="s">
        <v>0</v>
      </c>
      <c r="AJ786" t="s">
        <v>27</v>
      </c>
      <c r="AL786" t="s">
        <v>93</v>
      </c>
      <c r="AS786" t="s">
        <v>20</v>
      </c>
    </row>
    <row r="787" spans="1:45" x14ac:dyDescent="0.25">
      <c r="A787" t="s">
        <v>0</v>
      </c>
      <c r="B787" t="s">
        <v>1</v>
      </c>
      <c r="C787" t="s">
        <v>312</v>
      </c>
      <c r="D787" t="s">
        <v>22</v>
      </c>
      <c r="E787" t="s">
        <v>4</v>
      </c>
      <c r="G787" s="1">
        <v>42228</v>
      </c>
      <c r="H787" s="2">
        <v>0.41666666666666669</v>
      </c>
      <c r="I787" t="s">
        <v>5</v>
      </c>
      <c r="J787" t="s">
        <v>161</v>
      </c>
      <c r="L787" s="3">
        <f>G787+H787</f>
        <v>42228.416666666664</v>
      </c>
      <c r="M787">
        <f>L787*1440</f>
        <v>60808920</v>
      </c>
      <c r="N787">
        <f>M787/60/24/365</f>
        <v>115.69429223744291</v>
      </c>
      <c r="O787">
        <f>$N$2-N787</f>
        <v>-16.055736301369862</v>
      </c>
      <c r="P787" t="s">
        <v>7</v>
      </c>
      <c r="Q787" t="s">
        <v>313</v>
      </c>
      <c r="U787" t="s">
        <v>162</v>
      </c>
      <c r="V787" t="s">
        <v>163</v>
      </c>
      <c r="W787" t="s">
        <v>25</v>
      </c>
      <c r="Y787" t="s">
        <v>48</v>
      </c>
      <c r="AA787">
        <v>23.81</v>
      </c>
      <c r="AB787" t="s">
        <v>49</v>
      </c>
      <c r="AD787" t="s">
        <v>14</v>
      </c>
      <c r="AF787" t="s">
        <v>15</v>
      </c>
      <c r="AH787" t="s">
        <v>27</v>
      </c>
      <c r="AI787" t="s">
        <v>0</v>
      </c>
      <c r="AJ787" t="s">
        <v>27</v>
      </c>
      <c r="AL787" t="s">
        <v>93</v>
      </c>
      <c r="AS787" t="s">
        <v>20</v>
      </c>
    </row>
    <row r="788" spans="1:45" x14ac:dyDescent="0.25">
      <c r="A788" t="s">
        <v>0</v>
      </c>
      <c r="B788" t="s">
        <v>1</v>
      </c>
      <c r="C788" t="s">
        <v>314</v>
      </c>
      <c r="D788" t="s">
        <v>3</v>
      </c>
      <c r="E788" t="s">
        <v>4</v>
      </c>
      <c r="G788" s="1">
        <v>42228</v>
      </c>
      <c r="H788" s="2">
        <v>0.41666666666666669</v>
      </c>
      <c r="I788" t="s">
        <v>5</v>
      </c>
      <c r="J788" t="s">
        <v>161</v>
      </c>
      <c r="L788" s="3">
        <f>G788+H788</f>
        <v>42228.416666666664</v>
      </c>
      <c r="M788">
        <f>L788*1440</f>
        <v>60808920</v>
      </c>
      <c r="N788">
        <f>M788/60/24/365</f>
        <v>115.69429223744291</v>
      </c>
      <c r="O788">
        <f>$N$2-N788</f>
        <v>-16.055736301369862</v>
      </c>
      <c r="P788" t="s">
        <v>7</v>
      </c>
      <c r="Q788" t="s">
        <v>313</v>
      </c>
      <c r="U788" t="s">
        <v>8</v>
      </c>
      <c r="V788" t="s">
        <v>167</v>
      </c>
      <c r="W788" t="s">
        <v>10</v>
      </c>
      <c r="Y788" t="s">
        <v>58</v>
      </c>
      <c r="AA788">
        <v>166</v>
      </c>
      <c r="AB788" t="s">
        <v>13</v>
      </c>
      <c r="AD788" t="s">
        <v>14</v>
      </c>
      <c r="AF788" t="s">
        <v>15</v>
      </c>
      <c r="AH788" t="s">
        <v>59</v>
      </c>
      <c r="AI788" t="s">
        <v>31</v>
      </c>
      <c r="AJ788" t="s">
        <v>60</v>
      </c>
      <c r="AK788" t="s">
        <v>61</v>
      </c>
      <c r="AL788" t="s">
        <v>93</v>
      </c>
      <c r="AS788" t="s">
        <v>20</v>
      </c>
    </row>
    <row r="789" spans="1:45" x14ac:dyDescent="0.25">
      <c r="A789" t="s">
        <v>0</v>
      </c>
      <c r="B789" t="s">
        <v>1</v>
      </c>
      <c r="C789" t="s">
        <v>315</v>
      </c>
      <c r="D789" t="s">
        <v>22</v>
      </c>
      <c r="E789" t="s">
        <v>4</v>
      </c>
      <c r="G789" s="1">
        <v>42242</v>
      </c>
      <c r="H789" s="2">
        <v>0.47916666666666669</v>
      </c>
      <c r="I789" t="s">
        <v>5</v>
      </c>
      <c r="J789" t="s">
        <v>161</v>
      </c>
      <c r="L789" s="3">
        <f>G789+H789</f>
        <v>42242.479166666664</v>
      </c>
      <c r="M789">
        <f>L789*1440</f>
        <v>60829170</v>
      </c>
      <c r="N789">
        <f>M789/60/24/365</f>
        <v>115.73281963470319</v>
      </c>
      <c r="O789">
        <f>$N$2-N789</f>
        <v>-16.094263698630144</v>
      </c>
      <c r="P789" t="s">
        <v>7</v>
      </c>
      <c r="Q789" t="s">
        <v>316</v>
      </c>
      <c r="U789" t="s">
        <v>162</v>
      </c>
      <c r="V789" t="s">
        <v>163</v>
      </c>
      <c r="W789" t="s">
        <v>25</v>
      </c>
      <c r="Y789" t="s">
        <v>26</v>
      </c>
      <c r="AA789">
        <v>8.2100000000000009</v>
      </c>
      <c r="AB789" t="s">
        <v>13</v>
      </c>
      <c r="AD789" t="s">
        <v>14</v>
      </c>
      <c r="AF789" t="s">
        <v>15</v>
      </c>
      <c r="AH789" t="s">
        <v>27</v>
      </c>
      <c r="AI789" t="s">
        <v>0</v>
      </c>
      <c r="AJ789" t="s">
        <v>27</v>
      </c>
      <c r="AL789" t="s">
        <v>93</v>
      </c>
      <c r="AS789" t="s">
        <v>20</v>
      </c>
    </row>
    <row r="790" spans="1:45" x14ac:dyDescent="0.25">
      <c r="A790" t="s">
        <v>0</v>
      </c>
      <c r="B790" t="s">
        <v>1</v>
      </c>
      <c r="C790" t="s">
        <v>317</v>
      </c>
      <c r="D790" t="s">
        <v>3</v>
      </c>
      <c r="E790" t="s">
        <v>4</v>
      </c>
      <c r="G790" s="1">
        <v>42242</v>
      </c>
      <c r="H790" s="2">
        <v>0.47916666666666669</v>
      </c>
      <c r="I790" t="s">
        <v>5</v>
      </c>
      <c r="J790" t="s">
        <v>161</v>
      </c>
      <c r="L790" s="3">
        <f>G790+H790</f>
        <v>42242.479166666664</v>
      </c>
      <c r="M790">
        <f>L790*1440</f>
        <v>60829170</v>
      </c>
      <c r="N790">
        <f>M790/60/24/365</f>
        <v>115.73281963470319</v>
      </c>
      <c r="O790">
        <f>$N$2-N790</f>
        <v>-16.094263698630144</v>
      </c>
      <c r="P790" t="s">
        <v>7</v>
      </c>
      <c r="Q790" t="s">
        <v>316</v>
      </c>
      <c r="U790" t="s">
        <v>8</v>
      </c>
      <c r="V790" t="s">
        <v>167</v>
      </c>
      <c r="W790" t="s">
        <v>10</v>
      </c>
      <c r="Y790" t="s">
        <v>95</v>
      </c>
      <c r="AA790">
        <v>120</v>
      </c>
      <c r="AB790" t="s">
        <v>29</v>
      </c>
      <c r="AD790" t="s">
        <v>14</v>
      </c>
      <c r="AF790" t="s">
        <v>15</v>
      </c>
      <c r="AH790" t="s">
        <v>96</v>
      </c>
      <c r="AI790" t="s">
        <v>31</v>
      </c>
      <c r="AJ790" t="s">
        <v>97</v>
      </c>
      <c r="AK790" t="s">
        <v>98</v>
      </c>
      <c r="AL790" t="s">
        <v>93</v>
      </c>
      <c r="AS790" t="s">
        <v>20</v>
      </c>
    </row>
    <row r="791" spans="1:45" x14ac:dyDescent="0.25">
      <c r="A791" t="s">
        <v>0</v>
      </c>
      <c r="B791" t="s">
        <v>1</v>
      </c>
      <c r="C791" t="s">
        <v>315</v>
      </c>
      <c r="D791" t="s">
        <v>22</v>
      </c>
      <c r="E791" t="s">
        <v>4</v>
      </c>
      <c r="G791" s="1">
        <v>42242</v>
      </c>
      <c r="H791" s="2">
        <v>0.47916666666666669</v>
      </c>
      <c r="I791" t="s">
        <v>5</v>
      </c>
      <c r="J791" t="s">
        <v>161</v>
      </c>
      <c r="L791" s="3">
        <f>G791+H791</f>
        <v>42242.479166666664</v>
      </c>
      <c r="M791">
        <f>L791*1440</f>
        <v>60829170</v>
      </c>
      <c r="N791">
        <f>M791/60/24/365</f>
        <v>115.73281963470319</v>
      </c>
      <c r="O791">
        <f>$N$2-N791</f>
        <v>-16.094263698630144</v>
      </c>
      <c r="P791" t="s">
        <v>7</v>
      </c>
      <c r="Q791" t="s">
        <v>316</v>
      </c>
      <c r="U791" t="s">
        <v>162</v>
      </c>
      <c r="V791" t="s">
        <v>163</v>
      </c>
      <c r="W791" t="s">
        <v>25</v>
      </c>
      <c r="Y791" t="s">
        <v>40</v>
      </c>
      <c r="AA791">
        <v>8.1999999999999993</v>
      </c>
      <c r="AB791" t="s">
        <v>41</v>
      </c>
      <c r="AD791" t="s">
        <v>14</v>
      </c>
      <c r="AF791" t="s">
        <v>15</v>
      </c>
      <c r="AH791" t="s">
        <v>27</v>
      </c>
      <c r="AI791" t="s">
        <v>0</v>
      </c>
      <c r="AJ791" t="s">
        <v>27</v>
      </c>
      <c r="AL791" t="s">
        <v>93</v>
      </c>
      <c r="AS791" t="s">
        <v>20</v>
      </c>
    </row>
    <row r="792" spans="1:45" x14ac:dyDescent="0.25">
      <c r="A792" t="s">
        <v>0</v>
      </c>
      <c r="B792" t="s">
        <v>1</v>
      </c>
      <c r="C792" t="s">
        <v>315</v>
      </c>
      <c r="D792" t="s">
        <v>22</v>
      </c>
      <c r="E792" t="s">
        <v>4</v>
      </c>
      <c r="G792" s="1">
        <v>42242</v>
      </c>
      <c r="H792" s="2">
        <v>0.47916666666666669</v>
      </c>
      <c r="I792" t="s">
        <v>5</v>
      </c>
      <c r="J792" t="s">
        <v>161</v>
      </c>
      <c r="L792" s="3">
        <f>G792+H792</f>
        <v>42242.479166666664</v>
      </c>
      <c r="M792">
        <f>L792*1440</f>
        <v>60829170</v>
      </c>
      <c r="N792">
        <f>M792/60/24/365</f>
        <v>115.73281963470319</v>
      </c>
      <c r="O792">
        <f>$N$2-N792</f>
        <v>-16.094263698630144</v>
      </c>
      <c r="P792" t="s">
        <v>7</v>
      </c>
      <c r="Q792" t="s">
        <v>316</v>
      </c>
      <c r="U792" t="s">
        <v>162</v>
      </c>
      <c r="V792" t="s">
        <v>163</v>
      </c>
      <c r="W792" t="s">
        <v>25</v>
      </c>
      <c r="Y792" t="s">
        <v>70</v>
      </c>
      <c r="AA792">
        <v>923</v>
      </c>
      <c r="AB792" t="s">
        <v>71</v>
      </c>
      <c r="AD792" t="s">
        <v>14</v>
      </c>
      <c r="AF792" t="s">
        <v>15</v>
      </c>
      <c r="AH792" t="s">
        <v>27</v>
      </c>
      <c r="AI792" t="s">
        <v>0</v>
      </c>
      <c r="AJ792" t="s">
        <v>27</v>
      </c>
      <c r="AL792" t="s">
        <v>93</v>
      </c>
      <c r="AS792" t="s">
        <v>20</v>
      </c>
    </row>
    <row r="793" spans="1:45" x14ac:dyDescent="0.25">
      <c r="A793" t="s">
        <v>0</v>
      </c>
      <c r="B793" t="s">
        <v>1</v>
      </c>
      <c r="C793" t="s">
        <v>315</v>
      </c>
      <c r="D793" t="s">
        <v>22</v>
      </c>
      <c r="E793" t="s">
        <v>4</v>
      </c>
      <c r="G793" s="1">
        <v>42242</v>
      </c>
      <c r="H793" s="2">
        <v>0.47916666666666669</v>
      </c>
      <c r="I793" t="s">
        <v>5</v>
      </c>
      <c r="J793" t="s">
        <v>161</v>
      </c>
      <c r="L793" s="3">
        <f>G793+H793</f>
        <v>42242.479166666664</v>
      </c>
      <c r="M793">
        <f>L793*1440</f>
        <v>60829170</v>
      </c>
      <c r="N793">
        <f>M793/60/24/365</f>
        <v>115.73281963470319</v>
      </c>
      <c r="O793">
        <f>$N$2-N793</f>
        <v>-16.094263698630144</v>
      </c>
      <c r="P793" t="s">
        <v>7</v>
      </c>
      <c r="Q793" t="s">
        <v>316</v>
      </c>
      <c r="U793" t="s">
        <v>162</v>
      </c>
      <c r="V793" t="s">
        <v>163</v>
      </c>
      <c r="W793" t="s">
        <v>25</v>
      </c>
      <c r="Y793" t="s">
        <v>168</v>
      </c>
      <c r="AA793">
        <v>16</v>
      </c>
      <c r="AB793" t="s">
        <v>49</v>
      </c>
      <c r="AD793" t="s">
        <v>14</v>
      </c>
      <c r="AF793" t="s">
        <v>15</v>
      </c>
      <c r="AH793" t="s">
        <v>27</v>
      </c>
      <c r="AI793" t="s">
        <v>0</v>
      </c>
      <c r="AJ793" t="s">
        <v>27</v>
      </c>
      <c r="AL793" t="s">
        <v>93</v>
      </c>
      <c r="AS793" t="s">
        <v>20</v>
      </c>
    </row>
    <row r="794" spans="1:45" x14ac:dyDescent="0.25">
      <c r="A794" t="s">
        <v>0</v>
      </c>
      <c r="B794" t="s">
        <v>1</v>
      </c>
      <c r="C794" t="s">
        <v>315</v>
      </c>
      <c r="D794" t="s">
        <v>22</v>
      </c>
      <c r="E794" t="s">
        <v>4</v>
      </c>
      <c r="G794" s="1">
        <v>42242</v>
      </c>
      <c r="H794" s="2">
        <v>0.47916666666666669</v>
      </c>
      <c r="I794" t="s">
        <v>5</v>
      </c>
      <c r="J794" t="s">
        <v>161</v>
      </c>
      <c r="L794" s="3">
        <f>G794+H794</f>
        <v>42242.479166666664</v>
      </c>
      <c r="M794">
        <f>L794*1440</f>
        <v>60829170</v>
      </c>
      <c r="N794">
        <f>M794/60/24/365</f>
        <v>115.73281963470319</v>
      </c>
      <c r="O794">
        <f>$N$2-N794</f>
        <v>-16.094263698630144</v>
      </c>
      <c r="P794" t="s">
        <v>7</v>
      </c>
      <c r="Q794" t="s">
        <v>316</v>
      </c>
      <c r="U794" t="s">
        <v>162</v>
      </c>
      <c r="V794" t="s">
        <v>163</v>
      </c>
      <c r="W794" t="s">
        <v>25</v>
      </c>
      <c r="Y794" t="s">
        <v>48</v>
      </c>
      <c r="AA794">
        <v>18.18</v>
      </c>
      <c r="AB794" t="s">
        <v>49</v>
      </c>
      <c r="AD794" t="s">
        <v>14</v>
      </c>
      <c r="AF794" t="s">
        <v>15</v>
      </c>
      <c r="AH794" t="s">
        <v>27</v>
      </c>
      <c r="AI794" t="s">
        <v>0</v>
      </c>
      <c r="AJ794" t="s">
        <v>27</v>
      </c>
      <c r="AL794" t="s">
        <v>93</v>
      </c>
      <c r="AS794" t="s">
        <v>20</v>
      </c>
    </row>
    <row r="795" spans="1:45" x14ac:dyDescent="0.25">
      <c r="A795" t="s">
        <v>0</v>
      </c>
      <c r="B795" t="s">
        <v>1</v>
      </c>
      <c r="C795" t="s">
        <v>317</v>
      </c>
      <c r="D795" t="s">
        <v>3</v>
      </c>
      <c r="E795" t="s">
        <v>4</v>
      </c>
      <c r="G795" s="1">
        <v>42242</v>
      </c>
      <c r="H795" s="2">
        <v>0.47916666666666669</v>
      </c>
      <c r="I795" t="s">
        <v>5</v>
      </c>
      <c r="J795" t="s">
        <v>161</v>
      </c>
      <c r="L795" s="3">
        <f>G795+H795</f>
        <v>42242.479166666664</v>
      </c>
      <c r="M795">
        <f>L795*1440</f>
        <v>60829170</v>
      </c>
      <c r="N795">
        <f>M795/60/24/365</f>
        <v>115.73281963470319</v>
      </c>
      <c r="O795">
        <f>$N$2-N795</f>
        <v>-16.094263698630144</v>
      </c>
      <c r="P795" t="s">
        <v>7</v>
      </c>
      <c r="Q795" t="s">
        <v>316</v>
      </c>
      <c r="U795" t="s">
        <v>8</v>
      </c>
      <c r="V795" t="s">
        <v>167</v>
      </c>
      <c r="W795" t="s">
        <v>10</v>
      </c>
      <c r="Y795" t="s">
        <v>58</v>
      </c>
      <c r="AA795">
        <v>69</v>
      </c>
      <c r="AB795" t="s">
        <v>13</v>
      </c>
      <c r="AD795" t="s">
        <v>14</v>
      </c>
      <c r="AF795" t="s">
        <v>15</v>
      </c>
      <c r="AH795" t="s">
        <v>59</v>
      </c>
      <c r="AI795" t="s">
        <v>31</v>
      </c>
      <c r="AJ795" t="s">
        <v>60</v>
      </c>
      <c r="AK795" t="s">
        <v>61</v>
      </c>
      <c r="AL795" t="s">
        <v>93</v>
      </c>
      <c r="AS795" t="s">
        <v>20</v>
      </c>
    </row>
    <row r="796" spans="1:45" x14ac:dyDescent="0.25">
      <c r="A796" t="s">
        <v>0</v>
      </c>
      <c r="B796" t="s">
        <v>1</v>
      </c>
      <c r="C796" t="s">
        <v>318</v>
      </c>
      <c r="D796" t="s">
        <v>22</v>
      </c>
      <c r="E796" t="s">
        <v>4</v>
      </c>
      <c r="G796" s="1">
        <v>42255</v>
      </c>
      <c r="H796" s="2">
        <v>0.4375</v>
      </c>
      <c r="I796" t="s">
        <v>5</v>
      </c>
      <c r="J796" t="s">
        <v>161</v>
      </c>
      <c r="L796" s="3">
        <f>G796+H796</f>
        <v>42255.4375</v>
      </c>
      <c r="M796">
        <f>L796*1440</f>
        <v>60847830</v>
      </c>
      <c r="N796">
        <f>M796/60/24/365</f>
        <v>115.76832191780822</v>
      </c>
      <c r="O796">
        <f>$N$2-N796</f>
        <v>-16.129765981735176</v>
      </c>
      <c r="P796" t="s">
        <v>7</v>
      </c>
      <c r="Q796" t="s">
        <v>319</v>
      </c>
      <c r="U796" t="s">
        <v>162</v>
      </c>
      <c r="V796" t="s">
        <v>163</v>
      </c>
      <c r="W796" t="s">
        <v>25</v>
      </c>
      <c r="Y796" t="s">
        <v>26</v>
      </c>
      <c r="AA796">
        <v>11</v>
      </c>
      <c r="AB796" t="s">
        <v>13</v>
      </c>
      <c r="AD796" t="s">
        <v>14</v>
      </c>
      <c r="AF796" t="s">
        <v>15</v>
      </c>
      <c r="AH796" t="s">
        <v>27</v>
      </c>
      <c r="AI796" t="s">
        <v>0</v>
      </c>
      <c r="AJ796" t="s">
        <v>27</v>
      </c>
      <c r="AL796" t="s">
        <v>93</v>
      </c>
      <c r="AS796" t="s">
        <v>20</v>
      </c>
    </row>
    <row r="797" spans="1:45" x14ac:dyDescent="0.25">
      <c r="A797" t="s">
        <v>0</v>
      </c>
      <c r="B797" t="s">
        <v>1</v>
      </c>
      <c r="C797" t="s">
        <v>320</v>
      </c>
      <c r="D797" t="s">
        <v>3</v>
      </c>
      <c r="E797" t="s">
        <v>4</v>
      </c>
      <c r="G797" s="1">
        <v>42255</v>
      </c>
      <c r="H797" s="2">
        <v>0.4375</v>
      </c>
      <c r="I797" t="s">
        <v>5</v>
      </c>
      <c r="J797" t="s">
        <v>161</v>
      </c>
      <c r="L797" s="3">
        <f>G797+H797</f>
        <v>42255.4375</v>
      </c>
      <c r="M797">
        <f>L797*1440</f>
        <v>60847830</v>
      </c>
      <c r="N797">
        <f>M797/60/24/365</f>
        <v>115.76832191780822</v>
      </c>
      <c r="O797">
        <f>$N$2-N797</f>
        <v>-16.129765981735176</v>
      </c>
      <c r="P797" t="s">
        <v>7</v>
      </c>
      <c r="Q797" t="s">
        <v>319</v>
      </c>
      <c r="U797" t="s">
        <v>8</v>
      </c>
      <c r="V797" t="s">
        <v>167</v>
      </c>
      <c r="W797" t="s">
        <v>10</v>
      </c>
      <c r="Y797" t="s">
        <v>95</v>
      </c>
      <c r="AA797">
        <v>26.4</v>
      </c>
      <c r="AB797" t="s">
        <v>29</v>
      </c>
      <c r="AD797" t="s">
        <v>14</v>
      </c>
      <c r="AF797" t="s">
        <v>15</v>
      </c>
      <c r="AH797" t="s">
        <v>96</v>
      </c>
      <c r="AI797" t="s">
        <v>31</v>
      </c>
      <c r="AJ797" t="s">
        <v>97</v>
      </c>
      <c r="AK797" t="s">
        <v>98</v>
      </c>
      <c r="AL797" t="s">
        <v>93</v>
      </c>
      <c r="AS797" t="s">
        <v>20</v>
      </c>
    </row>
    <row r="798" spans="1:45" x14ac:dyDescent="0.25">
      <c r="A798" t="s">
        <v>0</v>
      </c>
      <c r="B798" t="s">
        <v>1</v>
      </c>
      <c r="C798" t="s">
        <v>318</v>
      </c>
      <c r="D798" t="s">
        <v>22</v>
      </c>
      <c r="E798" t="s">
        <v>4</v>
      </c>
      <c r="G798" s="1">
        <v>42255</v>
      </c>
      <c r="H798" s="2">
        <v>0.4375</v>
      </c>
      <c r="I798" t="s">
        <v>5</v>
      </c>
      <c r="J798" t="s">
        <v>161</v>
      </c>
      <c r="L798" s="3">
        <f>G798+H798</f>
        <v>42255.4375</v>
      </c>
      <c r="M798">
        <f>L798*1440</f>
        <v>60847830</v>
      </c>
      <c r="N798">
        <f>M798/60/24/365</f>
        <v>115.76832191780822</v>
      </c>
      <c r="O798">
        <f>$N$2-N798</f>
        <v>-16.129765981735176</v>
      </c>
      <c r="P798" t="s">
        <v>7</v>
      </c>
      <c r="Q798" t="s">
        <v>319</v>
      </c>
      <c r="U798" t="s">
        <v>162</v>
      </c>
      <c r="V798" t="s">
        <v>163</v>
      </c>
      <c r="W798" t="s">
        <v>25</v>
      </c>
      <c r="Y798" t="s">
        <v>40</v>
      </c>
      <c r="AA798">
        <v>8.4700000000000006</v>
      </c>
      <c r="AB798" t="s">
        <v>41</v>
      </c>
      <c r="AD798" t="s">
        <v>14</v>
      </c>
      <c r="AF798" t="s">
        <v>15</v>
      </c>
      <c r="AH798" t="s">
        <v>27</v>
      </c>
      <c r="AI798" t="s">
        <v>0</v>
      </c>
      <c r="AJ798" t="s">
        <v>27</v>
      </c>
      <c r="AL798" t="s">
        <v>93</v>
      </c>
      <c r="AS798" t="s">
        <v>20</v>
      </c>
    </row>
    <row r="799" spans="1:45" x14ac:dyDescent="0.25">
      <c r="A799" t="s">
        <v>0</v>
      </c>
      <c r="B799" t="s">
        <v>1</v>
      </c>
      <c r="C799" t="s">
        <v>318</v>
      </c>
      <c r="D799" t="s">
        <v>22</v>
      </c>
      <c r="E799" t="s">
        <v>4</v>
      </c>
      <c r="G799" s="1">
        <v>42255</v>
      </c>
      <c r="H799" s="2">
        <v>0.4375</v>
      </c>
      <c r="I799" t="s">
        <v>5</v>
      </c>
      <c r="J799" t="s">
        <v>161</v>
      </c>
      <c r="L799" s="3">
        <f>G799+H799</f>
        <v>42255.4375</v>
      </c>
      <c r="M799">
        <f>L799*1440</f>
        <v>60847830</v>
      </c>
      <c r="N799">
        <f>M799/60/24/365</f>
        <v>115.76832191780822</v>
      </c>
      <c r="O799">
        <f>$N$2-N799</f>
        <v>-16.129765981735176</v>
      </c>
      <c r="P799" t="s">
        <v>7</v>
      </c>
      <c r="Q799" t="s">
        <v>319</v>
      </c>
      <c r="U799" t="s">
        <v>162</v>
      </c>
      <c r="V799" t="s">
        <v>163</v>
      </c>
      <c r="W799" t="s">
        <v>25</v>
      </c>
      <c r="Y799" t="s">
        <v>70</v>
      </c>
      <c r="AA799">
        <v>845</v>
      </c>
      <c r="AB799" t="s">
        <v>71</v>
      </c>
      <c r="AD799" t="s">
        <v>14</v>
      </c>
      <c r="AF799" t="s">
        <v>15</v>
      </c>
      <c r="AH799" t="s">
        <v>27</v>
      </c>
      <c r="AI799" t="s">
        <v>0</v>
      </c>
      <c r="AJ799" t="s">
        <v>27</v>
      </c>
      <c r="AL799" t="s">
        <v>93</v>
      </c>
      <c r="AS799" t="s">
        <v>20</v>
      </c>
    </row>
    <row r="800" spans="1:45" x14ac:dyDescent="0.25">
      <c r="A800" t="s">
        <v>0</v>
      </c>
      <c r="B800" t="s">
        <v>1</v>
      </c>
      <c r="C800" t="s">
        <v>318</v>
      </c>
      <c r="D800" t="s">
        <v>22</v>
      </c>
      <c r="E800" t="s">
        <v>4</v>
      </c>
      <c r="G800" s="1">
        <v>42255</v>
      </c>
      <c r="H800" s="2">
        <v>0.4375</v>
      </c>
      <c r="I800" t="s">
        <v>5</v>
      </c>
      <c r="J800" t="s">
        <v>161</v>
      </c>
      <c r="L800" s="3">
        <f>G800+H800</f>
        <v>42255.4375</v>
      </c>
      <c r="M800">
        <f>L800*1440</f>
        <v>60847830</v>
      </c>
      <c r="N800">
        <f>M800/60/24/365</f>
        <v>115.76832191780822</v>
      </c>
      <c r="O800">
        <f>$N$2-N800</f>
        <v>-16.129765981735176</v>
      </c>
      <c r="P800" t="s">
        <v>7</v>
      </c>
      <c r="Q800" t="s">
        <v>319</v>
      </c>
      <c r="U800" t="s">
        <v>162</v>
      </c>
      <c r="V800" t="s">
        <v>163</v>
      </c>
      <c r="W800" t="s">
        <v>25</v>
      </c>
      <c r="Y800" t="s">
        <v>168</v>
      </c>
      <c r="AA800">
        <v>22</v>
      </c>
      <c r="AB800" t="s">
        <v>49</v>
      </c>
      <c r="AD800" t="s">
        <v>14</v>
      </c>
      <c r="AF800" t="s">
        <v>15</v>
      </c>
      <c r="AH800" t="s">
        <v>27</v>
      </c>
      <c r="AI800" t="s">
        <v>0</v>
      </c>
      <c r="AJ800" t="s">
        <v>27</v>
      </c>
      <c r="AL800" t="s">
        <v>93</v>
      </c>
      <c r="AS800" t="s">
        <v>20</v>
      </c>
    </row>
    <row r="801" spans="1:45" x14ac:dyDescent="0.25">
      <c r="A801" t="s">
        <v>0</v>
      </c>
      <c r="B801" t="s">
        <v>1</v>
      </c>
      <c r="C801" t="s">
        <v>318</v>
      </c>
      <c r="D801" t="s">
        <v>22</v>
      </c>
      <c r="E801" t="s">
        <v>4</v>
      </c>
      <c r="G801" s="1">
        <v>42255</v>
      </c>
      <c r="H801" s="2">
        <v>0.4375</v>
      </c>
      <c r="I801" t="s">
        <v>5</v>
      </c>
      <c r="J801" t="s">
        <v>161</v>
      </c>
      <c r="L801" s="3">
        <f>G801+H801</f>
        <v>42255.4375</v>
      </c>
      <c r="M801">
        <f>L801*1440</f>
        <v>60847830</v>
      </c>
      <c r="N801">
        <f>M801/60/24/365</f>
        <v>115.76832191780822</v>
      </c>
      <c r="O801">
        <f>$N$2-N801</f>
        <v>-16.129765981735176</v>
      </c>
      <c r="P801" t="s">
        <v>7</v>
      </c>
      <c r="Q801" t="s">
        <v>319</v>
      </c>
      <c r="U801" t="s">
        <v>162</v>
      </c>
      <c r="V801" t="s">
        <v>163</v>
      </c>
      <c r="W801" t="s">
        <v>25</v>
      </c>
      <c r="Y801" t="s">
        <v>48</v>
      </c>
      <c r="AA801">
        <v>21.98</v>
      </c>
      <c r="AB801" t="s">
        <v>49</v>
      </c>
      <c r="AD801" t="s">
        <v>14</v>
      </c>
      <c r="AF801" t="s">
        <v>15</v>
      </c>
      <c r="AH801" t="s">
        <v>27</v>
      </c>
      <c r="AI801" t="s">
        <v>0</v>
      </c>
      <c r="AJ801" t="s">
        <v>27</v>
      </c>
      <c r="AL801" t="s">
        <v>93</v>
      </c>
      <c r="AS801" t="s">
        <v>20</v>
      </c>
    </row>
    <row r="802" spans="1:45" x14ac:dyDescent="0.25">
      <c r="A802" t="s">
        <v>0</v>
      </c>
      <c r="B802" t="s">
        <v>1</v>
      </c>
      <c r="C802" t="s">
        <v>320</v>
      </c>
      <c r="D802" t="s">
        <v>3</v>
      </c>
      <c r="E802" t="s">
        <v>4</v>
      </c>
      <c r="G802" s="1">
        <v>42255</v>
      </c>
      <c r="H802" s="2">
        <v>0.4375</v>
      </c>
      <c r="I802" t="s">
        <v>5</v>
      </c>
      <c r="J802" t="s">
        <v>161</v>
      </c>
      <c r="L802" s="3">
        <f>G802+H802</f>
        <v>42255.4375</v>
      </c>
      <c r="M802">
        <f>L802*1440</f>
        <v>60847830</v>
      </c>
      <c r="N802">
        <f>M802/60/24/365</f>
        <v>115.76832191780822</v>
      </c>
      <c r="O802">
        <f>$N$2-N802</f>
        <v>-16.129765981735176</v>
      </c>
      <c r="P802" t="s">
        <v>7</v>
      </c>
      <c r="Q802" t="s">
        <v>319</v>
      </c>
      <c r="U802" t="s">
        <v>8</v>
      </c>
      <c r="V802" t="s">
        <v>167</v>
      </c>
      <c r="W802" t="s">
        <v>10</v>
      </c>
      <c r="Y802" t="s">
        <v>58</v>
      </c>
      <c r="AA802">
        <v>90</v>
      </c>
      <c r="AB802" t="s">
        <v>13</v>
      </c>
      <c r="AD802" t="s">
        <v>14</v>
      </c>
      <c r="AF802" t="s">
        <v>15</v>
      </c>
      <c r="AH802" t="s">
        <v>59</v>
      </c>
      <c r="AI802" t="s">
        <v>31</v>
      </c>
      <c r="AJ802" t="s">
        <v>60</v>
      </c>
      <c r="AK802" t="s">
        <v>61</v>
      </c>
      <c r="AL802" t="s">
        <v>93</v>
      </c>
      <c r="AS802" t="s">
        <v>20</v>
      </c>
    </row>
    <row r="803" spans="1:45" x14ac:dyDescent="0.25">
      <c r="A803" t="s">
        <v>0</v>
      </c>
      <c r="B803" t="s">
        <v>1</v>
      </c>
      <c r="C803" t="s">
        <v>321</v>
      </c>
      <c r="D803" t="s">
        <v>22</v>
      </c>
      <c r="E803" t="s">
        <v>4</v>
      </c>
      <c r="G803" s="1">
        <v>42270</v>
      </c>
      <c r="H803" s="2">
        <v>0.42708333333333331</v>
      </c>
      <c r="I803" t="s">
        <v>5</v>
      </c>
      <c r="J803" t="s">
        <v>161</v>
      </c>
      <c r="L803" s="3">
        <f>G803+H803</f>
        <v>42270.427083333336</v>
      </c>
      <c r="M803">
        <f>L803*1440</f>
        <v>60869415</v>
      </c>
      <c r="N803">
        <f>M803/60/24/365</f>
        <v>115.8093892694064</v>
      </c>
      <c r="O803">
        <f>$N$2-N803</f>
        <v>-16.170833333333348</v>
      </c>
      <c r="P803" t="s">
        <v>7</v>
      </c>
      <c r="Q803" t="s">
        <v>322</v>
      </c>
      <c r="U803" t="s">
        <v>162</v>
      </c>
      <c r="V803" t="s">
        <v>163</v>
      </c>
      <c r="W803" t="s">
        <v>25</v>
      </c>
      <c r="Y803" t="s">
        <v>26</v>
      </c>
      <c r="AA803">
        <v>9.07</v>
      </c>
      <c r="AB803" t="s">
        <v>13</v>
      </c>
      <c r="AD803" t="s">
        <v>14</v>
      </c>
      <c r="AF803" t="s">
        <v>15</v>
      </c>
      <c r="AH803" t="s">
        <v>27</v>
      </c>
      <c r="AI803" t="s">
        <v>0</v>
      </c>
      <c r="AJ803" t="s">
        <v>27</v>
      </c>
      <c r="AL803" t="s">
        <v>93</v>
      </c>
      <c r="AS803" t="s">
        <v>20</v>
      </c>
    </row>
    <row r="804" spans="1:45" x14ac:dyDescent="0.25">
      <c r="A804" t="s">
        <v>0</v>
      </c>
      <c r="B804" t="s">
        <v>1</v>
      </c>
      <c r="C804" t="s">
        <v>323</v>
      </c>
      <c r="D804" t="s">
        <v>3</v>
      </c>
      <c r="E804" t="s">
        <v>4</v>
      </c>
      <c r="G804" s="1">
        <v>42270</v>
      </c>
      <c r="H804" s="2">
        <v>0.42708333333333331</v>
      </c>
      <c r="I804" t="s">
        <v>5</v>
      </c>
      <c r="J804" t="s">
        <v>161</v>
      </c>
      <c r="L804" s="3">
        <f>G804+H804</f>
        <v>42270.427083333336</v>
      </c>
      <c r="M804">
        <f>L804*1440</f>
        <v>60869415</v>
      </c>
      <c r="N804">
        <f>M804/60/24/365</f>
        <v>115.8093892694064</v>
      </c>
      <c r="O804">
        <f>$N$2-N804</f>
        <v>-16.170833333333348</v>
      </c>
      <c r="P804" t="s">
        <v>7</v>
      </c>
      <c r="Q804" t="s">
        <v>322</v>
      </c>
      <c r="U804" t="s">
        <v>8</v>
      </c>
      <c r="V804" t="s">
        <v>167</v>
      </c>
      <c r="W804" t="s">
        <v>10</v>
      </c>
      <c r="Y804" t="s">
        <v>95</v>
      </c>
      <c r="AA804">
        <v>22</v>
      </c>
      <c r="AB804" t="s">
        <v>29</v>
      </c>
      <c r="AD804" t="s">
        <v>14</v>
      </c>
      <c r="AF804" t="s">
        <v>15</v>
      </c>
      <c r="AH804" t="s">
        <v>96</v>
      </c>
      <c r="AI804" t="s">
        <v>31</v>
      </c>
      <c r="AJ804" t="s">
        <v>97</v>
      </c>
      <c r="AK804" t="s">
        <v>98</v>
      </c>
      <c r="AL804" t="s">
        <v>93</v>
      </c>
      <c r="AS804" t="s">
        <v>20</v>
      </c>
    </row>
    <row r="805" spans="1:45" x14ac:dyDescent="0.25">
      <c r="A805" t="s">
        <v>0</v>
      </c>
      <c r="B805" t="s">
        <v>1</v>
      </c>
      <c r="C805" t="s">
        <v>321</v>
      </c>
      <c r="D805" t="s">
        <v>22</v>
      </c>
      <c r="E805" t="s">
        <v>4</v>
      </c>
      <c r="G805" s="1">
        <v>42270</v>
      </c>
      <c r="H805" s="2">
        <v>0.42708333333333331</v>
      </c>
      <c r="I805" t="s">
        <v>5</v>
      </c>
      <c r="J805" t="s">
        <v>161</v>
      </c>
      <c r="L805" s="3">
        <f>G805+H805</f>
        <v>42270.427083333336</v>
      </c>
      <c r="M805">
        <f>L805*1440</f>
        <v>60869415</v>
      </c>
      <c r="N805">
        <f>M805/60/24/365</f>
        <v>115.8093892694064</v>
      </c>
      <c r="O805">
        <f>$N$2-N805</f>
        <v>-16.170833333333348</v>
      </c>
      <c r="P805" t="s">
        <v>7</v>
      </c>
      <c r="Q805" t="s">
        <v>322</v>
      </c>
      <c r="U805" t="s">
        <v>162</v>
      </c>
      <c r="V805" t="s">
        <v>163</v>
      </c>
      <c r="W805" t="s">
        <v>25</v>
      </c>
      <c r="Y805" t="s">
        <v>40</v>
      </c>
      <c r="AA805">
        <v>8.4</v>
      </c>
      <c r="AB805" t="s">
        <v>41</v>
      </c>
      <c r="AD805" t="s">
        <v>14</v>
      </c>
      <c r="AF805" t="s">
        <v>15</v>
      </c>
      <c r="AH805" t="s">
        <v>27</v>
      </c>
      <c r="AI805" t="s">
        <v>0</v>
      </c>
      <c r="AJ805" t="s">
        <v>27</v>
      </c>
      <c r="AL805" t="s">
        <v>93</v>
      </c>
      <c r="AS805" t="s">
        <v>20</v>
      </c>
    </row>
    <row r="806" spans="1:45" x14ac:dyDescent="0.25">
      <c r="A806" t="s">
        <v>0</v>
      </c>
      <c r="B806" t="s">
        <v>1</v>
      </c>
      <c r="C806" t="s">
        <v>321</v>
      </c>
      <c r="D806" t="s">
        <v>22</v>
      </c>
      <c r="E806" t="s">
        <v>4</v>
      </c>
      <c r="G806" s="1">
        <v>42270</v>
      </c>
      <c r="H806" s="2">
        <v>0.42708333333333331</v>
      </c>
      <c r="I806" t="s">
        <v>5</v>
      </c>
      <c r="J806" t="s">
        <v>161</v>
      </c>
      <c r="L806" s="3">
        <f>G806+H806</f>
        <v>42270.427083333336</v>
      </c>
      <c r="M806">
        <f>L806*1440</f>
        <v>60869415</v>
      </c>
      <c r="N806">
        <f>M806/60/24/365</f>
        <v>115.8093892694064</v>
      </c>
      <c r="O806">
        <f>$N$2-N806</f>
        <v>-16.170833333333348</v>
      </c>
      <c r="P806" t="s">
        <v>7</v>
      </c>
      <c r="Q806" t="s">
        <v>322</v>
      </c>
      <c r="U806" t="s">
        <v>162</v>
      </c>
      <c r="V806" t="s">
        <v>163</v>
      </c>
      <c r="W806" t="s">
        <v>25</v>
      </c>
      <c r="Y806" t="s">
        <v>70</v>
      </c>
      <c r="AA806">
        <v>722</v>
      </c>
      <c r="AB806" t="s">
        <v>71</v>
      </c>
      <c r="AD806" t="s">
        <v>14</v>
      </c>
      <c r="AF806" t="s">
        <v>15</v>
      </c>
      <c r="AH806" t="s">
        <v>27</v>
      </c>
      <c r="AI806" t="s">
        <v>0</v>
      </c>
      <c r="AJ806" t="s">
        <v>27</v>
      </c>
      <c r="AL806" t="s">
        <v>93</v>
      </c>
      <c r="AS806" t="s">
        <v>20</v>
      </c>
    </row>
    <row r="807" spans="1:45" x14ac:dyDescent="0.25">
      <c r="A807" t="s">
        <v>0</v>
      </c>
      <c r="B807" t="s">
        <v>1</v>
      </c>
      <c r="C807" t="s">
        <v>321</v>
      </c>
      <c r="D807" t="s">
        <v>22</v>
      </c>
      <c r="E807" t="s">
        <v>4</v>
      </c>
      <c r="G807" s="1">
        <v>42270</v>
      </c>
      <c r="H807" s="2">
        <v>0.42708333333333331</v>
      </c>
      <c r="I807" t="s">
        <v>5</v>
      </c>
      <c r="J807" t="s">
        <v>161</v>
      </c>
      <c r="L807" s="3">
        <f>G807+H807</f>
        <v>42270.427083333336</v>
      </c>
      <c r="M807">
        <f>L807*1440</f>
        <v>60869415</v>
      </c>
      <c r="N807">
        <f>M807/60/24/365</f>
        <v>115.8093892694064</v>
      </c>
      <c r="O807">
        <f>$N$2-N807</f>
        <v>-16.170833333333348</v>
      </c>
      <c r="P807" t="s">
        <v>7</v>
      </c>
      <c r="Q807" t="s">
        <v>322</v>
      </c>
      <c r="U807" t="s">
        <v>162</v>
      </c>
      <c r="V807" t="s">
        <v>163</v>
      </c>
      <c r="W807" t="s">
        <v>25</v>
      </c>
      <c r="Y807" t="s">
        <v>168</v>
      </c>
      <c r="AA807">
        <v>21</v>
      </c>
      <c r="AB807" t="s">
        <v>49</v>
      </c>
      <c r="AD807" t="s">
        <v>14</v>
      </c>
      <c r="AF807" t="s">
        <v>15</v>
      </c>
      <c r="AH807" t="s">
        <v>27</v>
      </c>
      <c r="AI807" t="s">
        <v>0</v>
      </c>
      <c r="AJ807" t="s">
        <v>27</v>
      </c>
      <c r="AL807" t="s">
        <v>93</v>
      </c>
      <c r="AS807" t="s">
        <v>20</v>
      </c>
    </row>
    <row r="808" spans="1:45" x14ac:dyDescent="0.25">
      <c r="A808" t="s">
        <v>0</v>
      </c>
      <c r="B808" t="s">
        <v>1</v>
      </c>
      <c r="C808" t="s">
        <v>321</v>
      </c>
      <c r="D808" t="s">
        <v>22</v>
      </c>
      <c r="E808" t="s">
        <v>4</v>
      </c>
      <c r="G808" s="1">
        <v>42270</v>
      </c>
      <c r="H808" s="2">
        <v>0.42708333333333331</v>
      </c>
      <c r="I808" t="s">
        <v>5</v>
      </c>
      <c r="J808" t="s">
        <v>161</v>
      </c>
      <c r="L808" s="3">
        <f>G808+H808</f>
        <v>42270.427083333336</v>
      </c>
      <c r="M808">
        <f>L808*1440</f>
        <v>60869415</v>
      </c>
      <c r="N808">
        <f>M808/60/24/365</f>
        <v>115.8093892694064</v>
      </c>
      <c r="O808">
        <f>$N$2-N808</f>
        <v>-16.170833333333348</v>
      </c>
      <c r="P808" t="s">
        <v>7</v>
      </c>
      <c r="Q808" t="s">
        <v>322</v>
      </c>
      <c r="U808" t="s">
        <v>162</v>
      </c>
      <c r="V808" t="s">
        <v>163</v>
      </c>
      <c r="W808" t="s">
        <v>25</v>
      </c>
      <c r="Y808" t="s">
        <v>48</v>
      </c>
      <c r="AA808">
        <v>19.739999999999998</v>
      </c>
      <c r="AB808" t="s">
        <v>49</v>
      </c>
      <c r="AD808" t="s">
        <v>14</v>
      </c>
      <c r="AF808" t="s">
        <v>15</v>
      </c>
      <c r="AH808" t="s">
        <v>27</v>
      </c>
      <c r="AI808" t="s">
        <v>0</v>
      </c>
      <c r="AJ808" t="s">
        <v>27</v>
      </c>
      <c r="AL808" t="s">
        <v>93</v>
      </c>
      <c r="AS808" t="s">
        <v>20</v>
      </c>
    </row>
    <row r="809" spans="1:45" x14ac:dyDescent="0.25">
      <c r="A809" t="s">
        <v>0</v>
      </c>
      <c r="B809" t="s">
        <v>1</v>
      </c>
      <c r="C809" t="s">
        <v>323</v>
      </c>
      <c r="D809" t="s">
        <v>3</v>
      </c>
      <c r="E809" t="s">
        <v>4</v>
      </c>
      <c r="G809" s="1">
        <v>42270</v>
      </c>
      <c r="H809" s="2">
        <v>0.42708333333333331</v>
      </c>
      <c r="I809" t="s">
        <v>5</v>
      </c>
      <c r="J809" t="s">
        <v>161</v>
      </c>
      <c r="L809" s="3">
        <f>G809+H809</f>
        <v>42270.427083333336</v>
      </c>
      <c r="M809">
        <f>L809*1440</f>
        <v>60869415</v>
      </c>
      <c r="N809">
        <f>M809/60/24/365</f>
        <v>115.8093892694064</v>
      </c>
      <c r="O809">
        <f>$N$2-N809</f>
        <v>-16.170833333333348</v>
      </c>
      <c r="P809" t="s">
        <v>7</v>
      </c>
      <c r="Q809" t="s">
        <v>322</v>
      </c>
      <c r="U809" t="s">
        <v>8</v>
      </c>
      <c r="V809" t="s">
        <v>167</v>
      </c>
      <c r="W809" t="s">
        <v>10</v>
      </c>
      <c r="Y809" t="s">
        <v>58</v>
      </c>
      <c r="AA809">
        <v>80</v>
      </c>
      <c r="AB809" t="s">
        <v>13</v>
      </c>
      <c r="AD809" t="s">
        <v>14</v>
      </c>
      <c r="AF809" t="s">
        <v>15</v>
      </c>
      <c r="AH809" t="s">
        <v>59</v>
      </c>
      <c r="AI809" t="s">
        <v>31</v>
      </c>
      <c r="AJ809" t="s">
        <v>60</v>
      </c>
      <c r="AK809" t="s">
        <v>61</v>
      </c>
      <c r="AL809" t="s">
        <v>93</v>
      </c>
      <c r="AS809" t="s">
        <v>20</v>
      </c>
    </row>
    <row r="810" spans="1:45" x14ac:dyDescent="0.25">
      <c r="A810" t="s">
        <v>0</v>
      </c>
      <c r="B810" t="s">
        <v>1</v>
      </c>
      <c r="C810" t="s">
        <v>324</v>
      </c>
      <c r="D810" t="s">
        <v>22</v>
      </c>
      <c r="E810" t="s">
        <v>4</v>
      </c>
      <c r="G810" s="1">
        <v>42284</v>
      </c>
      <c r="H810" s="2">
        <v>0.4375</v>
      </c>
      <c r="I810" t="s">
        <v>5</v>
      </c>
      <c r="J810" t="s">
        <v>161</v>
      </c>
      <c r="L810" s="3">
        <f>G810+H810</f>
        <v>42284.4375</v>
      </c>
      <c r="M810">
        <f>L810*1440</f>
        <v>60889590</v>
      </c>
      <c r="N810">
        <f>M810/60/24/365</f>
        <v>115.84777397260274</v>
      </c>
      <c r="O810">
        <f>$N$2-N810</f>
        <v>-16.209218036529691</v>
      </c>
      <c r="P810" t="s">
        <v>7</v>
      </c>
      <c r="Q810" t="s">
        <v>325</v>
      </c>
      <c r="U810" t="s">
        <v>162</v>
      </c>
      <c r="V810" t="s">
        <v>163</v>
      </c>
      <c r="W810" t="s">
        <v>25</v>
      </c>
      <c r="Y810" t="s">
        <v>26</v>
      </c>
      <c r="AA810">
        <v>12.5</v>
      </c>
      <c r="AB810" t="s">
        <v>13</v>
      </c>
      <c r="AD810" t="s">
        <v>14</v>
      </c>
      <c r="AF810" t="s">
        <v>15</v>
      </c>
      <c r="AH810" t="s">
        <v>27</v>
      </c>
      <c r="AI810" t="s">
        <v>0</v>
      </c>
      <c r="AJ810" t="s">
        <v>27</v>
      </c>
      <c r="AL810" t="s">
        <v>93</v>
      </c>
      <c r="AS810" t="s">
        <v>20</v>
      </c>
    </row>
    <row r="811" spans="1:45" x14ac:dyDescent="0.25">
      <c r="A811" t="s">
        <v>0</v>
      </c>
      <c r="B811" t="s">
        <v>1</v>
      </c>
      <c r="C811" t="s">
        <v>326</v>
      </c>
      <c r="D811" t="s">
        <v>3</v>
      </c>
      <c r="E811" t="s">
        <v>4</v>
      </c>
      <c r="G811" s="1">
        <v>42284</v>
      </c>
      <c r="H811" s="2">
        <v>0.4375</v>
      </c>
      <c r="I811" t="s">
        <v>5</v>
      </c>
      <c r="J811" t="s">
        <v>161</v>
      </c>
      <c r="L811" s="3">
        <f>G811+H811</f>
        <v>42284.4375</v>
      </c>
      <c r="M811">
        <f>L811*1440</f>
        <v>60889590</v>
      </c>
      <c r="N811">
        <f>M811/60/24/365</f>
        <v>115.84777397260274</v>
      </c>
      <c r="O811">
        <f>$N$2-N811</f>
        <v>-16.209218036529691</v>
      </c>
      <c r="P811" t="s">
        <v>7</v>
      </c>
      <c r="Q811" t="s">
        <v>325</v>
      </c>
      <c r="U811" t="s">
        <v>8</v>
      </c>
      <c r="V811" t="s">
        <v>167</v>
      </c>
      <c r="W811" t="s">
        <v>10</v>
      </c>
      <c r="Y811" t="s">
        <v>95</v>
      </c>
      <c r="AA811">
        <v>77.8</v>
      </c>
      <c r="AB811" t="s">
        <v>29</v>
      </c>
      <c r="AD811" t="s">
        <v>14</v>
      </c>
      <c r="AF811" t="s">
        <v>15</v>
      </c>
      <c r="AH811" t="s">
        <v>96</v>
      </c>
      <c r="AI811" t="s">
        <v>31</v>
      </c>
      <c r="AJ811" t="s">
        <v>97</v>
      </c>
      <c r="AK811" t="s">
        <v>98</v>
      </c>
      <c r="AL811" t="s">
        <v>93</v>
      </c>
      <c r="AS811" t="s">
        <v>20</v>
      </c>
    </row>
    <row r="812" spans="1:45" x14ac:dyDescent="0.25">
      <c r="A812" t="s">
        <v>0</v>
      </c>
      <c r="B812" t="s">
        <v>1</v>
      </c>
      <c r="C812" t="s">
        <v>324</v>
      </c>
      <c r="D812" t="s">
        <v>22</v>
      </c>
      <c r="E812" t="s">
        <v>4</v>
      </c>
      <c r="G812" s="1">
        <v>42284</v>
      </c>
      <c r="H812" s="2">
        <v>0.4375</v>
      </c>
      <c r="I812" t="s">
        <v>5</v>
      </c>
      <c r="J812" t="s">
        <v>161</v>
      </c>
      <c r="L812" s="3">
        <f>G812+H812</f>
        <v>42284.4375</v>
      </c>
      <c r="M812">
        <f>L812*1440</f>
        <v>60889590</v>
      </c>
      <c r="N812">
        <f>M812/60/24/365</f>
        <v>115.84777397260274</v>
      </c>
      <c r="O812">
        <f>$N$2-N812</f>
        <v>-16.209218036529691</v>
      </c>
      <c r="P812" t="s">
        <v>7</v>
      </c>
      <c r="Q812" t="s">
        <v>325</v>
      </c>
      <c r="U812" t="s">
        <v>162</v>
      </c>
      <c r="V812" t="s">
        <v>163</v>
      </c>
      <c r="W812" t="s">
        <v>25</v>
      </c>
      <c r="Y812" t="s">
        <v>40</v>
      </c>
      <c r="AA812">
        <v>8.43</v>
      </c>
      <c r="AB812" t="s">
        <v>41</v>
      </c>
      <c r="AD812" t="s">
        <v>14</v>
      </c>
      <c r="AF812" t="s">
        <v>15</v>
      </c>
      <c r="AH812" t="s">
        <v>27</v>
      </c>
      <c r="AI812" t="s">
        <v>0</v>
      </c>
      <c r="AJ812" t="s">
        <v>27</v>
      </c>
      <c r="AL812" t="s">
        <v>93</v>
      </c>
      <c r="AS812" t="s">
        <v>20</v>
      </c>
    </row>
    <row r="813" spans="1:45" x14ac:dyDescent="0.25">
      <c r="A813" t="s">
        <v>0</v>
      </c>
      <c r="B813" t="s">
        <v>1</v>
      </c>
      <c r="C813" t="s">
        <v>324</v>
      </c>
      <c r="D813" t="s">
        <v>22</v>
      </c>
      <c r="E813" t="s">
        <v>4</v>
      </c>
      <c r="G813" s="1">
        <v>42284</v>
      </c>
      <c r="H813" s="2">
        <v>0.4375</v>
      </c>
      <c r="I813" t="s">
        <v>5</v>
      </c>
      <c r="J813" t="s">
        <v>161</v>
      </c>
      <c r="L813" s="3">
        <f>G813+H813</f>
        <v>42284.4375</v>
      </c>
      <c r="M813">
        <f>L813*1440</f>
        <v>60889590</v>
      </c>
      <c r="N813">
        <f>M813/60/24/365</f>
        <v>115.84777397260274</v>
      </c>
      <c r="O813">
        <f>$N$2-N813</f>
        <v>-16.209218036529691</v>
      </c>
      <c r="P813" t="s">
        <v>7</v>
      </c>
      <c r="Q813" t="s">
        <v>325</v>
      </c>
      <c r="U813" t="s">
        <v>162</v>
      </c>
      <c r="V813" t="s">
        <v>163</v>
      </c>
      <c r="W813" t="s">
        <v>25</v>
      </c>
      <c r="Y813" t="s">
        <v>70</v>
      </c>
      <c r="AA813">
        <v>827</v>
      </c>
      <c r="AB813" t="s">
        <v>71</v>
      </c>
      <c r="AD813" t="s">
        <v>14</v>
      </c>
      <c r="AF813" t="s">
        <v>15</v>
      </c>
      <c r="AH813" t="s">
        <v>27</v>
      </c>
      <c r="AI813" t="s">
        <v>0</v>
      </c>
      <c r="AJ813" t="s">
        <v>27</v>
      </c>
      <c r="AL813" t="s">
        <v>93</v>
      </c>
      <c r="AS813" t="s">
        <v>20</v>
      </c>
    </row>
    <row r="814" spans="1:45" x14ac:dyDescent="0.25">
      <c r="A814" t="s">
        <v>0</v>
      </c>
      <c r="B814" t="s">
        <v>1</v>
      </c>
      <c r="C814" t="s">
        <v>324</v>
      </c>
      <c r="D814" t="s">
        <v>22</v>
      </c>
      <c r="E814" t="s">
        <v>4</v>
      </c>
      <c r="G814" s="1">
        <v>42284</v>
      </c>
      <c r="H814" s="2">
        <v>0.4375</v>
      </c>
      <c r="I814" t="s">
        <v>5</v>
      </c>
      <c r="J814" t="s">
        <v>161</v>
      </c>
      <c r="L814" s="3">
        <f>G814+H814</f>
        <v>42284.4375</v>
      </c>
      <c r="M814">
        <f>L814*1440</f>
        <v>60889590</v>
      </c>
      <c r="N814">
        <f>M814/60/24/365</f>
        <v>115.84777397260274</v>
      </c>
      <c r="O814">
        <f>$N$2-N814</f>
        <v>-16.209218036529691</v>
      </c>
      <c r="P814" t="s">
        <v>7</v>
      </c>
      <c r="Q814" t="s">
        <v>325</v>
      </c>
      <c r="U814" t="s">
        <v>162</v>
      </c>
      <c r="V814" t="s">
        <v>163</v>
      </c>
      <c r="W814" t="s">
        <v>25</v>
      </c>
      <c r="Y814" t="s">
        <v>168</v>
      </c>
      <c r="AA814">
        <v>14</v>
      </c>
      <c r="AB814" t="s">
        <v>49</v>
      </c>
      <c r="AD814" t="s">
        <v>14</v>
      </c>
      <c r="AF814" t="s">
        <v>15</v>
      </c>
      <c r="AH814" t="s">
        <v>27</v>
      </c>
      <c r="AI814" t="s">
        <v>0</v>
      </c>
      <c r="AJ814" t="s">
        <v>27</v>
      </c>
      <c r="AL814" t="s">
        <v>93</v>
      </c>
      <c r="AS814" t="s">
        <v>20</v>
      </c>
    </row>
    <row r="815" spans="1:45" x14ac:dyDescent="0.25">
      <c r="A815" t="s">
        <v>0</v>
      </c>
      <c r="B815" t="s">
        <v>1</v>
      </c>
      <c r="C815" t="s">
        <v>324</v>
      </c>
      <c r="D815" t="s">
        <v>22</v>
      </c>
      <c r="E815" t="s">
        <v>4</v>
      </c>
      <c r="G815" s="1">
        <v>42284</v>
      </c>
      <c r="H815" s="2">
        <v>0.4375</v>
      </c>
      <c r="I815" t="s">
        <v>5</v>
      </c>
      <c r="J815" t="s">
        <v>161</v>
      </c>
      <c r="L815" s="3">
        <f>G815+H815</f>
        <v>42284.4375</v>
      </c>
      <c r="M815">
        <f>L815*1440</f>
        <v>60889590</v>
      </c>
      <c r="N815">
        <f>M815/60/24/365</f>
        <v>115.84777397260274</v>
      </c>
      <c r="O815">
        <f>$N$2-N815</f>
        <v>-16.209218036529691</v>
      </c>
      <c r="P815" t="s">
        <v>7</v>
      </c>
      <c r="Q815" t="s">
        <v>325</v>
      </c>
      <c r="U815" t="s">
        <v>162</v>
      </c>
      <c r="V815" t="s">
        <v>163</v>
      </c>
      <c r="W815" t="s">
        <v>25</v>
      </c>
      <c r="Y815" t="s">
        <v>48</v>
      </c>
      <c r="AA815">
        <v>12.28</v>
      </c>
      <c r="AB815" t="s">
        <v>49</v>
      </c>
      <c r="AD815" t="s">
        <v>14</v>
      </c>
      <c r="AF815" t="s">
        <v>15</v>
      </c>
      <c r="AH815" t="s">
        <v>27</v>
      </c>
      <c r="AI815" t="s">
        <v>0</v>
      </c>
      <c r="AJ815" t="s">
        <v>27</v>
      </c>
      <c r="AL815" t="s">
        <v>93</v>
      </c>
      <c r="AS815" t="s">
        <v>20</v>
      </c>
    </row>
    <row r="816" spans="1:45" x14ac:dyDescent="0.25">
      <c r="A816" t="s">
        <v>0</v>
      </c>
      <c r="B816" t="s">
        <v>1</v>
      </c>
      <c r="C816" t="s">
        <v>326</v>
      </c>
      <c r="D816" t="s">
        <v>3</v>
      </c>
      <c r="E816" t="s">
        <v>4</v>
      </c>
      <c r="G816" s="1">
        <v>42284</v>
      </c>
      <c r="H816" s="2">
        <v>0.4375</v>
      </c>
      <c r="I816" t="s">
        <v>5</v>
      </c>
      <c r="J816" t="s">
        <v>161</v>
      </c>
      <c r="L816" s="3">
        <f>G816+H816</f>
        <v>42284.4375</v>
      </c>
      <c r="M816">
        <f>L816*1440</f>
        <v>60889590</v>
      </c>
      <c r="N816">
        <f>M816/60/24/365</f>
        <v>115.84777397260274</v>
      </c>
      <c r="O816">
        <f>$N$2-N816</f>
        <v>-16.209218036529691</v>
      </c>
      <c r="P816" t="s">
        <v>7</v>
      </c>
      <c r="Q816" t="s">
        <v>325</v>
      </c>
      <c r="U816" t="s">
        <v>8</v>
      </c>
      <c r="V816" t="s">
        <v>167</v>
      </c>
      <c r="W816" t="s">
        <v>10</v>
      </c>
      <c r="Y816" t="s">
        <v>58</v>
      </c>
      <c r="AA816">
        <v>44</v>
      </c>
      <c r="AB816" t="s">
        <v>13</v>
      </c>
      <c r="AD816" t="s">
        <v>14</v>
      </c>
      <c r="AF816" t="s">
        <v>15</v>
      </c>
      <c r="AH816" t="s">
        <v>59</v>
      </c>
      <c r="AI816" t="s">
        <v>31</v>
      </c>
      <c r="AJ816" t="s">
        <v>60</v>
      </c>
      <c r="AK816" t="s">
        <v>61</v>
      </c>
      <c r="AL816" t="s">
        <v>93</v>
      </c>
      <c r="AS816" t="s">
        <v>20</v>
      </c>
    </row>
    <row r="817" spans="1:45" x14ac:dyDescent="0.25">
      <c r="A817" t="s">
        <v>0</v>
      </c>
      <c r="B817" t="s">
        <v>1</v>
      </c>
      <c r="C817" t="s">
        <v>327</v>
      </c>
      <c r="D817" t="s">
        <v>22</v>
      </c>
      <c r="E817" t="s">
        <v>4</v>
      </c>
      <c r="G817" s="1">
        <v>42298</v>
      </c>
      <c r="H817" s="2">
        <v>0.5</v>
      </c>
      <c r="I817" t="s">
        <v>5</v>
      </c>
      <c r="J817" t="s">
        <v>161</v>
      </c>
      <c r="L817" s="3">
        <f>G817+H817</f>
        <v>42298.5</v>
      </c>
      <c r="M817">
        <f>L817*1440</f>
        <v>60909840</v>
      </c>
      <c r="N817">
        <f>M817/60/24/365</f>
        <v>115.88630136986302</v>
      </c>
      <c r="O817">
        <f>$N$2-N817</f>
        <v>-16.247745433789973</v>
      </c>
      <c r="P817" t="s">
        <v>7</v>
      </c>
      <c r="Q817" t="s">
        <v>328</v>
      </c>
      <c r="U817" t="s">
        <v>162</v>
      </c>
      <c r="V817" t="s">
        <v>163</v>
      </c>
      <c r="W817" t="s">
        <v>25</v>
      </c>
      <c r="Y817" t="s">
        <v>26</v>
      </c>
      <c r="AA817">
        <v>13.7</v>
      </c>
      <c r="AB817" t="s">
        <v>13</v>
      </c>
      <c r="AD817" t="s">
        <v>14</v>
      </c>
      <c r="AF817" t="s">
        <v>15</v>
      </c>
      <c r="AH817" t="s">
        <v>27</v>
      </c>
      <c r="AI817" t="s">
        <v>0</v>
      </c>
      <c r="AJ817" t="s">
        <v>27</v>
      </c>
      <c r="AL817" t="s">
        <v>93</v>
      </c>
      <c r="AS817" t="s">
        <v>20</v>
      </c>
    </row>
    <row r="818" spans="1:45" x14ac:dyDescent="0.25">
      <c r="A818" t="s">
        <v>0</v>
      </c>
      <c r="B818" t="s">
        <v>1</v>
      </c>
      <c r="C818" t="s">
        <v>329</v>
      </c>
      <c r="D818" t="s">
        <v>3</v>
      </c>
      <c r="E818" t="s">
        <v>4</v>
      </c>
      <c r="G818" s="1">
        <v>42298</v>
      </c>
      <c r="H818" s="2">
        <v>0.5</v>
      </c>
      <c r="I818" t="s">
        <v>5</v>
      </c>
      <c r="J818" t="s">
        <v>161</v>
      </c>
      <c r="L818" s="3">
        <f>G818+H818</f>
        <v>42298.5</v>
      </c>
      <c r="M818">
        <f>L818*1440</f>
        <v>60909840</v>
      </c>
      <c r="N818">
        <f>M818/60/24/365</f>
        <v>115.88630136986302</v>
      </c>
      <c r="O818">
        <f>$N$2-N818</f>
        <v>-16.247745433789973</v>
      </c>
      <c r="P818" t="s">
        <v>7</v>
      </c>
      <c r="Q818" t="s">
        <v>328</v>
      </c>
      <c r="U818" t="s">
        <v>8</v>
      </c>
      <c r="V818" t="s">
        <v>167</v>
      </c>
      <c r="W818" t="s">
        <v>10</v>
      </c>
      <c r="Y818" t="s">
        <v>95</v>
      </c>
      <c r="AA818">
        <v>52.1</v>
      </c>
      <c r="AB818" t="s">
        <v>29</v>
      </c>
      <c r="AD818" t="s">
        <v>14</v>
      </c>
      <c r="AF818" t="s">
        <v>15</v>
      </c>
      <c r="AH818" t="s">
        <v>96</v>
      </c>
      <c r="AI818" t="s">
        <v>31</v>
      </c>
      <c r="AJ818" t="s">
        <v>97</v>
      </c>
      <c r="AK818" t="s">
        <v>98</v>
      </c>
      <c r="AL818" t="s">
        <v>93</v>
      </c>
      <c r="AS818" t="s">
        <v>20</v>
      </c>
    </row>
    <row r="819" spans="1:45" x14ac:dyDescent="0.25">
      <c r="A819" t="s">
        <v>0</v>
      </c>
      <c r="B819" t="s">
        <v>1</v>
      </c>
      <c r="C819" t="s">
        <v>327</v>
      </c>
      <c r="D819" t="s">
        <v>22</v>
      </c>
      <c r="E819" t="s">
        <v>4</v>
      </c>
      <c r="G819" s="1">
        <v>42298</v>
      </c>
      <c r="H819" s="2">
        <v>0.5</v>
      </c>
      <c r="I819" t="s">
        <v>5</v>
      </c>
      <c r="J819" t="s">
        <v>161</v>
      </c>
      <c r="L819" s="3">
        <f>G819+H819</f>
        <v>42298.5</v>
      </c>
      <c r="M819">
        <f>L819*1440</f>
        <v>60909840</v>
      </c>
      <c r="N819">
        <f>M819/60/24/365</f>
        <v>115.88630136986302</v>
      </c>
      <c r="O819">
        <f>$N$2-N819</f>
        <v>-16.247745433789973</v>
      </c>
      <c r="P819" t="s">
        <v>7</v>
      </c>
      <c r="Q819" t="s">
        <v>328</v>
      </c>
      <c r="U819" t="s">
        <v>162</v>
      </c>
      <c r="V819" t="s">
        <v>163</v>
      </c>
      <c r="W819" t="s">
        <v>25</v>
      </c>
      <c r="Y819" t="s">
        <v>40</v>
      </c>
      <c r="AA819">
        <v>8.35</v>
      </c>
      <c r="AB819" t="s">
        <v>41</v>
      </c>
      <c r="AD819" t="s">
        <v>14</v>
      </c>
      <c r="AF819" t="s">
        <v>15</v>
      </c>
      <c r="AH819" t="s">
        <v>27</v>
      </c>
      <c r="AI819" t="s">
        <v>0</v>
      </c>
      <c r="AJ819" t="s">
        <v>27</v>
      </c>
      <c r="AL819" t="s">
        <v>93</v>
      </c>
      <c r="AS819" t="s">
        <v>20</v>
      </c>
    </row>
    <row r="820" spans="1:45" x14ac:dyDescent="0.25">
      <c r="A820" t="s">
        <v>0</v>
      </c>
      <c r="B820" t="s">
        <v>1</v>
      </c>
      <c r="C820" t="s">
        <v>327</v>
      </c>
      <c r="D820" t="s">
        <v>22</v>
      </c>
      <c r="E820" t="s">
        <v>4</v>
      </c>
      <c r="G820" s="1">
        <v>42298</v>
      </c>
      <c r="H820" s="2">
        <v>0.5</v>
      </c>
      <c r="I820" t="s">
        <v>5</v>
      </c>
      <c r="J820" t="s">
        <v>161</v>
      </c>
      <c r="L820" s="3">
        <f>G820+H820</f>
        <v>42298.5</v>
      </c>
      <c r="M820">
        <f>L820*1440</f>
        <v>60909840</v>
      </c>
      <c r="N820">
        <f>M820/60/24/365</f>
        <v>115.88630136986302</v>
      </c>
      <c r="O820">
        <f>$N$2-N820</f>
        <v>-16.247745433789973</v>
      </c>
      <c r="P820" t="s">
        <v>7</v>
      </c>
      <c r="Q820" t="s">
        <v>328</v>
      </c>
      <c r="U820" t="s">
        <v>162</v>
      </c>
      <c r="V820" t="s">
        <v>163</v>
      </c>
      <c r="W820" t="s">
        <v>25</v>
      </c>
      <c r="Y820" t="s">
        <v>70</v>
      </c>
      <c r="AA820">
        <v>863</v>
      </c>
      <c r="AB820" t="s">
        <v>71</v>
      </c>
      <c r="AD820" t="s">
        <v>14</v>
      </c>
      <c r="AF820" t="s">
        <v>15</v>
      </c>
      <c r="AH820" t="s">
        <v>27</v>
      </c>
      <c r="AI820" t="s">
        <v>0</v>
      </c>
      <c r="AJ820" t="s">
        <v>27</v>
      </c>
      <c r="AL820" t="s">
        <v>93</v>
      </c>
      <c r="AS820" t="s">
        <v>20</v>
      </c>
    </row>
    <row r="821" spans="1:45" x14ac:dyDescent="0.25">
      <c r="A821" t="s">
        <v>0</v>
      </c>
      <c r="B821" t="s">
        <v>1</v>
      </c>
      <c r="C821" t="s">
        <v>327</v>
      </c>
      <c r="D821" t="s">
        <v>22</v>
      </c>
      <c r="E821" t="s">
        <v>4</v>
      </c>
      <c r="G821" s="1">
        <v>42298</v>
      </c>
      <c r="H821" s="2">
        <v>0.5</v>
      </c>
      <c r="I821" t="s">
        <v>5</v>
      </c>
      <c r="J821" t="s">
        <v>161</v>
      </c>
      <c r="L821" s="3">
        <f>G821+H821</f>
        <v>42298.5</v>
      </c>
      <c r="M821">
        <f>L821*1440</f>
        <v>60909840</v>
      </c>
      <c r="N821">
        <f>M821/60/24/365</f>
        <v>115.88630136986302</v>
      </c>
      <c r="O821">
        <f>$N$2-N821</f>
        <v>-16.247745433789973</v>
      </c>
      <c r="P821" t="s">
        <v>7</v>
      </c>
      <c r="Q821" t="s">
        <v>328</v>
      </c>
      <c r="U821" t="s">
        <v>162</v>
      </c>
      <c r="V821" t="s">
        <v>163</v>
      </c>
      <c r="W821" t="s">
        <v>25</v>
      </c>
      <c r="Y821" t="s">
        <v>168</v>
      </c>
      <c r="AA821">
        <v>14</v>
      </c>
      <c r="AB821" t="s">
        <v>49</v>
      </c>
      <c r="AD821" t="s">
        <v>14</v>
      </c>
      <c r="AF821" t="s">
        <v>15</v>
      </c>
      <c r="AH821" t="s">
        <v>27</v>
      </c>
      <c r="AI821" t="s">
        <v>0</v>
      </c>
      <c r="AJ821" t="s">
        <v>27</v>
      </c>
      <c r="AL821" t="s">
        <v>93</v>
      </c>
      <c r="AS821" t="s">
        <v>20</v>
      </c>
    </row>
    <row r="822" spans="1:45" x14ac:dyDescent="0.25">
      <c r="A822" t="s">
        <v>0</v>
      </c>
      <c r="B822" t="s">
        <v>1</v>
      </c>
      <c r="C822" t="s">
        <v>327</v>
      </c>
      <c r="D822" t="s">
        <v>22</v>
      </c>
      <c r="E822" t="s">
        <v>4</v>
      </c>
      <c r="G822" s="1">
        <v>42298</v>
      </c>
      <c r="H822" s="2">
        <v>0.5</v>
      </c>
      <c r="I822" t="s">
        <v>5</v>
      </c>
      <c r="J822" t="s">
        <v>161</v>
      </c>
      <c r="L822" s="3">
        <f>G822+H822</f>
        <v>42298.5</v>
      </c>
      <c r="M822">
        <f>L822*1440</f>
        <v>60909840</v>
      </c>
      <c r="N822">
        <f>M822/60/24/365</f>
        <v>115.88630136986302</v>
      </c>
      <c r="O822">
        <f>$N$2-N822</f>
        <v>-16.247745433789973</v>
      </c>
      <c r="P822" t="s">
        <v>7</v>
      </c>
      <c r="Q822" t="s">
        <v>328</v>
      </c>
      <c r="U822" t="s">
        <v>162</v>
      </c>
      <c r="V822" t="s">
        <v>163</v>
      </c>
      <c r="W822" t="s">
        <v>25</v>
      </c>
      <c r="Y822" t="s">
        <v>48</v>
      </c>
      <c r="AA822">
        <v>12.87</v>
      </c>
      <c r="AB822" t="s">
        <v>49</v>
      </c>
      <c r="AD822" t="s">
        <v>14</v>
      </c>
      <c r="AF822" t="s">
        <v>15</v>
      </c>
      <c r="AH822" t="s">
        <v>27</v>
      </c>
      <c r="AI822" t="s">
        <v>0</v>
      </c>
      <c r="AJ822" t="s">
        <v>27</v>
      </c>
      <c r="AL822" t="s">
        <v>93</v>
      </c>
      <c r="AS822" t="s">
        <v>20</v>
      </c>
    </row>
    <row r="823" spans="1:45" x14ac:dyDescent="0.25">
      <c r="A823" t="s">
        <v>0</v>
      </c>
      <c r="B823" t="s">
        <v>1</v>
      </c>
      <c r="C823" t="s">
        <v>329</v>
      </c>
      <c r="D823" t="s">
        <v>3</v>
      </c>
      <c r="E823" t="s">
        <v>4</v>
      </c>
      <c r="G823" s="1">
        <v>42298</v>
      </c>
      <c r="H823" s="2">
        <v>0.5</v>
      </c>
      <c r="I823" t="s">
        <v>5</v>
      </c>
      <c r="J823" t="s">
        <v>161</v>
      </c>
      <c r="L823" s="3">
        <f>G823+H823</f>
        <v>42298.5</v>
      </c>
      <c r="M823">
        <f>L823*1440</f>
        <v>60909840</v>
      </c>
      <c r="N823">
        <f>M823/60/24/365</f>
        <v>115.88630136986302</v>
      </c>
      <c r="O823">
        <f>$N$2-N823</f>
        <v>-16.247745433789973</v>
      </c>
      <c r="P823" t="s">
        <v>7</v>
      </c>
      <c r="Q823" t="s">
        <v>328</v>
      </c>
      <c r="U823" t="s">
        <v>8</v>
      </c>
      <c r="V823" t="s">
        <v>167</v>
      </c>
      <c r="W823" t="s">
        <v>10</v>
      </c>
      <c r="Y823" t="s">
        <v>58</v>
      </c>
      <c r="AA823">
        <v>24</v>
      </c>
      <c r="AB823" t="s">
        <v>13</v>
      </c>
      <c r="AD823" t="s">
        <v>14</v>
      </c>
      <c r="AF823" t="s">
        <v>15</v>
      </c>
      <c r="AH823" t="s">
        <v>59</v>
      </c>
      <c r="AI823" t="s">
        <v>31</v>
      </c>
      <c r="AJ823" t="s">
        <v>60</v>
      </c>
      <c r="AK823" t="s">
        <v>61</v>
      </c>
      <c r="AL823" t="s">
        <v>93</v>
      </c>
      <c r="AS823" t="s">
        <v>20</v>
      </c>
    </row>
    <row r="824" spans="1:45" x14ac:dyDescent="0.25">
      <c r="A824" t="s">
        <v>0</v>
      </c>
      <c r="B824" t="s">
        <v>1</v>
      </c>
      <c r="C824" t="s">
        <v>330</v>
      </c>
      <c r="D824" t="s">
        <v>22</v>
      </c>
      <c r="E824" t="s">
        <v>4</v>
      </c>
      <c r="G824" s="1">
        <v>42312</v>
      </c>
      <c r="H824" s="2">
        <v>0.45833333333333331</v>
      </c>
      <c r="I824" t="s">
        <v>5</v>
      </c>
      <c r="J824" t="s">
        <v>161</v>
      </c>
      <c r="L824" s="3">
        <f>G824+H824</f>
        <v>42312.458333333336</v>
      </c>
      <c r="M824">
        <f>L824*1440</f>
        <v>60929940</v>
      </c>
      <c r="N824">
        <f>M824/60/24/365</f>
        <v>115.92454337899544</v>
      </c>
      <c r="O824">
        <f>$N$2-N824</f>
        <v>-16.285987442922391</v>
      </c>
      <c r="P824" t="s">
        <v>7</v>
      </c>
      <c r="Q824" t="s">
        <v>331</v>
      </c>
      <c r="U824" t="s">
        <v>162</v>
      </c>
      <c r="V824" t="s">
        <v>163</v>
      </c>
      <c r="W824" t="s">
        <v>25</v>
      </c>
      <c r="Y824" t="s">
        <v>26</v>
      </c>
      <c r="AA824">
        <v>12.3</v>
      </c>
      <c r="AB824" t="s">
        <v>13</v>
      </c>
      <c r="AD824" t="s">
        <v>14</v>
      </c>
      <c r="AF824" t="s">
        <v>15</v>
      </c>
      <c r="AH824" t="s">
        <v>27</v>
      </c>
      <c r="AI824" t="s">
        <v>0</v>
      </c>
      <c r="AJ824" t="s">
        <v>27</v>
      </c>
      <c r="AL824" t="s">
        <v>93</v>
      </c>
      <c r="AS824" t="s">
        <v>20</v>
      </c>
    </row>
    <row r="825" spans="1:45" x14ac:dyDescent="0.25">
      <c r="A825" t="s">
        <v>0</v>
      </c>
      <c r="B825" t="s">
        <v>1</v>
      </c>
      <c r="C825" t="s">
        <v>332</v>
      </c>
      <c r="D825" t="s">
        <v>3</v>
      </c>
      <c r="E825" t="s">
        <v>4</v>
      </c>
      <c r="G825" s="1">
        <v>42312</v>
      </c>
      <c r="H825" s="2">
        <v>0.45833333333333331</v>
      </c>
      <c r="I825" t="s">
        <v>5</v>
      </c>
      <c r="J825" t="s">
        <v>161</v>
      </c>
      <c r="L825" s="3">
        <f>G825+H825</f>
        <v>42312.458333333336</v>
      </c>
      <c r="M825">
        <f>L825*1440</f>
        <v>60929940</v>
      </c>
      <c r="N825">
        <f>M825/60/24/365</f>
        <v>115.92454337899544</v>
      </c>
      <c r="O825">
        <f>$N$2-N825</f>
        <v>-16.285987442922391</v>
      </c>
      <c r="P825" t="s">
        <v>7</v>
      </c>
      <c r="Q825" t="s">
        <v>331</v>
      </c>
      <c r="U825" t="s">
        <v>8</v>
      </c>
      <c r="V825" t="s">
        <v>167</v>
      </c>
      <c r="W825" t="s">
        <v>10</v>
      </c>
      <c r="Y825" t="s">
        <v>95</v>
      </c>
      <c r="AA825">
        <v>19.7</v>
      </c>
      <c r="AB825" t="s">
        <v>29</v>
      </c>
      <c r="AD825" t="s">
        <v>14</v>
      </c>
      <c r="AF825" t="s">
        <v>15</v>
      </c>
      <c r="AH825" t="s">
        <v>96</v>
      </c>
      <c r="AI825" t="s">
        <v>31</v>
      </c>
      <c r="AJ825" t="s">
        <v>97</v>
      </c>
      <c r="AK825" t="s">
        <v>98</v>
      </c>
      <c r="AL825" t="s">
        <v>93</v>
      </c>
      <c r="AS825" t="s">
        <v>20</v>
      </c>
    </row>
    <row r="826" spans="1:45" x14ac:dyDescent="0.25">
      <c r="A826" t="s">
        <v>0</v>
      </c>
      <c r="B826" t="s">
        <v>1</v>
      </c>
      <c r="C826" t="s">
        <v>330</v>
      </c>
      <c r="D826" t="s">
        <v>22</v>
      </c>
      <c r="E826" t="s">
        <v>4</v>
      </c>
      <c r="G826" s="1">
        <v>42312</v>
      </c>
      <c r="H826" s="2">
        <v>0.45833333333333331</v>
      </c>
      <c r="I826" t="s">
        <v>5</v>
      </c>
      <c r="J826" t="s">
        <v>161</v>
      </c>
      <c r="L826" s="3">
        <f>G826+H826</f>
        <v>42312.458333333336</v>
      </c>
      <c r="M826">
        <f>L826*1440</f>
        <v>60929940</v>
      </c>
      <c r="N826">
        <f>M826/60/24/365</f>
        <v>115.92454337899544</v>
      </c>
      <c r="O826">
        <f>$N$2-N826</f>
        <v>-16.285987442922391</v>
      </c>
      <c r="P826" t="s">
        <v>7</v>
      </c>
      <c r="Q826" t="s">
        <v>331</v>
      </c>
      <c r="U826" t="s">
        <v>162</v>
      </c>
      <c r="V826" t="s">
        <v>163</v>
      </c>
      <c r="W826" t="s">
        <v>25</v>
      </c>
      <c r="Y826" t="s">
        <v>40</v>
      </c>
      <c r="AA826">
        <v>8.4</v>
      </c>
      <c r="AB826" t="s">
        <v>41</v>
      </c>
      <c r="AD826" t="s">
        <v>14</v>
      </c>
      <c r="AF826" t="s">
        <v>15</v>
      </c>
      <c r="AH826" t="s">
        <v>27</v>
      </c>
      <c r="AI826" t="s">
        <v>0</v>
      </c>
      <c r="AJ826" t="s">
        <v>27</v>
      </c>
      <c r="AL826" t="s">
        <v>93</v>
      </c>
      <c r="AS826" t="s">
        <v>20</v>
      </c>
    </row>
    <row r="827" spans="1:45" x14ac:dyDescent="0.25">
      <c r="A827" t="s">
        <v>0</v>
      </c>
      <c r="B827" t="s">
        <v>1</v>
      </c>
      <c r="C827" t="s">
        <v>330</v>
      </c>
      <c r="D827" t="s">
        <v>22</v>
      </c>
      <c r="E827" t="s">
        <v>4</v>
      </c>
      <c r="G827" s="1">
        <v>42312</v>
      </c>
      <c r="H827" s="2">
        <v>0.45833333333333331</v>
      </c>
      <c r="I827" t="s">
        <v>5</v>
      </c>
      <c r="J827" t="s">
        <v>161</v>
      </c>
      <c r="L827" s="3">
        <f>G827+H827</f>
        <v>42312.458333333336</v>
      </c>
      <c r="M827">
        <f>L827*1440</f>
        <v>60929940</v>
      </c>
      <c r="N827">
        <f>M827/60/24/365</f>
        <v>115.92454337899544</v>
      </c>
      <c r="O827">
        <f>$N$2-N827</f>
        <v>-16.285987442922391</v>
      </c>
      <c r="P827" t="s">
        <v>7</v>
      </c>
      <c r="Q827" t="s">
        <v>331</v>
      </c>
      <c r="U827" t="s">
        <v>162</v>
      </c>
      <c r="V827" t="s">
        <v>163</v>
      </c>
      <c r="W827" t="s">
        <v>25</v>
      </c>
      <c r="Y827" t="s">
        <v>70</v>
      </c>
      <c r="AA827">
        <v>856</v>
      </c>
      <c r="AB827" t="s">
        <v>71</v>
      </c>
      <c r="AD827" t="s">
        <v>14</v>
      </c>
      <c r="AF827" t="s">
        <v>15</v>
      </c>
      <c r="AH827" t="s">
        <v>27</v>
      </c>
      <c r="AI827" t="s">
        <v>0</v>
      </c>
      <c r="AJ827" t="s">
        <v>27</v>
      </c>
      <c r="AL827" t="s">
        <v>93</v>
      </c>
      <c r="AS827" t="s">
        <v>20</v>
      </c>
    </row>
    <row r="828" spans="1:45" x14ac:dyDescent="0.25">
      <c r="A828" t="s">
        <v>0</v>
      </c>
      <c r="B828" t="s">
        <v>1</v>
      </c>
      <c r="C828" t="s">
        <v>330</v>
      </c>
      <c r="D828" t="s">
        <v>22</v>
      </c>
      <c r="E828" t="s">
        <v>4</v>
      </c>
      <c r="G828" s="1">
        <v>42312</v>
      </c>
      <c r="H828" s="2">
        <v>0.45833333333333331</v>
      </c>
      <c r="I828" t="s">
        <v>5</v>
      </c>
      <c r="J828" t="s">
        <v>161</v>
      </c>
      <c r="L828" s="3">
        <f>G828+H828</f>
        <v>42312.458333333336</v>
      </c>
      <c r="M828">
        <f>L828*1440</f>
        <v>60929940</v>
      </c>
      <c r="N828">
        <f>M828/60/24/365</f>
        <v>115.92454337899544</v>
      </c>
      <c r="O828">
        <f>$N$2-N828</f>
        <v>-16.285987442922391</v>
      </c>
      <c r="P828" t="s">
        <v>7</v>
      </c>
      <c r="Q828" t="s">
        <v>331</v>
      </c>
      <c r="U828" t="s">
        <v>162</v>
      </c>
      <c r="V828" t="s">
        <v>163</v>
      </c>
      <c r="W828" t="s">
        <v>25</v>
      </c>
      <c r="Y828" t="s">
        <v>168</v>
      </c>
      <c r="AA828">
        <v>17</v>
      </c>
      <c r="AB828" t="s">
        <v>49</v>
      </c>
      <c r="AD828" t="s">
        <v>14</v>
      </c>
      <c r="AF828" t="s">
        <v>15</v>
      </c>
      <c r="AH828" t="s">
        <v>27</v>
      </c>
      <c r="AI828" t="s">
        <v>0</v>
      </c>
      <c r="AJ828" t="s">
        <v>27</v>
      </c>
      <c r="AL828" t="s">
        <v>93</v>
      </c>
      <c r="AS828" t="s">
        <v>20</v>
      </c>
    </row>
    <row r="829" spans="1:45" x14ac:dyDescent="0.25">
      <c r="A829" t="s">
        <v>0</v>
      </c>
      <c r="B829" t="s">
        <v>1</v>
      </c>
      <c r="C829" t="s">
        <v>330</v>
      </c>
      <c r="D829" t="s">
        <v>22</v>
      </c>
      <c r="E829" t="s">
        <v>4</v>
      </c>
      <c r="G829" s="1">
        <v>42312</v>
      </c>
      <c r="H829" s="2">
        <v>0.45833333333333331</v>
      </c>
      <c r="I829" t="s">
        <v>5</v>
      </c>
      <c r="J829" t="s">
        <v>161</v>
      </c>
      <c r="L829" s="3">
        <f>G829+H829</f>
        <v>42312.458333333336</v>
      </c>
      <c r="M829">
        <f>L829*1440</f>
        <v>60929940</v>
      </c>
      <c r="N829">
        <f>M829/60/24/365</f>
        <v>115.92454337899544</v>
      </c>
      <c r="O829">
        <f>$N$2-N829</f>
        <v>-16.285987442922391</v>
      </c>
      <c r="P829" t="s">
        <v>7</v>
      </c>
      <c r="Q829" t="s">
        <v>331</v>
      </c>
      <c r="U829" t="s">
        <v>162</v>
      </c>
      <c r="V829" t="s">
        <v>163</v>
      </c>
      <c r="W829" t="s">
        <v>25</v>
      </c>
      <c r="Y829" t="s">
        <v>48</v>
      </c>
      <c r="AA829">
        <v>11.39</v>
      </c>
      <c r="AB829" t="s">
        <v>49</v>
      </c>
      <c r="AD829" t="s">
        <v>14</v>
      </c>
      <c r="AF829" t="s">
        <v>15</v>
      </c>
      <c r="AH829" t="s">
        <v>27</v>
      </c>
      <c r="AI829" t="s">
        <v>0</v>
      </c>
      <c r="AJ829" t="s">
        <v>27</v>
      </c>
      <c r="AL829" t="s">
        <v>93</v>
      </c>
      <c r="AS829" t="s">
        <v>20</v>
      </c>
    </row>
    <row r="830" spans="1:45" x14ac:dyDescent="0.25">
      <c r="A830" t="s">
        <v>0</v>
      </c>
      <c r="B830" t="s">
        <v>1</v>
      </c>
      <c r="C830" t="s">
        <v>332</v>
      </c>
      <c r="D830" t="s">
        <v>3</v>
      </c>
      <c r="E830" t="s">
        <v>4</v>
      </c>
      <c r="G830" s="1">
        <v>42312</v>
      </c>
      <c r="H830" s="2">
        <v>0.45833333333333331</v>
      </c>
      <c r="I830" t="s">
        <v>5</v>
      </c>
      <c r="J830" t="s">
        <v>161</v>
      </c>
      <c r="L830" s="3">
        <f>G830+H830</f>
        <v>42312.458333333336</v>
      </c>
      <c r="M830">
        <f>L830*1440</f>
        <v>60929940</v>
      </c>
      <c r="N830">
        <f>M830/60/24/365</f>
        <v>115.92454337899544</v>
      </c>
      <c r="O830">
        <f>$N$2-N830</f>
        <v>-16.285987442922391</v>
      </c>
      <c r="P830" t="s">
        <v>7</v>
      </c>
      <c r="Q830" t="s">
        <v>331</v>
      </c>
      <c r="U830" t="s">
        <v>8</v>
      </c>
      <c r="V830" t="s">
        <v>167</v>
      </c>
      <c r="W830" t="s">
        <v>10</v>
      </c>
      <c r="Y830" t="s">
        <v>58</v>
      </c>
      <c r="AA830">
        <v>39</v>
      </c>
      <c r="AB830" t="s">
        <v>13</v>
      </c>
      <c r="AD830" t="s">
        <v>14</v>
      </c>
      <c r="AF830" t="s">
        <v>15</v>
      </c>
      <c r="AH830" t="s">
        <v>59</v>
      </c>
      <c r="AI830" t="s">
        <v>31</v>
      </c>
      <c r="AJ830" t="s">
        <v>60</v>
      </c>
      <c r="AK830" t="s">
        <v>61</v>
      </c>
      <c r="AL830" t="s">
        <v>93</v>
      </c>
      <c r="AS830" t="s">
        <v>20</v>
      </c>
    </row>
    <row r="831" spans="1:45" x14ac:dyDescent="0.25">
      <c r="A831" t="s">
        <v>0</v>
      </c>
      <c r="B831" t="s">
        <v>1</v>
      </c>
      <c r="C831" t="s">
        <v>333</v>
      </c>
      <c r="D831" t="s">
        <v>22</v>
      </c>
      <c r="E831" t="s">
        <v>4</v>
      </c>
      <c r="G831" s="1">
        <v>42325</v>
      </c>
      <c r="H831" s="2">
        <v>0.10416666666666667</v>
      </c>
      <c r="I831" t="s">
        <v>5</v>
      </c>
      <c r="J831" t="s">
        <v>161</v>
      </c>
      <c r="L831" s="3">
        <f>G831+H831</f>
        <v>42325.104166666664</v>
      </c>
      <c r="M831">
        <f>L831*1440</f>
        <v>60948150</v>
      </c>
      <c r="N831">
        <f>M831/60/24/365</f>
        <v>115.95918949771689</v>
      </c>
      <c r="O831">
        <f>$N$2-N831</f>
        <v>-16.320633561643845</v>
      </c>
      <c r="P831" t="s">
        <v>7</v>
      </c>
      <c r="Q831" t="s">
        <v>334</v>
      </c>
      <c r="U831" t="s">
        <v>162</v>
      </c>
      <c r="V831" t="s">
        <v>163</v>
      </c>
      <c r="W831" t="s">
        <v>25</v>
      </c>
      <c r="Y831" t="s">
        <v>26</v>
      </c>
      <c r="AA831">
        <v>13.17</v>
      </c>
      <c r="AB831" t="s">
        <v>13</v>
      </c>
      <c r="AD831" t="s">
        <v>14</v>
      </c>
      <c r="AF831" t="s">
        <v>15</v>
      </c>
      <c r="AH831" t="s">
        <v>27</v>
      </c>
      <c r="AI831" t="s">
        <v>0</v>
      </c>
      <c r="AJ831" t="s">
        <v>27</v>
      </c>
      <c r="AL831" t="s">
        <v>93</v>
      </c>
      <c r="AS831" t="s">
        <v>20</v>
      </c>
    </row>
    <row r="832" spans="1:45" x14ac:dyDescent="0.25">
      <c r="A832" t="s">
        <v>0</v>
      </c>
      <c r="B832" t="s">
        <v>1</v>
      </c>
      <c r="C832" t="s">
        <v>335</v>
      </c>
      <c r="D832" t="s">
        <v>3</v>
      </c>
      <c r="E832" t="s">
        <v>4</v>
      </c>
      <c r="G832" s="1">
        <v>42325</v>
      </c>
      <c r="H832" s="2">
        <v>0.10416666666666667</v>
      </c>
      <c r="I832" t="s">
        <v>5</v>
      </c>
      <c r="J832" t="s">
        <v>161</v>
      </c>
      <c r="L832" s="3">
        <f>G832+H832</f>
        <v>42325.104166666664</v>
      </c>
      <c r="M832">
        <f>L832*1440</f>
        <v>60948150</v>
      </c>
      <c r="N832">
        <f>M832/60/24/365</f>
        <v>115.95918949771689</v>
      </c>
      <c r="O832">
        <f>$N$2-N832</f>
        <v>-16.320633561643845</v>
      </c>
      <c r="P832" t="s">
        <v>7</v>
      </c>
      <c r="Q832" t="s">
        <v>334</v>
      </c>
      <c r="U832" t="s">
        <v>8</v>
      </c>
      <c r="V832" t="s">
        <v>167</v>
      </c>
      <c r="W832" t="s">
        <v>10</v>
      </c>
      <c r="Y832" t="s">
        <v>95</v>
      </c>
      <c r="AA832">
        <v>236</v>
      </c>
      <c r="AB832" t="s">
        <v>29</v>
      </c>
      <c r="AD832" t="s">
        <v>14</v>
      </c>
      <c r="AF832" t="s">
        <v>15</v>
      </c>
      <c r="AH832" t="s">
        <v>96</v>
      </c>
      <c r="AI832" t="s">
        <v>31</v>
      </c>
      <c r="AJ832" t="s">
        <v>97</v>
      </c>
      <c r="AK832" t="s">
        <v>98</v>
      </c>
      <c r="AL832" t="s">
        <v>93</v>
      </c>
      <c r="AS832" t="s">
        <v>20</v>
      </c>
    </row>
    <row r="833" spans="1:45" x14ac:dyDescent="0.25">
      <c r="A833" t="s">
        <v>0</v>
      </c>
      <c r="B833" t="s">
        <v>1</v>
      </c>
      <c r="C833" t="s">
        <v>333</v>
      </c>
      <c r="D833" t="s">
        <v>22</v>
      </c>
      <c r="E833" t="s">
        <v>4</v>
      </c>
      <c r="G833" s="1">
        <v>42325</v>
      </c>
      <c r="H833" s="2">
        <v>0.10416666666666667</v>
      </c>
      <c r="I833" t="s">
        <v>5</v>
      </c>
      <c r="J833" t="s">
        <v>161</v>
      </c>
      <c r="L833" s="3">
        <f>G833+H833</f>
        <v>42325.104166666664</v>
      </c>
      <c r="M833">
        <f>L833*1440</f>
        <v>60948150</v>
      </c>
      <c r="N833">
        <f>M833/60/24/365</f>
        <v>115.95918949771689</v>
      </c>
      <c r="O833">
        <f>$N$2-N833</f>
        <v>-16.320633561643845</v>
      </c>
      <c r="P833" t="s">
        <v>7</v>
      </c>
      <c r="Q833" t="s">
        <v>334</v>
      </c>
      <c r="U833" t="s">
        <v>162</v>
      </c>
      <c r="V833" t="s">
        <v>163</v>
      </c>
      <c r="W833" t="s">
        <v>25</v>
      </c>
      <c r="Y833" t="s">
        <v>40</v>
      </c>
      <c r="AA833">
        <v>8.3699999999999992</v>
      </c>
      <c r="AB833" t="s">
        <v>41</v>
      </c>
      <c r="AD833" t="s">
        <v>14</v>
      </c>
      <c r="AF833" t="s">
        <v>15</v>
      </c>
      <c r="AH833" t="s">
        <v>27</v>
      </c>
      <c r="AI833" t="s">
        <v>0</v>
      </c>
      <c r="AJ833" t="s">
        <v>27</v>
      </c>
      <c r="AL833" t="s">
        <v>93</v>
      </c>
      <c r="AS833" t="s">
        <v>20</v>
      </c>
    </row>
    <row r="834" spans="1:45" x14ac:dyDescent="0.25">
      <c r="A834" t="s">
        <v>0</v>
      </c>
      <c r="B834" t="s">
        <v>1</v>
      </c>
      <c r="C834" t="s">
        <v>333</v>
      </c>
      <c r="D834" t="s">
        <v>22</v>
      </c>
      <c r="E834" t="s">
        <v>4</v>
      </c>
      <c r="G834" s="1">
        <v>42325</v>
      </c>
      <c r="H834" s="2">
        <v>0.10416666666666667</v>
      </c>
      <c r="I834" t="s">
        <v>5</v>
      </c>
      <c r="J834" t="s">
        <v>161</v>
      </c>
      <c r="L834" s="3">
        <f>G834+H834</f>
        <v>42325.104166666664</v>
      </c>
      <c r="M834">
        <f>L834*1440</f>
        <v>60948150</v>
      </c>
      <c r="N834">
        <f>M834/60/24/365</f>
        <v>115.95918949771689</v>
      </c>
      <c r="O834">
        <f>$N$2-N834</f>
        <v>-16.320633561643845</v>
      </c>
      <c r="P834" t="s">
        <v>7</v>
      </c>
      <c r="Q834" t="s">
        <v>334</v>
      </c>
      <c r="U834" t="s">
        <v>162</v>
      </c>
      <c r="V834" t="s">
        <v>163</v>
      </c>
      <c r="W834" t="s">
        <v>25</v>
      </c>
      <c r="Y834" t="s">
        <v>70</v>
      </c>
      <c r="AA834">
        <v>821</v>
      </c>
      <c r="AB834" t="s">
        <v>71</v>
      </c>
      <c r="AD834" t="s">
        <v>14</v>
      </c>
      <c r="AF834" t="s">
        <v>15</v>
      </c>
      <c r="AH834" t="s">
        <v>27</v>
      </c>
      <c r="AI834" t="s">
        <v>0</v>
      </c>
      <c r="AJ834" t="s">
        <v>27</v>
      </c>
      <c r="AL834" t="s">
        <v>93</v>
      </c>
      <c r="AS834" t="s">
        <v>20</v>
      </c>
    </row>
    <row r="835" spans="1:45" x14ac:dyDescent="0.25">
      <c r="A835" t="s">
        <v>0</v>
      </c>
      <c r="B835" t="s">
        <v>1</v>
      </c>
      <c r="C835" t="s">
        <v>333</v>
      </c>
      <c r="D835" t="s">
        <v>22</v>
      </c>
      <c r="E835" t="s">
        <v>4</v>
      </c>
      <c r="G835" s="1">
        <v>42325</v>
      </c>
      <c r="H835" s="2">
        <v>0.10416666666666667</v>
      </c>
      <c r="I835" t="s">
        <v>5</v>
      </c>
      <c r="J835" t="s">
        <v>161</v>
      </c>
      <c r="L835" s="3">
        <f>G835+H835</f>
        <v>42325.104166666664</v>
      </c>
      <c r="M835">
        <f>L835*1440</f>
        <v>60948150</v>
      </c>
      <c r="N835">
        <f>M835/60/24/365</f>
        <v>115.95918949771689</v>
      </c>
      <c r="O835">
        <f>$N$2-N835</f>
        <v>-16.320633561643845</v>
      </c>
      <c r="P835" t="s">
        <v>7</v>
      </c>
      <c r="Q835" t="s">
        <v>334</v>
      </c>
      <c r="U835" t="s">
        <v>162</v>
      </c>
      <c r="V835" t="s">
        <v>163</v>
      </c>
      <c r="W835" t="s">
        <v>25</v>
      </c>
      <c r="Y835" t="s">
        <v>168</v>
      </c>
      <c r="AA835">
        <v>9</v>
      </c>
      <c r="AB835" t="s">
        <v>49</v>
      </c>
      <c r="AD835" t="s">
        <v>14</v>
      </c>
      <c r="AF835" t="s">
        <v>15</v>
      </c>
      <c r="AH835" t="s">
        <v>27</v>
      </c>
      <c r="AI835" t="s">
        <v>0</v>
      </c>
      <c r="AJ835" t="s">
        <v>27</v>
      </c>
      <c r="AL835" t="s">
        <v>93</v>
      </c>
      <c r="AS835" t="s">
        <v>20</v>
      </c>
    </row>
    <row r="836" spans="1:45" x14ac:dyDescent="0.25">
      <c r="A836" t="s">
        <v>0</v>
      </c>
      <c r="B836" t="s">
        <v>1</v>
      </c>
      <c r="C836" t="s">
        <v>333</v>
      </c>
      <c r="D836" t="s">
        <v>22</v>
      </c>
      <c r="E836" t="s">
        <v>4</v>
      </c>
      <c r="G836" s="1">
        <v>42325</v>
      </c>
      <c r="H836" s="2">
        <v>0.10416666666666667</v>
      </c>
      <c r="I836" t="s">
        <v>5</v>
      </c>
      <c r="J836" t="s">
        <v>161</v>
      </c>
      <c r="L836" s="3">
        <f>G836+H836</f>
        <v>42325.104166666664</v>
      </c>
      <c r="M836">
        <f>L836*1440</f>
        <v>60948150</v>
      </c>
      <c r="N836">
        <f>M836/60/24/365</f>
        <v>115.95918949771689</v>
      </c>
      <c r="O836">
        <f>$N$2-N836</f>
        <v>-16.320633561643845</v>
      </c>
      <c r="P836" t="s">
        <v>7</v>
      </c>
      <c r="Q836" t="s">
        <v>334</v>
      </c>
      <c r="U836" t="s">
        <v>162</v>
      </c>
      <c r="V836" t="s">
        <v>163</v>
      </c>
      <c r="W836" t="s">
        <v>25</v>
      </c>
      <c r="Y836" t="s">
        <v>48</v>
      </c>
      <c r="AA836">
        <v>8.9</v>
      </c>
      <c r="AB836" t="s">
        <v>49</v>
      </c>
      <c r="AD836" t="s">
        <v>14</v>
      </c>
      <c r="AF836" t="s">
        <v>15</v>
      </c>
      <c r="AH836" t="s">
        <v>27</v>
      </c>
      <c r="AI836" t="s">
        <v>0</v>
      </c>
      <c r="AJ836" t="s">
        <v>27</v>
      </c>
      <c r="AL836" t="s">
        <v>93</v>
      </c>
      <c r="AS836" t="s">
        <v>20</v>
      </c>
    </row>
    <row r="837" spans="1:45" x14ac:dyDescent="0.25">
      <c r="A837" t="s">
        <v>0</v>
      </c>
      <c r="B837" t="s">
        <v>1</v>
      </c>
      <c r="C837" t="s">
        <v>335</v>
      </c>
      <c r="D837" t="s">
        <v>3</v>
      </c>
      <c r="E837" t="s">
        <v>4</v>
      </c>
      <c r="G837" s="1">
        <v>42325</v>
      </c>
      <c r="H837" s="2">
        <v>0.10416666666666667</v>
      </c>
      <c r="I837" t="s">
        <v>5</v>
      </c>
      <c r="J837" t="s">
        <v>161</v>
      </c>
      <c r="L837" s="3">
        <f>G837+H837</f>
        <v>42325.104166666664</v>
      </c>
      <c r="M837">
        <f>L837*1440</f>
        <v>60948150</v>
      </c>
      <c r="N837">
        <f>M837/60/24/365</f>
        <v>115.95918949771689</v>
      </c>
      <c r="O837">
        <f>$N$2-N837</f>
        <v>-16.320633561643845</v>
      </c>
      <c r="P837" t="s">
        <v>7</v>
      </c>
      <c r="Q837" t="s">
        <v>334</v>
      </c>
      <c r="U837" t="s">
        <v>8</v>
      </c>
      <c r="V837" t="s">
        <v>167</v>
      </c>
      <c r="W837" t="s">
        <v>10</v>
      </c>
      <c r="Y837" t="s">
        <v>58</v>
      </c>
      <c r="AA837">
        <v>18</v>
      </c>
      <c r="AB837" t="s">
        <v>13</v>
      </c>
      <c r="AD837" t="s">
        <v>14</v>
      </c>
      <c r="AF837" t="s">
        <v>15</v>
      </c>
      <c r="AH837" t="s">
        <v>59</v>
      </c>
      <c r="AI837" t="s">
        <v>31</v>
      </c>
      <c r="AJ837" t="s">
        <v>60</v>
      </c>
      <c r="AK837" t="s">
        <v>61</v>
      </c>
      <c r="AL837" t="s">
        <v>93</v>
      </c>
      <c r="AS837" t="s">
        <v>20</v>
      </c>
    </row>
    <row r="838" spans="1:45" x14ac:dyDescent="0.25">
      <c r="A838" t="s">
        <v>0</v>
      </c>
      <c r="B838" t="s">
        <v>1</v>
      </c>
      <c r="C838" t="s">
        <v>336</v>
      </c>
      <c r="D838" t="s">
        <v>22</v>
      </c>
      <c r="E838" t="s">
        <v>4</v>
      </c>
      <c r="G838" s="1">
        <v>42471</v>
      </c>
      <c r="H838" s="2">
        <v>0.41666666666666669</v>
      </c>
      <c r="I838" t="s">
        <v>5</v>
      </c>
      <c r="J838" t="s">
        <v>161</v>
      </c>
      <c r="L838" s="3">
        <f>G838+H838</f>
        <v>42471.416666666664</v>
      </c>
      <c r="M838">
        <f>L838*1440</f>
        <v>61158840</v>
      </c>
      <c r="N838">
        <f>M838/60/24/365</f>
        <v>116.36004566210045</v>
      </c>
      <c r="O838">
        <f>$N$2-N838</f>
        <v>-16.7214897260274</v>
      </c>
      <c r="P838" t="s">
        <v>7</v>
      </c>
      <c r="Q838" t="s">
        <v>337</v>
      </c>
      <c r="U838" t="s">
        <v>162</v>
      </c>
      <c r="V838" t="s">
        <v>163</v>
      </c>
      <c r="W838" t="s">
        <v>25</v>
      </c>
      <c r="Y838" t="s">
        <v>26</v>
      </c>
      <c r="AA838">
        <v>12.38</v>
      </c>
      <c r="AB838" t="s">
        <v>13</v>
      </c>
      <c r="AD838" t="s">
        <v>14</v>
      </c>
      <c r="AF838" t="s">
        <v>15</v>
      </c>
      <c r="AH838" t="s">
        <v>27</v>
      </c>
      <c r="AI838" t="s">
        <v>0</v>
      </c>
      <c r="AJ838" t="s">
        <v>27</v>
      </c>
      <c r="AL838" t="s">
        <v>93</v>
      </c>
      <c r="AS838" t="s">
        <v>20</v>
      </c>
    </row>
    <row r="839" spans="1:45" x14ac:dyDescent="0.25">
      <c r="A839" t="s">
        <v>0</v>
      </c>
      <c r="B839" t="s">
        <v>1</v>
      </c>
      <c r="C839" t="s">
        <v>338</v>
      </c>
      <c r="D839" t="s">
        <v>3</v>
      </c>
      <c r="E839" t="s">
        <v>4</v>
      </c>
      <c r="G839" s="1">
        <v>42471</v>
      </c>
      <c r="H839" s="2">
        <v>0.41666666666666669</v>
      </c>
      <c r="I839" t="s">
        <v>5</v>
      </c>
      <c r="J839" t="s">
        <v>161</v>
      </c>
      <c r="L839" s="3">
        <f>G839+H839</f>
        <v>42471.416666666664</v>
      </c>
      <c r="M839">
        <f>L839*1440</f>
        <v>61158840</v>
      </c>
      <c r="N839">
        <f>M839/60/24/365</f>
        <v>116.36004566210045</v>
      </c>
      <c r="O839">
        <f>$N$2-N839</f>
        <v>-16.7214897260274</v>
      </c>
      <c r="P839" t="s">
        <v>7</v>
      </c>
      <c r="Q839" t="s">
        <v>337</v>
      </c>
      <c r="U839" t="s">
        <v>8</v>
      </c>
      <c r="V839" t="s">
        <v>167</v>
      </c>
      <c r="W839" t="s">
        <v>10</v>
      </c>
      <c r="Y839" t="s">
        <v>95</v>
      </c>
      <c r="AA839">
        <v>2</v>
      </c>
      <c r="AB839" t="s">
        <v>29</v>
      </c>
      <c r="AD839" t="s">
        <v>14</v>
      </c>
      <c r="AF839" t="s">
        <v>15</v>
      </c>
      <c r="AH839" t="s">
        <v>96</v>
      </c>
      <c r="AI839" t="s">
        <v>31</v>
      </c>
      <c r="AJ839" t="s">
        <v>97</v>
      </c>
      <c r="AK839" t="s">
        <v>98</v>
      </c>
      <c r="AL839" t="s">
        <v>93</v>
      </c>
      <c r="AS839" t="s">
        <v>20</v>
      </c>
    </row>
    <row r="840" spans="1:45" x14ac:dyDescent="0.25">
      <c r="A840" t="s">
        <v>0</v>
      </c>
      <c r="B840" t="s">
        <v>1</v>
      </c>
      <c r="C840" t="s">
        <v>336</v>
      </c>
      <c r="D840" t="s">
        <v>22</v>
      </c>
      <c r="E840" t="s">
        <v>4</v>
      </c>
      <c r="G840" s="1">
        <v>42471</v>
      </c>
      <c r="H840" s="2">
        <v>0.41666666666666669</v>
      </c>
      <c r="I840" t="s">
        <v>5</v>
      </c>
      <c r="J840" t="s">
        <v>161</v>
      </c>
      <c r="L840" s="3">
        <f>G840+H840</f>
        <v>42471.416666666664</v>
      </c>
      <c r="M840">
        <f>L840*1440</f>
        <v>61158840</v>
      </c>
      <c r="N840">
        <f>M840/60/24/365</f>
        <v>116.36004566210045</v>
      </c>
      <c r="O840">
        <f>$N$2-N840</f>
        <v>-16.7214897260274</v>
      </c>
      <c r="P840" t="s">
        <v>7</v>
      </c>
      <c r="Q840" t="s">
        <v>337</v>
      </c>
      <c r="U840" t="s">
        <v>162</v>
      </c>
      <c r="V840" t="s">
        <v>163</v>
      </c>
      <c r="W840" t="s">
        <v>25</v>
      </c>
      <c r="Y840" t="s">
        <v>40</v>
      </c>
      <c r="AA840">
        <v>8.33</v>
      </c>
      <c r="AB840" t="s">
        <v>41</v>
      </c>
      <c r="AD840" t="s">
        <v>14</v>
      </c>
      <c r="AF840" t="s">
        <v>15</v>
      </c>
      <c r="AH840" t="s">
        <v>27</v>
      </c>
      <c r="AI840" t="s">
        <v>0</v>
      </c>
      <c r="AJ840" t="s">
        <v>27</v>
      </c>
      <c r="AL840" t="s">
        <v>93</v>
      </c>
      <c r="AS840" t="s">
        <v>20</v>
      </c>
    </row>
    <row r="841" spans="1:45" x14ac:dyDescent="0.25">
      <c r="A841" t="s">
        <v>0</v>
      </c>
      <c r="B841" t="s">
        <v>1</v>
      </c>
      <c r="C841" t="s">
        <v>336</v>
      </c>
      <c r="D841" t="s">
        <v>22</v>
      </c>
      <c r="E841" t="s">
        <v>4</v>
      </c>
      <c r="G841" s="1">
        <v>42471</v>
      </c>
      <c r="H841" s="2">
        <v>0.41666666666666669</v>
      </c>
      <c r="I841" t="s">
        <v>5</v>
      </c>
      <c r="J841" t="s">
        <v>161</v>
      </c>
      <c r="L841" s="3">
        <f>G841+H841</f>
        <v>42471.416666666664</v>
      </c>
      <c r="M841">
        <f>L841*1440</f>
        <v>61158840</v>
      </c>
      <c r="N841">
        <f>M841/60/24/365</f>
        <v>116.36004566210045</v>
      </c>
      <c r="O841">
        <f>$N$2-N841</f>
        <v>-16.7214897260274</v>
      </c>
      <c r="P841" t="s">
        <v>7</v>
      </c>
      <c r="Q841" t="s">
        <v>337</v>
      </c>
      <c r="U841" t="s">
        <v>162</v>
      </c>
      <c r="V841" t="s">
        <v>163</v>
      </c>
      <c r="W841" t="s">
        <v>25</v>
      </c>
      <c r="Y841" t="s">
        <v>70</v>
      </c>
      <c r="AA841">
        <v>1077</v>
      </c>
      <c r="AB841" t="s">
        <v>71</v>
      </c>
      <c r="AD841" t="s">
        <v>14</v>
      </c>
      <c r="AF841" t="s">
        <v>15</v>
      </c>
      <c r="AH841" t="s">
        <v>27</v>
      </c>
      <c r="AI841" t="s">
        <v>0</v>
      </c>
      <c r="AJ841" t="s">
        <v>27</v>
      </c>
      <c r="AL841" t="s">
        <v>93</v>
      </c>
      <c r="AS841" t="s">
        <v>20</v>
      </c>
    </row>
    <row r="842" spans="1:45" x14ac:dyDescent="0.25">
      <c r="A842" t="s">
        <v>0</v>
      </c>
      <c r="B842" t="s">
        <v>1</v>
      </c>
      <c r="C842" t="s">
        <v>336</v>
      </c>
      <c r="D842" t="s">
        <v>22</v>
      </c>
      <c r="E842" t="s">
        <v>4</v>
      </c>
      <c r="G842" s="1">
        <v>42471</v>
      </c>
      <c r="H842" s="2">
        <v>0.41666666666666669</v>
      </c>
      <c r="I842" t="s">
        <v>5</v>
      </c>
      <c r="J842" t="s">
        <v>161</v>
      </c>
      <c r="L842" s="3">
        <f>G842+H842</f>
        <v>42471.416666666664</v>
      </c>
      <c r="M842">
        <f>L842*1440</f>
        <v>61158840</v>
      </c>
      <c r="N842">
        <f>M842/60/24/365</f>
        <v>116.36004566210045</v>
      </c>
      <c r="O842">
        <f>$N$2-N842</f>
        <v>-16.7214897260274</v>
      </c>
      <c r="P842" t="s">
        <v>7</v>
      </c>
      <c r="Q842" t="s">
        <v>337</v>
      </c>
      <c r="U842" t="s">
        <v>162</v>
      </c>
      <c r="V842" t="s">
        <v>163</v>
      </c>
      <c r="W842" t="s">
        <v>25</v>
      </c>
      <c r="Y842" t="s">
        <v>168</v>
      </c>
      <c r="AA842">
        <v>1</v>
      </c>
      <c r="AB842" t="s">
        <v>49</v>
      </c>
      <c r="AD842" t="s">
        <v>14</v>
      </c>
      <c r="AF842" t="s">
        <v>15</v>
      </c>
      <c r="AH842" t="s">
        <v>27</v>
      </c>
      <c r="AI842" t="s">
        <v>0</v>
      </c>
      <c r="AJ842" t="s">
        <v>27</v>
      </c>
      <c r="AL842" t="s">
        <v>93</v>
      </c>
      <c r="AS842" t="s">
        <v>20</v>
      </c>
    </row>
    <row r="843" spans="1:45" x14ac:dyDescent="0.25">
      <c r="A843" t="s">
        <v>0</v>
      </c>
      <c r="B843" t="s">
        <v>1</v>
      </c>
      <c r="C843" t="s">
        <v>336</v>
      </c>
      <c r="D843" t="s">
        <v>22</v>
      </c>
      <c r="E843" t="s">
        <v>4</v>
      </c>
      <c r="G843" s="1">
        <v>42471</v>
      </c>
      <c r="H843" s="2">
        <v>0.41666666666666669</v>
      </c>
      <c r="I843" t="s">
        <v>5</v>
      </c>
      <c r="J843" t="s">
        <v>161</v>
      </c>
      <c r="L843" s="3">
        <f>G843+H843</f>
        <v>42471.416666666664</v>
      </c>
      <c r="M843">
        <f>L843*1440</f>
        <v>61158840</v>
      </c>
      <c r="N843">
        <f>M843/60/24/365</f>
        <v>116.36004566210045</v>
      </c>
      <c r="O843">
        <f>$N$2-N843</f>
        <v>-16.7214897260274</v>
      </c>
      <c r="P843" t="s">
        <v>7</v>
      </c>
      <c r="Q843" t="s">
        <v>337</v>
      </c>
      <c r="U843" t="s">
        <v>162</v>
      </c>
      <c r="V843" t="s">
        <v>163</v>
      </c>
      <c r="W843" t="s">
        <v>25</v>
      </c>
      <c r="Y843" t="s">
        <v>48</v>
      </c>
      <c r="AA843">
        <v>6</v>
      </c>
      <c r="AB843" t="s">
        <v>49</v>
      </c>
      <c r="AD843" t="s">
        <v>14</v>
      </c>
      <c r="AF843" t="s">
        <v>15</v>
      </c>
      <c r="AH843" t="s">
        <v>27</v>
      </c>
      <c r="AI843" t="s">
        <v>0</v>
      </c>
      <c r="AJ843" t="s">
        <v>27</v>
      </c>
      <c r="AL843" t="s">
        <v>93</v>
      </c>
      <c r="AS843" t="s">
        <v>20</v>
      </c>
    </row>
    <row r="844" spans="1:45" x14ac:dyDescent="0.25">
      <c r="A844" t="s">
        <v>0</v>
      </c>
      <c r="B844" t="s">
        <v>1</v>
      </c>
      <c r="C844" t="s">
        <v>338</v>
      </c>
      <c r="D844" t="s">
        <v>3</v>
      </c>
      <c r="E844" t="s">
        <v>4</v>
      </c>
      <c r="G844" s="1">
        <v>42471</v>
      </c>
      <c r="H844" s="2">
        <v>0.41666666666666669</v>
      </c>
      <c r="I844" t="s">
        <v>5</v>
      </c>
      <c r="J844" t="s">
        <v>161</v>
      </c>
      <c r="L844" s="3">
        <f>G844+H844</f>
        <v>42471.416666666664</v>
      </c>
      <c r="M844">
        <f>L844*1440</f>
        <v>61158840</v>
      </c>
      <c r="N844">
        <f>M844/60/24/365</f>
        <v>116.36004566210045</v>
      </c>
      <c r="O844">
        <f>$N$2-N844</f>
        <v>-16.7214897260274</v>
      </c>
      <c r="P844" t="s">
        <v>7</v>
      </c>
      <c r="Q844" t="s">
        <v>337</v>
      </c>
      <c r="U844" t="s">
        <v>8</v>
      </c>
      <c r="V844" t="s">
        <v>167</v>
      </c>
      <c r="W844" t="s">
        <v>10</v>
      </c>
      <c r="Y844" t="s">
        <v>58</v>
      </c>
      <c r="AA844">
        <v>35</v>
      </c>
      <c r="AB844" t="s">
        <v>13</v>
      </c>
      <c r="AD844" t="s">
        <v>14</v>
      </c>
      <c r="AF844" t="s">
        <v>15</v>
      </c>
      <c r="AH844" t="s">
        <v>59</v>
      </c>
      <c r="AI844" t="s">
        <v>31</v>
      </c>
      <c r="AJ844" t="s">
        <v>60</v>
      </c>
      <c r="AK844" t="s">
        <v>61</v>
      </c>
      <c r="AL844" t="s">
        <v>93</v>
      </c>
      <c r="AS844" t="s">
        <v>20</v>
      </c>
    </row>
    <row r="845" spans="1:45" x14ac:dyDescent="0.25">
      <c r="A845" t="s">
        <v>0</v>
      </c>
      <c r="B845" t="s">
        <v>1</v>
      </c>
      <c r="C845" t="s">
        <v>339</v>
      </c>
      <c r="D845" t="s">
        <v>22</v>
      </c>
      <c r="E845" t="s">
        <v>4</v>
      </c>
      <c r="G845" s="1">
        <v>42487</v>
      </c>
      <c r="H845" s="2">
        <v>0.47916666666666669</v>
      </c>
      <c r="I845" t="s">
        <v>5</v>
      </c>
      <c r="J845" t="s">
        <v>161</v>
      </c>
      <c r="L845" s="3">
        <f>G845+H845</f>
        <v>42487.479166666664</v>
      </c>
      <c r="M845">
        <f>L845*1440</f>
        <v>61181970</v>
      </c>
      <c r="N845">
        <f>M845/60/24/365</f>
        <v>116.40405251141551</v>
      </c>
      <c r="O845">
        <f>$N$2-N845</f>
        <v>-16.765496575342468</v>
      </c>
      <c r="P845" t="s">
        <v>7</v>
      </c>
      <c r="Q845" t="s">
        <v>340</v>
      </c>
      <c r="U845" t="s">
        <v>162</v>
      </c>
      <c r="V845" t="s">
        <v>163</v>
      </c>
      <c r="W845" t="s">
        <v>25</v>
      </c>
      <c r="Y845" t="s">
        <v>26</v>
      </c>
      <c r="AA845">
        <v>11.55</v>
      </c>
      <c r="AB845" t="s">
        <v>13</v>
      </c>
      <c r="AD845" t="s">
        <v>14</v>
      </c>
      <c r="AF845" t="s">
        <v>15</v>
      </c>
      <c r="AH845" t="s">
        <v>27</v>
      </c>
      <c r="AI845" t="s">
        <v>0</v>
      </c>
      <c r="AJ845" t="s">
        <v>27</v>
      </c>
      <c r="AL845" t="s">
        <v>93</v>
      </c>
      <c r="AS845" t="s">
        <v>20</v>
      </c>
    </row>
    <row r="846" spans="1:45" x14ac:dyDescent="0.25">
      <c r="A846" t="s">
        <v>0</v>
      </c>
      <c r="B846" t="s">
        <v>1</v>
      </c>
      <c r="C846" t="s">
        <v>341</v>
      </c>
      <c r="D846" t="s">
        <v>3</v>
      </c>
      <c r="E846" t="s">
        <v>4</v>
      </c>
      <c r="G846" s="1">
        <v>42487</v>
      </c>
      <c r="H846" s="2">
        <v>0.47916666666666669</v>
      </c>
      <c r="I846" t="s">
        <v>5</v>
      </c>
      <c r="J846" t="s">
        <v>161</v>
      </c>
      <c r="L846" s="3">
        <f>G846+H846</f>
        <v>42487.479166666664</v>
      </c>
      <c r="M846">
        <f>L846*1440</f>
        <v>61181970</v>
      </c>
      <c r="N846">
        <f>M846/60/24/365</f>
        <v>116.40405251141551</v>
      </c>
      <c r="O846">
        <f>$N$2-N846</f>
        <v>-16.765496575342468</v>
      </c>
      <c r="P846" t="s">
        <v>7</v>
      </c>
      <c r="Q846" t="s">
        <v>340</v>
      </c>
      <c r="U846" t="s">
        <v>8</v>
      </c>
      <c r="V846" t="s">
        <v>167</v>
      </c>
      <c r="W846" t="s">
        <v>10</v>
      </c>
      <c r="Y846" t="s">
        <v>95</v>
      </c>
      <c r="AA846">
        <v>10</v>
      </c>
      <c r="AB846" t="s">
        <v>29</v>
      </c>
      <c r="AD846" t="s">
        <v>14</v>
      </c>
      <c r="AF846" t="s">
        <v>15</v>
      </c>
      <c r="AH846" t="s">
        <v>96</v>
      </c>
      <c r="AI846" t="s">
        <v>31</v>
      </c>
      <c r="AJ846" t="s">
        <v>97</v>
      </c>
      <c r="AK846" t="s">
        <v>98</v>
      </c>
      <c r="AL846" t="s">
        <v>93</v>
      </c>
      <c r="AS846" t="s">
        <v>20</v>
      </c>
    </row>
    <row r="847" spans="1:45" x14ac:dyDescent="0.25">
      <c r="A847" t="s">
        <v>0</v>
      </c>
      <c r="B847" t="s">
        <v>1</v>
      </c>
      <c r="C847" t="s">
        <v>339</v>
      </c>
      <c r="D847" t="s">
        <v>22</v>
      </c>
      <c r="E847" t="s">
        <v>4</v>
      </c>
      <c r="G847" s="1">
        <v>42487</v>
      </c>
      <c r="H847" s="2">
        <v>0.47916666666666669</v>
      </c>
      <c r="I847" t="s">
        <v>5</v>
      </c>
      <c r="J847" t="s">
        <v>161</v>
      </c>
      <c r="L847" s="3">
        <f>G847+H847</f>
        <v>42487.479166666664</v>
      </c>
      <c r="M847">
        <f>L847*1440</f>
        <v>61181970</v>
      </c>
      <c r="N847">
        <f>M847/60/24/365</f>
        <v>116.40405251141551</v>
      </c>
      <c r="O847">
        <f>$N$2-N847</f>
        <v>-16.765496575342468</v>
      </c>
      <c r="P847" t="s">
        <v>7</v>
      </c>
      <c r="Q847" t="s">
        <v>340</v>
      </c>
      <c r="U847" t="s">
        <v>162</v>
      </c>
      <c r="V847" t="s">
        <v>163</v>
      </c>
      <c r="W847" t="s">
        <v>25</v>
      </c>
      <c r="Y847" t="s">
        <v>40</v>
      </c>
      <c r="AA847">
        <v>8.4499999999999993</v>
      </c>
      <c r="AB847" t="s">
        <v>41</v>
      </c>
      <c r="AD847" t="s">
        <v>14</v>
      </c>
      <c r="AF847" t="s">
        <v>15</v>
      </c>
      <c r="AH847" t="s">
        <v>27</v>
      </c>
      <c r="AI847" t="s">
        <v>0</v>
      </c>
      <c r="AJ847" t="s">
        <v>27</v>
      </c>
      <c r="AL847" t="s">
        <v>93</v>
      </c>
      <c r="AS847" t="s">
        <v>20</v>
      </c>
    </row>
    <row r="848" spans="1:45" x14ac:dyDescent="0.25">
      <c r="A848" t="s">
        <v>0</v>
      </c>
      <c r="B848" t="s">
        <v>1</v>
      </c>
      <c r="C848" t="s">
        <v>339</v>
      </c>
      <c r="D848" t="s">
        <v>22</v>
      </c>
      <c r="E848" t="s">
        <v>4</v>
      </c>
      <c r="G848" s="1">
        <v>42487</v>
      </c>
      <c r="H848" s="2">
        <v>0.47916666666666669</v>
      </c>
      <c r="I848" t="s">
        <v>5</v>
      </c>
      <c r="J848" t="s">
        <v>161</v>
      </c>
      <c r="L848" s="3">
        <f>G848+H848</f>
        <v>42487.479166666664</v>
      </c>
      <c r="M848">
        <f>L848*1440</f>
        <v>61181970</v>
      </c>
      <c r="N848">
        <f>M848/60/24/365</f>
        <v>116.40405251141551</v>
      </c>
      <c r="O848">
        <f>$N$2-N848</f>
        <v>-16.765496575342468</v>
      </c>
      <c r="P848" t="s">
        <v>7</v>
      </c>
      <c r="Q848" t="s">
        <v>340</v>
      </c>
      <c r="U848" t="s">
        <v>162</v>
      </c>
      <c r="V848" t="s">
        <v>163</v>
      </c>
      <c r="W848" t="s">
        <v>25</v>
      </c>
      <c r="Y848" t="s">
        <v>70</v>
      </c>
      <c r="AA848">
        <v>1000</v>
      </c>
      <c r="AB848" t="s">
        <v>71</v>
      </c>
      <c r="AD848" t="s">
        <v>14</v>
      </c>
      <c r="AF848" t="s">
        <v>15</v>
      </c>
      <c r="AH848" t="s">
        <v>27</v>
      </c>
      <c r="AI848" t="s">
        <v>0</v>
      </c>
      <c r="AJ848" t="s">
        <v>27</v>
      </c>
      <c r="AL848" t="s">
        <v>93</v>
      </c>
      <c r="AS848" t="s">
        <v>20</v>
      </c>
    </row>
    <row r="849" spans="1:45" x14ac:dyDescent="0.25">
      <c r="A849" t="s">
        <v>0</v>
      </c>
      <c r="B849" t="s">
        <v>1</v>
      </c>
      <c r="C849" t="s">
        <v>339</v>
      </c>
      <c r="D849" t="s">
        <v>22</v>
      </c>
      <c r="E849" t="s">
        <v>4</v>
      </c>
      <c r="G849" s="1">
        <v>42487</v>
      </c>
      <c r="H849" s="2">
        <v>0.47916666666666669</v>
      </c>
      <c r="I849" t="s">
        <v>5</v>
      </c>
      <c r="J849" t="s">
        <v>161</v>
      </c>
      <c r="L849" s="3">
        <f>G849+H849</f>
        <v>42487.479166666664</v>
      </c>
      <c r="M849">
        <f>L849*1440</f>
        <v>61181970</v>
      </c>
      <c r="N849">
        <f>M849/60/24/365</f>
        <v>116.40405251141551</v>
      </c>
      <c r="O849">
        <f>$N$2-N849</f>
        <v>-16.765496575342468</v>
      </c>
      <c r="P849" t="s">
        <v>7</v>
      </c>
      <c r="Q849" t="s">
        <v>340</v>
      </c>
      <c r="U849" t="s">
        <v>162</v>
      </c>
      <c r="V849" t="s">
        <v>163</v>
      </c>
      <c r="W849" t="s">
        <v>25</v>
      </c>
      <c r="Y849" t="s">
        <v>168</v>
      </c>
      <c r="AA849">
        <v>3</v>
      </c>
      <c r="AB849" t="s">
        <v>49</v>
      </c>
      <c r="AD849" t="s">
        <v>14</v>
      </c>
      <c r="AF849" t="s">
        <v>15</v>
      </c>
      <c r="AH849" t="s">
        <v>27</v>
      </c>
      <c r="AI849" t="s">
        <v>0</v>
      </c>
      <c r="AJ849" t="s">
        <v>27</v>
      </c>
      <c r="AL849" t="s">
        <v>93</v>
      </c>
      <c r="AS849" t="s">
        <v>20</v>
      </c>
    </row>
    <row r="850" spans="1:45" x14ac:dyDescent="0.25">
      <c r="A850" t="s">
        <v>0</v>
      </c>
      <c r="B850" t="s">
        <v>1</v>
      </c>
      <c r="C850" t="s">
        <v>339</v>
      </c>
      <c r="D850" t="s">
        <v>22</v>
      </c>
      <c r="E850" t="s">
        <v>4</v>
      </c>
      <c r="G850" s="1">
        <v>42487</v>
      </c>
      <c r="H850" s="2">
        <v>0.47916666666666669</v>
      </c>
      <c r="I850" t="s">
        <v>5</v>
      </c>
      <c r="J850" t="s">
        <v>161</v>
      </c>
      <c r="L850" s="3">
        <f>G850+H850</f>
        <v>42487.479166666664</v>
      </c>
      <c r="M850">
        <f>L850*1440</f>
        <v>61181970</v>
      </c>
      <c r="N850">
        <f>M850/60/24/365</f>
        <v>116.40405251141551</v>
      </c>
      <c r="O850">
        <f>$N$2-N850</f>
        <v>-16.765496575342468</v>
      </c>
      <c r="P850" t="s">
        <v>7</v>
      </c>
      <c r="Q850" t="s">
        <v>340</v>
      </c>
      <c r="U850" t="s">
        <v>162</v>
      </c>
      <c r="V850" t="s">
        <v>163</v>
      </c>
      <c r="W850" t="s">
        <v>25</v>
      </c>
      <c r="Y850" t="s">
        <v>48</v>
      </c>
      <c r="AA850">
        <v>10.68</v>
      </c>
      <c r="AB850" t="s">
        <v>49</v>
      </c>
      <c r="AD850" t="s">
        <v>14</v>
      </c>
      <c r="AF850" t="s">
        <v>15</v>
      </c>
      <c r="AH850" t="s">
        <v>27</v>
      </c>
      <c r="AI850" t="s">
        <v>0</v>
      </c>
      <c r="AJ850" t="s">
        <v>27</v>
      </c>
      <c r="AL850" t="s">
        <v>93</v>
      </c>
      <c r="AS850" t="s">
        <v>20</v>
      </c>
    </row>
    <row r="851" spans="1:45" x14ac:dyDescent="0.25">
      <c r="A851" t="s">
        <v>0</v>
      </c>
      <c r="B851" t="s">
        <v>1</v>
      </c>
      <c r="C851" t="s">
        <v>341</v>
      </c>
      <c r="D851" t="s">
        <v>3</v>
      </c>
      <c r="E851" t="s">
        <v>4</v>
      </c>
      <c r="G851" s="1">
        <v>42487</v>
      </c>
      <c r="H851" s="2">
        <v>0.47916666666666669</v>
      </c>
      <c r="I851" t="s">
        <v>5</v>
      </c>
      <c r="J851" t="s">
        <v>161</v>
      </c>
      <c r="L851" s="3">
        <f>G851+H851</f>
        <v>42487.479166666664</v>
      </c>
      <c r="M851">
        <f>L851*1440</f>
        <v>61181970</v>
      </c>
      <c r="N851">
        <f>M851/60/24/365</f>
        <v>116.40405251141551</v>
      </c>
      <c r="O851">
        <f>$N$2-N851</f>
        <v>-16.765496575342468</v>
      </c>
      <c r="P851" t="s">
        <v>7</v>
      </c>
      <c r="Q851" t="s">
        <v>340</v>
      </c>
      <c r="U851" t="s">
        <v>8</v>
      </c>
      <c r="V851" t="s">
        <v>167</v>
      </c>
      <c r="W851" t="s">
        <v>10</v>
      </c>
      <c r="Y851" t="s">
        <v>58</v>
      </c>
      <c r="AA851">
        <v>37</v>
      </c>
      <c r="AB851" t="s">
        <v>13</v>
      </c>
      <c r="AD851" t="s">
        <v>14</v>
      </c>
      <c r="AF851" t="s">
        <v>15</v>
      </c>
      <c r="AH851" t="s">
        <v>59</v>
      </c>
      <c r="AI851" t="s">
        <v>31</v>
      </c>
      <c r="AJ851" t="s">
        <v>60</v>
      </c>
      <c r="AK851" t="s">
        <v>61</v>
      </c>
      <c r="AL851" t="s">
        <v>93</v>
      </c>
      <c r="AS851" t="s">
        <v>20</v>
      </c>
    </row>
    <row r="852" spans="1:45" x14ac:dyDescent="0.25">
      <c r="A852" t="s">
        <v>0</v>
      </c>
      <c r="B852" t="s">
        <v>1</v>
      </c>
      <c r="C852" t="s">
        <v>342</v>
      </c>
      <c r="D852" t="s">
        <v>22</v>
      </c>
      <c r="E852" t="s">
        <v>4</v>
      </c>
      <c r="G852" s="1">
        <v>42502</v>
      </c>
      <c r="H852" s="2">
        <v>0.4375</v>
      </c>
      <c r="I852" t="s">
        <v>5</v>
      </c>
      <c r="J852" t="s">
        <v>161</v>
      </c>
      <c r="L852" s="3">
        <f>G852+H852</f>
        <v>42502.4375</v>
      </c>
      <c r="M852">
        <f>L852*1440</f>
        <v>61203510</v>
      </c>
      <c r="N852">
        <f>M852/60/24/365</f>
        <v>116.44503424657535</v>
      </c>
      <c r="O852">
        <f>$N$2-N852</f>
        <v>-16.8064783105023</v>
      </c>
      <c r="P852" t="s">
        <v>7</v>
      </c>
      <c r="Q852" t="s">
        <v>343</v>
      </c>
      <c r="U852" t="s">
        <v>162</v>
      </c>
      <c r="V852" t="s">
        <v>163</v>
      </c>
      <c r="W852" t="s">
        <v>25</v>
      </c>
      <c r="Y852" t="s">
        <v>26</v>
      </c>
      <c r="AA852">
        <v>9.25</v>
      </c>
      <c r="AB852" t="s">
        <v>13</v>
      </c>
      <c r="AD852" t="s">
        <v>14</v>
      </c>
      <c r="AF852" t="s">
        <v>15</v>
      </c>
      <c r="AH852" t="s">
        <v>27</v>
      </c>
      <c r="AI852" t="s">
        <v>0</v>
      </c>
      <c r="AJ852" t="s">
        <v>27</v>
      </c>
      <c r="AL852" t="s">
        <v>93</v>
      </c>
      <c r="AS852" t="s">
        <v>20</v>
      </c>
    </row>
    <row r="853" spans="1:45" x14ac:dyDescent="0.25">
      <c r="A853" t="s">
        <v>0</v>
      </c>
      <c r="B853" t="s">
        <v>1</v>
      </c>
      <c r="C853" t="s">
        <v>344</v>
      </c>
      <c r="D853" t="s">
        <v>3</v>
      </c>
      <c r="E853" t="s">
        <v>4</v>
      </c>
      <c r="G853" s="1">
        <v>42502</v>
      </c>
      <c r="H853" s="2">
        <v>0.4375</v>
      </c>
      <c r="I853" t="s">
        <v>5</v>
      </c>
      <c r="J853" t="s">
        <v>161</v>
      </c>
      <c r="L853" s="3">
        <f>G853+H853</f>
        <v>42502.4375</v>
      </c>
      <c r="M853">
        <f>L853*1440</f>
        <v>61203510</v>
      </c>
      <c r="N853">
        <f>M853/60/24/365</f>
        <v>116.44503424657535</v>
      </c>
      <c r="O853">
        <f>$N$2-N853</f>
        <v>-16.8064783105023</v>
      </c>
      <c r="P853" t="s">
        <v>7</v>
      </c>
      <c r="Q853" t="s">
        <v>343</v>
      </c>
      <c r="U853" t="s">
        <v>8</v>
      </c>
      <c r="V853" t="s">
        <v>167</v>
      </c>
      <c r="W853" t="s">
        <v>10</v>
      </c>
      <c r="Y853" t="s">
        <v>95</v>
      </c>
      <c r="AA853">
        <v>3260</v>
      </c>
      <c r="AB853" t="s">
        <v>29</v>
      </c>
      <c r="AD853" t="s">
        <v>14</v>
      </c>
      <c r="AF853" t="s">
        <v>15</v>
      </c>
      <c r="AH853" t="s">
        <v>96</v>
      </c>
      <c r="AI853" t="s">
        <v>31</v>
      </c>
      <c r="AJ853" t="s">
        <v>97</v>
      </c>
      <c r="AK853" t="s">
        <v>98</v>
      </c>
      <c r="AL853" t="s">
        <v>93</v>
      </c>
      <c r="AS853" t="s">
        <v>20</v>
      </c>
    </row>
    <row r="854" spans="1:45" x14ac:dyDescent="0.25">
      <c r="A854" t="s">
        <v>0</v>
      </c>
      <c r="B854" t="s">
        <v>1</v>
      </c>
      <c r="C854" t="s">
        <v>342</v>
      </c>
      <c r="D854" t="s">
        <v>22</v>
      </c>
      <c r="E854" t="s">
        <v>4</v>
      </c>
      <c r="G854" s="1">
        <v>42502</v>
      </c>
      <c r="H854" s="2">
        <v>0.4375</v>
      </c>
      <c r="I854" t="s">
        <v>5</v>
      </c>
      <c r="J854" t="s">
        <v>161</v>
      </c>
      <c r="L854" s="3">
        <f>G854+H854</f>
        <v>42502.4375</v>
      </c>
      <c r="M854">
        <f>L854*1440</f>
        <v>61203510</v>
      </c>
      <c r="N854">
        <f>M854/60/24/365</f>
        <v>116.44503424657535</v>
      </c>
      <c r="O854">
        <f>$N$2-N854</f>
        <v>-16.8064783105023</v>
      </c>
      <c r="P854" t="s">
        <v>7</v>
      </c>
      <c r="Q854" t="s">
        <v>343</v>
      </c>
      <c r="U854" t="s">
        <v>162</v>
      </c>
      <c r="V854" t="s">
        <v>163</v>
      </c>
      <c r="W854" t="s">
        <v>25</v>
      </c>
      <c r="Y854" t="s">
        <v>40</v>
      </c>
      <c r="AA854">
        <v>8.18</v>
      </c>
      <c r="AB854" t="s">
        <v>41</v>
      </c>
      <c r="AD854" t="s">
        <v>14</v>
      </c>
      <c r="AF854" t="s">
        <v>15</v>
      </c>
      <c r="AH854" t="s">
        <v>27</v>
      </c>
      <c r="AI854" t="s">
        <v>0</v>
      </c>
      <c r="AJ854" t="s">
        <v>27</v>
      </c>
      <c r="AL854" t="s">
        <v>93</v>
      </c>
      <c r="AS854" t="s">
        <v>20</v>
      </c>
    </row>
    <row r="855" spans="1:45" x14ac:dyDescent="0.25">
      <c r="A855" t="s">
        <v>0</v>
      </c>
      <c r="B855" t="s">
        <v>1</v>
      </c>
      <c r="C855" t="s">
        <v>342</v>
      </c>
      <c r="D855" t="s">
        <v>22</v>
      </c>
      <c r="E855" t="s">
        <v>4</v>
      </c>
      <c r="G855" s="1">
        <v>42502</v>
      </c>
      <c r="H855" s="2">
        <v>0.4375</v>
      </c>
      <c r="I855" t="s">
        <v>5</v>
      </c>
      <c r="J855" t="s">
        <v>161</v>
      </c>
      <c r="L855" s="3">
        <f>G855+H855</f>
        <v>42502.4375</v>
      </c>
      <c r="M855">
        <f>L855*1440</f>
        <v>61203510</v>
      </c>
      <c r="N855">
        <f>M855/60/24/365</f>
        <v>116.44503424657535</v>
      </c>
      <c r="O855">
        <f>$N$2-N855</f>
        <v>-16.8064783105023</v>
      </c>
      <c r="P855" t="s">
        <v>7</v>
      </c>
      <c r="Q855" t="s">
        <v>343</v>
      </c>
      <c r="U855" t="s">
        <v>162</v>
      </c>
      <c r="V855" t="s">
        <v>163</v>
      </c>
      <c r="W855" t="s">
        <v>25</v>
      </c>
      <c r="Y855" t="s">
        <v>70</v>
      </c>
      <c r="AA855">
        <v>991</v>
      </c>
      <c r="AB855" t="s">
        <v>71</v>
      </c>
      <c r="AD855" t="s">
        <v>14</v>
      </c>
      <c r="AF855" t="s">
        <v>15</v>
      </c>
      <c r="AH855" t="s">
        <v>27</v>
      </c>
      <c r="AI855" t="s">
        <v>0</v>
      </c>
      <c r="AJ855" t="s">
        <v>27</v>
      </c>
      <c r="AL855" t="s">
        <v>93</v>
      </c>
      <c r="AS855" t="s">
        <v>20</v>
      </c>
    </row>
    <row r="856" spans="1:45" x14ac:dyDescent="0.25">
      <c r="A856" t="s">
        <v>0</v>
      </c>
      <c r="B856" t="s">
        <v>1</v>
      </c>
      <c r="C856" t="s">
        <v>342</v>
      </c>
      <c r="D856" t="s">
        <v>22</v>
      </c>
      <c r="E856" t="s">
        <v>4</v>
      </c>
      <c r="G856" s="1">
        <v>42502</v>
      </c>
      <c r="H856" s="2">
        <v>0.4375</v>
      </c>
      <c r="I856" t="s">
        <v>5</v>
      </c>
      <c r="J856" t="s">
        <v>161</v>
      </c>
      <c r="L856" s="3">
        <f>G856+H856</f>
        <v>42502.4375</v>
      </c>
      <c r="M856">
        <f>L856*1440</f>
        <v>61203510</v>
      </c>
      <c r="N856">
        <f>M856/60/24/365</f>
        <v>116.44503424657535</v>
      </c>
      <c r="O856">
        <f>$N$2-N856</f>
        <v>-16.8064783105023</v>
      </c>
      <c r="P856" t="s">
        <v>7</v>
      </c>
      <c r="Q856" t="s">
        <v>343</v>
      </c>
      <c r="U856" t="s">
        <v>162</v>
      </c>
      <c r="V856" t="s">
        <v>163</v>
      </c>
      <c r="W856" t="s">
        <v>25</v>
      </c>
      <c r="Y856" t="s">
        <v>168</v>
      </c>
      <c r="AA856">
        <v>9</v>
      </c>
      <c r="AB856" t="s">
        <v>49</v>
      </c>
      <c r="AD856" t="s">
        <v>14</v>
      </c>
      <c r="AF856" t="s">
        <v>15</v>
      </c>
      <c r="AH856" t="s">
        <v>27</v>
      </c>
      <c r="AI856" t="s">
        <v>0</v>
      </c>
      <c r="AJ856" t="s">
        <v>27</v>
      </c>
      <c r="AL856" t="s">
        <v>93</v>
      </c>
      <c r="AS856" t="s">
        <v>20</v>
      </c>
    </row>
    <row r="857" spans="1:45" x14ac:dyDescent="0.25">
      <c r="A857" t="s">
        <v>0</v>
      </c>
      <c r="B857" t="s">
        <v>1</v>
      </c>
      <c r="C857" t="s">
        <v>342</v>
      </c>
      <c r="D857" t="s">
        <v>22</v>
      </c>
      <c r="E857" t="s">
        <v>4</v>
      </c>
      <c r="G857" s="1">
        <v>42502</v>
      </c>
      <c r="H857" s="2">
        <v>0.4375</v>
      </c>
      <c r="I857" t="s">
        <v>5</v>
      </c>
      <c r="J857" t="s">
        <v>161</v>
      </c>
      <c r="L857" s="3">
        <f>G857+H857</f>
        <v>42502.4375</v>
      </c>
      <c r="M857">
        <f>L857*1440</f>
        <v>61203510</v>
      </c>
      <c r="N857">
        <f>M857/60/24/365</f>
        <v>116.44503424657535</v>
      </c>
      <c r="O857">
        <f>$N$2-N857</f>
        <v>-16.8064783105023</v>
      </c>
      <c r="P857" t="s">
        <v>7</v>
      </c>
      <c r="Q857" t="s">
        <v>343</v>
      </c>
      <c r="U857" t="s">
        <v>162</v>
      </c>
      <c r="V857" t="s">
        <v>163</v>
      </c>
      <c r="W857" t="s">
        <v>25</v>
      </c>
      <c r="Y857" t="s">
        <v>48</v>
      </c>
      <c r="AA857">
        <v>15.63</v>
      </c>
      <c r="AB857" t="s">
        <v>49</v>
      </c>
      <c r="AD857" t="s">
        <v>14</v>
      </c>
      <c r="AF857" t="s">
        <v>15</v>
      </c>
      <c r="AH857" t="s">
        <v>27</v>
      </c>
      <c r="AI857" t="s">
        <v>0</v>
      </c>
      <c r="AJ857" t="s">
        <v>27</v>
      </c>
      <c r="AL857" t="s">
        <v>93</v>
      </c>
      <c r="AS857" t="s">
        <v>20</v>
      </c>
    </row>
    <row r="858" spans="1:45" x14ac:dyDescent="0.25">
      <c r="A858" t="s">
        <v>0</v>
      </c>
      <c r="B858" t="s">
        <v>1</v>
      </c>
      <c r="C858" t="s">
        <v>344</v>
      </c>
      <c r="D858" t="s">
        <v>3</v>
      </c>
      <c r="E858" t="s">
        <v>4</v>
      </c>
      <c r="G858" s="1">
        <v>42502</v>
      </c>
      <c r="H858" s="2">
        <v>0.4375</v>
      </c>
      <c r="I858" t="s">
        <v>5</v>
      </c>
      <c r="J858" t="s">
        <v>161</v>
      </c>
      <c r="L858" s="3">
        <f>G858+H858</f>
        <v>42502.4375</v>
      </c>
      <c r="M858">
        <f>L858*1440</f>
        <v>61203510</v>
      </c>
      <c r="N858">
        <f>M858/60/24/365</f>
        <v>116.44503424657535</v>
      </c>
      <c r="O858">
        <f>$N$2-N858</f>
        <v>-16.8064783105023</v>
      </c>
      <c r="P858" t="s">
        <v>7</v>
      </c>
      <c r="Q858" t="s">
        <v>343</v>
      </c>
      <c r="U858" t="s">
        <v>8</v>
      </c>
      <c r="V858" t="s">
        <v>167</v>
      </c>
      <c r="W858" t="s">
        <v>10</v>
      </c>
      <c r="Y858" t="s">
        <v>58</v>
      </c>
      <c r="AA858">
        <v>106</v>
      </c>
      <c r="AB858" t="s">
        <v>13</v>
      </c>
      <c r="AD858" t="s">
        <v>14</v>
      </c>
      <c r="AF858" t="s">
        <v>15</v>
      </c>
      <c r="AH858" t="s">
        <v>59</v>
      </c>
      <c r="AI858" t="s">
        <v>31</v>
      </c>
      <c r="AJ858" t="s">
        <v>60</v>
      </c>
      <c r="AK858" t="s">
        <v>61</v>
      </c>
      <c r="AL858" t="s">
        <v>93</v>
      </c>
      <c r="AS858" t="s">
        <v>20</v>
      </c>
    </row>
    <row r="859" spans="1:45" x14ac:dyDescent="0.25">
      <c r="A859" t="s">
        <v>0</v>
      </c>
      <c r="B859" t="s">
        <v>1</v>
      </c>
      <c r="C859" t="s">
        <v>345</v>
      </c>
      <c r="D859" t="s">
        <v>22</v>
      </c>
      <c r="E859" t="s">
        <v>4</v>
      </c>
      <c r="G859" s="1">
        <v>42515</v>
      </c>
      <c r="H859" s="2">
        <v>0.4375</v>
      </c>
      <c r="I859" t="s">
        <v>5</v>
      </c>
      <c r="J859" t="s">
        <v>161</v>
      </c>
      <c r="L859" s="3">
        <f>G859+H859</f>
        <v>42515.4375</v>
      </c>
      <c r="M859">
        <f>L859*1440</f>
        <v>61222230</v>
      </c>
      <c r="N859">
        <f>M859/60/24/365</f>
        <v>116.4806506849315</v>
      </c>
      <c r="O859">
        <f>$N$2-N859</f>
        <v>-16.842094748858457</v>
      </c>
      <c r="P859" t="s">
        <v>7</v>
      </c>
      <c r="Q859" t="s">
        <v>346</v>
      </c>
      <c r="U859" t="s">
        <v>162</v>
      </c>
      <c r="V859" t="s">
        <v>163</v>
      </c>
      <c r="W859" t="s">
        <v>25</v>
      </c>
      <c r="Y859" t="s">
        <v>26</v>
      </c>
      <c r="AA859">
        <v>10.62</v>
      </c>
      <c r="AB859" t="s">
        <v>13</v>
      </c>
      <c r="AD859" t="s">
        <v>14</v>
      </c>
      <c r="AF859" t="s">
        <v>15</v>
      </c>
      <c r="AH859" t="s">
        <v>27</v>
      </c>
      <c r="AI859" t="s">
        <v>0</v>
      </c>
      <c r="AJ859" t="s">
        <v>27</v>
      </c>
      <c r="AL859" t="s">
        <v>93</v>
      </c>
      <c r="AS859" t="s">
        <v>20</v>
      </c>
    </row>
    <row r="860" spans="1:45" x14ac:dyDescent="0.25">
      <c r="A860" t="s">
        <v>0</v>
      </c>
      <c r="B860" t="s">
        <v>1</v>
      </c>
      <c r="C860" t="s">
        <v>347</v>
      </c>
      <c r="D860" t="s">
        <v>3</v>
      </c>
      <c r="E860" t="s">
        <v>4</v>
      </c>
      <c r="G860" s="1">
        <v>42515</v>
      </c>
      <c r="H860" s="2">
        <v>0.4375</v>
      </c>
      <c r="I860" t="s">
        <v>5</v>
      </c>
      <c r="J860" t="s">
        <v>161</v>
      </c>
      <c r="L860" s="3">
        <f>G860+H860</f>
        <v>42515.4375</v>
      </c>
      <c r="M860">
        <f>L860*1440</f>
        <v>61222230</v>
      </c>
      <c r="N860">
        <f>M860/60/24/365</f>
        <v>116.4806506849315</v>
      </c>
      <c r="O860">
        <f>$N$2-N860</f>
        <v>-16.842094748858457</v>
      </c>
      <c r="P860" t="s">
        <v>7</v>
      </c>
      <c r="Q860" t="s">
        <v>346</v>
      </c>
      <c r="U860" t="s">
        <v>8</v>
      </c>
      <c r="V860" t="s">
        <v>167</v>
      </c>
      <c r="W860" t="s">
        <v>10</v>
      </c>
      <c r="Y860" t="s">
        <v>95</v>
      </c>
      <c r="AA860">
        <v>419</v>
      </c>
      <c r="AB860" t="s">
        <v>29</v>
      </c>
      <c r="AD860" t="s">
        <v>14</v>
      </c>
      <c r="AF860" t="s">
        <v>15</v>
      </c>
      <c r="AH860" t="s">
        <v>96</v>
      </c>
      <c r="AI860" t="s">
        <v>31</v>
      </c>
      <c r="AJ860" t="s">
        <v>97</v>
      </c>
      <c r="AK860" t="s">
        <v>98</v>
      </c>
      <c r="AL860" t="s">
        <v>93</v>
      </c>
      <c r="AS860" t="s">
        <v>20</v>
      </c>
    </row>
    <row r="861" spans="1:45" x14ac:dyDescent="0.25">
      <c r="A861" t="s">
        <v>0</v>
      </c>
      <c r="B861" t="s">
        <v>1</v>
      </c>
      <c r="C861" t="s">
        <v>345</v>
      </c>
      <c r="D861" t="s">
        <v>22</v>
      </c>
      <c r="E861" t="s">
        <v>4</v>
      </c>
      <c r="G861" s="1">
        <v>42515</v>
      </c>
      <c r="H861" s="2">
        <v>0.4375</v>
      </c>
      <c r="I861" t="s">
        <v>5</v>
      </c>
      <c r="J861" t="s">
        <v>161</v>
      </c>
      <c r="L861" s="3">
        <f>G861+H861</f>
        <v>42515.4375</v>
      </c>
      <c r="M861">
        <f>L861*1440</f>
        <v>61222230</v>
      </c>
      <c r="N861">
        <f>M861/60/24/365</f>
        <v>116.4806506849315</v>
      </c>
      <c r="O861">
        <f>$N$2-N861</f>
        <v>-16.842094748858457</v>
      </c>
      <c r="P861" t="s">
        <v>7</v>
      </c>
      <c r="Q861" t="s">
        <v>346</v>
      </c>
      <c r="U861" t="s">
        <v>162</v>
      </c>
      <c r="V861" t="s">
        <v>163</v>
      </c>
      <c r="W861" t="s">
        <v>25</v>
      </c>
      <c r="Y861" t="s">
        <v>40</v>
      </c>
      <c r="AA861">
        <v>8.3800000000000008</v>
      </c>
      <c r="AB861" t="s">
        <v>41</v>
      </c>
      <c r="AD861" t="s">
        <v>14</v>
      </c>
      <c r="AF861" t="s">
        <v>15</v>
      </c>
      <c r="AH861" t="s">
        <v>27</v>
      </c>
      <c r="AI861" t="s">
        <v>0</v>
      </c>
      <c r="AJ861" t="s">
        <v>27</v>
      </c>
      <c r="AL861" t="s">
        <v>93</v>
      </c>
      <c r="AS861" t="s">
        <v>20</v>
      </c>
    </row>
    <row r="862" spans="1:45" x14ac:dyDescent="0.25">
      <c r="A862" t="s">
        <v>0</v>
      </c>
      <c r="B862" t="s">
        <v>1</v>
      </c>
      <c r="C862" t="s">
        <v>345</v>
      </c>
      <c r="D862" t="s">
        <v>22</v>
      </c>
      <c r="E862" t="s">
        <v>4</v>
      </c>
      <c r="G862" s="1">
        <v>42515</v>
      </c>
      <c r="H862" s="2">
        <v>0.4375</v>
      </c>
      <c r="I862" t="s">
        <v>5</v>
      </c>
      <c r="J862" t="s">
        <v>161</v>
      </c>
      <c r="L862" s="3">
        <f>G862+H862</f>
        <v>42515.4375</v>
      </c>
      <c r="M862">
        <f>L862*1440</f>
        <v>61222230</v>
      </c>
      <c r="N862">
        <f>M862/60/24/365</f>
        <v>116.4806506849315</v>
      </c>
      <c r="O862">
        <f>$N$2-N862</f>
        <v>-16.842094748858457</v>
      </c>
      <c r="P862" t="s">
        <v>7</v>
      </c>
      <c r="Q862" t="s">
        <v>346</v>
      </c>
      <c r="U862" t="s">
        <v>162</v>
      </c>
      <c r="V862" t="s">
        <v>163</v>
      </c>
      <c r="W862" t="s">
        <v>25</v>
      </c>
      <c r="Y862" t="s">
        <v>70</v>
      </c>
      <c r="AA862">
        <v>988</v>
      </c>
      <c r="AB862" t="s">
        <v>71</v>
      </c>
      <c r="AD862" t="s">
        <v>14</v>
      </c>
      <c r="AF862" t="s">
        <v>15</v>
      </c>
      <c r="AH862" t="s">
        <v>27</v>
      </c>
      <c r="AI862" t="s">
        <v>0</v>
      </c>
      <c r="AJ862" t="s">
        <v>27</v>
      </c>
      <c r="AL862" t="s">
        <v>93</v>
      </c>
      <c r="AS862" t="s">
        <v>20</v>
      </c>
    </row>
    <row r="863" spans="1:45" x14ac:dyDescent="0.25">
      <c r="A863" t="s">
        <v>0</v>
      </c>
      <c r="B863" t="s">
        <v>1</v>
      </c>
      <c r="C863" t="s">
        <v>345</v>
      </c>
      <c r="D863" t="s">
        <v>22</v>
      </c>
      <c r="E863" t="s">
        <v>4</v>
      </c>
      <c r="G863" s="1">
        <v>42515</v>
      </c>
      <c r="H863" s="2">
        <v>0.4375</v>
      </c>
      <c r="I863" t="s">
        <v>5</v>
      </c>
      <c r="J863" t="s">
        <v>161</v>
      </c>
      <c r="L863" s="3">
        <f>G863+H863</f>
        <v>42515.4375</v>
      </c>
      <c r="M863">
        <f>L863*1440</f>
        <v>61222230</v>
      </c>
      <c r="N863">
        <f>M863/60/24/365</f>
        <v>116.4806506849315</v>
      </c>
      <c r="O863">
        <f>$N$2-N863</f>
        <v>-16.842094748858457</v>
      </c>
      <c r="P863" t="s">
        <v>7</v>
      </c>
      <c r="Q863" t="s">
        <v>346</v>
      </c>
      <c r="U863" t="s">
        <v>162</v>
      </c>
      <c r="V863" t="s">
        <v>163</v>
      </c>
      <c r="W863" t="s">
        <v>25</v>
      </c>
      <c r="Y863" t="s">
        <v>168</v>
      </c>
      <c r="AA863">
        <v>22</v>
      </c>
      <c r="AB863" t="s">
        <v>49</v>
      </c>
      <c r="AD863" t="s">
        <v>14</v>
      </c>
      <c r="AF863" t="s">
        <v>15</v>
      </c>
      <c r="AH863" t="s">
        <v>27</v>
      </c>
      <c r="AI863" t="s">
        <v>0</v>
      </c>
      <c r="AJ863" t="s">
        <v>27</v>
      </c>
      <c r="AL863" t="s">
        <v>93</v>
      </c>
      <c r="AS863" t="s">
        <v>20</v>
      </c>
    </row>
    <row r="864" spans="1:45" x14ac:dyDescent="0.25">
      <c r="A864" t="s">
        <v>0</v>
      </c>
      <c r="B864" t="s">
        <v>1</v>
      </c>
      <c r="C864" t="s">
        <v>345</v>
      </c>
      <c r="D864" t="s">
        <v>22</v>
      </c>
      <c r="E864" t="s">
        <v>4</v>
      </c>
      <c r="G864" s="1">
        <v>42515</v>
      </c>
      <c r="H864" s="2">
        <v>0.4375</v>
      </c>
      <c r="I864" t="s">
        <v>5</v>
      </c>
      <c r="J864" t="s">
        <v>161</v>
      </c>
      <c r="L864" s="3">
        <f>G864+H864</f>
        <v>42515.4375</v>
      </c>
      <c r="M864">
        <f>L864*1440</f>
        <v>61222230</v>
      </c>
      <c r="N864">
        <f>M864/60/24/365</f>
        <v>116.4806506849315</v>
      </c>
      <c r="O864">
        <f>$N$2-N864</f>
        <v>-16.842094748858457</v>
      </c>
      <c r="P864" t="s">
        <v>7</v>
      </c>
      <c r="Q864" t="s">
        <v>346</v>
      </c>
      <c r="U864" t="s">
        <v>162</v>
      </c>
      <c r="V864" t="s">
        <v>163</v>
      </c>
      <c r="W864" t="s">
        <v>25</v>
      </c>
      <c r="Y864" t="s">
        <v>48</v>
      </c>
      <c r="AA864">
        <v>21.77</v>
      </c>
      <c r="AB864" t="s">
        <v>49</v>
      </c>
      <c r="AD864" t="s">
        <v>14</v>
      </c>
      <c r="AF864" t="s">
        <v>15</v>
      </c>
      <c r="AH864" t="s">
        <v>27</v>
      </c>
      <c r="AI864" t="s">
        <v>0</v>
      </c>
      <c r="AJ864" t="s">
        <v>27</v>
      </c>
      <c r="AL864" t="s">
        <v>93</v>
      </c>
      <c r="AS864" t="s">
        <v>20</v>
      </c>
    </row>
    <row r="865" spans="1:45" x14ac:dyDescent="0.25">
      <c r="A865" t="s">
        <v>0</v>
      </c>
      <c r="B865" t="s">
        <v>1</v>
      </c>
      <c r="C865" t="s">
        <v>347</v>
      </c>
      <c r="D865" t="s">
        <v>3</v>
      </c>
      <c r="E865" t="s">
        <v>4</v>
      </c>
      <c r="G865" s="1">
        <v>42515</v>
      </c>
      <c r="H865" s="2">
        <v>0.4375</v>
      </c>
      <c r="I865" t="s">
        <v>5</v>
      </c>
      <c r="J865" t="s">
        <v>161</v>
      </c>
      <c r="L865" s="3">
        <f>G865+H865</f>
        <v>42515.4375</v>
      </c>
      <c r="M865">
        <f>L865*1440</f>
        <v>61222230</v>
      </c>
      <c r="N865">
        <f>M865/60/24/365</f>
        <v>116.4806506849315</v>
      </c>
      <c r="O865">
        <f>$N$2-N865</f>
        <v>-16.842094748858457</v>
      </c>
      <c r="P865" t="s">
        <v>7</v>
      </c>
      <c r="Q865" t="s">
        <v>346</v>
      </c>
      <c r="U865" t="s">
        <v>8</v>
      </c>
      <c r="V865" t="s">
        <v>167</v>
      </c>
      <c r="W865" t="s">
        <v>10</v>
      </c>
      <c r="Y865" t="s">
        <v>58</v>
      </c>
      <c r="AA865">
        <v>72</v>
      </c>
      <c r="AB865" t="s">
        <v>13</v>
      </c>
      <c r="AD865" t="s">
        <v>14</v>
      </c>
      <c r="AF865" t="s">
        <v>15</v>
      </c>
      <c r="AH865" t="s">
        <v>59</v>
      </c>
      <c r="AI865" t="s">
        <v>31</v>
      </c>
      <c r="AJ865" t="s">
        <v>60</v>
      </c>
      <c r="AK865" t="s">
        <v>61</v>
      </c>
      <c r="AL865" t="s">
        <v>93</v>
      </c>
      <c r="AS865" t="s">
        <v>20</v>
      </c>
    </row>
    <row r="866" spans="1:45" x14ac:dyDescent="0.25">
      <c r="A866" t="s">
        <v>0</v>
      </c>
      <c r="B866" t="s">
        <v>1</v>
      </c>
      <c r="C866" t="s">
        <v>348</v>
      </c>
      <c r="D866" t="s">
        <v>22</v>
      </c>
      <c r="E866" t="s">
        <v>4</v>
      </c>
      <c r="G866" s="1">
        <v>42529</v>
      </c>
      <c r="H866" s="2">
        <v>0.4375</v>
      </c>
      <c r="I866" t="s">
        <v>5</v>
      </c>
      <c r="J866" t="s">
        <v>161</v>
      </c>
      <c r="L866" s="3">
        <f>G866+H866</f>
        <v>42529.4375</v>
      </c>
      <c r="M866">
        <f>L866*1440</f>
        <v>61242390</v>
      </c>
      <c r="N866">
        <f>M866/60/24/365</f>
        <v>116.51900684931506</v>
      </c>
      <c r="O866">
        <f>$N$2-N866</f>
        <v>-16.880450913242015</v>
      </c>
      <c r="P866" t="s">
        <v>7</v>
      </c>
      <c r="Q866" t="s">
        <v>349</v>
      </c>
      <c r="U866" t="s">
        <v>162</v>
      </c>
      <c r="V866" t="s">
        <v>163</v>
      </c>
      <c r="W866" t="s">
        <v>25</v>
      </c>
      <c r="Y866" t="s">
        <v>26</v>
      </c>
      <c r="AA866">
        <v>9.32</v>
      </c>
      <c r="AB866" t="s">
        <v>13</v>
      </c>
      <c r="AD866" t="s">
        <v>14</v>
      </c>
      <c r="AF866" t="s">
        <v>15</v>
      </c>
      <c r="AH866" t="s">
        <v>27</v>
      </c>
      <c r="AI866" t="s">
        <v>0</v>
      </c>
      <c r="AJ866" t="s">
        <v>27</v>
      </c>
      <c r="AL866" t="s">
        <v>93</v>
      </c>
      <c r="AS866" t="s">
        <v>20</v>
      </c>
    </row>
    <row r="867" spans="1:45" x14ac:dyDescent="0.25">
      <c r="A867" t="s">
        <v>0</v>
      </c>
      <c r="B867" t="s">
        <v>1</v>
      </c>
      <c r="C867" t="s">
        <v>350</v>
      </c>
      <c r="D867" t="s">
        <v>3</v>
      </c>
      <c r="E867" t="s">
        <v>4</v>
      </c>
      <c r="G867" s="1">
        <v>42529</v>
      </c>
      <c r="H867" s="2">
        <v>0.4375</v>
      </c>
      <c r="I867" t="s">
        <v>5</v>
      </c>
      <c r="J867" t="s">
        <v>161</v>
      </c>
      <c r="L867" s="3">
        <f>G867+H867</f>
        <v>42529.4375</v>
      </c>
      <c r="M867">
        <f>L867*1440</f>
        <v>61242390</v>
      </c>
      <c r="N867">
        <f>M867/60/24/365</f>
        <v>116.51900684931506</v>
      </c>
      <c r="O867">
        <f>$N$2-N867</f>
        <v>-16.880450913242015</v>
      </c>
      <c r="P867" t="s">
        <v>7</v>
      </c>
      <c r="Q867" t="s">
        <v>349</v>
      </c>
      <c r="U867" t="s">
        <v>8</v>
      </c>
      <c r="V867" t="s">
        <v>167</v>
      </c>
      <c r="W867" t="s">
        <v>10</v>
      </c>
      <c r="Y867" t="s">
        <v>95</v>
      </c>
      <c r="AA867">
        <v>63</v>
      </c>
      <c r="AB867" t="s">
        <v>29</v>
      </c>
      <c r="AD867" t="s">
        <v>14</v>
      </c>
      <c r="AF867" t="s">
        <v>15</v>
      </c>
      <c r="AH867" t="s">
        <v>96</v>
      </c>
      <c r="AI867" t="s">
        <v>31</v>
      </c>
      <c r="AJ867" t="s">
        <v>97</v>
      </c>
      <c r="AK867" t="s">
        <v>98</v>
      </c>
      <c r="AL867" t="s">
        <v>93</v>
      </c>
      <c r="AS867" t="s">
        <v>20</v>
      </c>
    </row>
    <row r="868" spans="1:45" x14ac:dyDescent="0.25">
      <c r="A868" t="s">
        <v>0</v>
      </c>
      <c r="B868" t="s">
        <v>1</v>
      </c>
      <c r="C868" t="s">
        <v>348</v>
      </c>
      <c r="D868" t="s">
        <v>22</v>
      </c>
      <c r="E868" t="s">
        <v>4</v>
      </c>
      <c r="G868" s="1">
        <v>42529</v>
      </c>
      <c r="H868" s="2">
        <v>0.4375</v>
      </c>
      <c r="I868" t="s">
        <v>5</v>
      </c>
      <c r="J868" t="s">
        <v>161</v>
      </c>
      <c r="L868" s="3">
        <f>G868+H868</f>
        <v>42529.4375</v>
      </c>
      <c r="M868">
        <f>L868*1440</f>
        <v>61242390</v>
      </c>
      <c r="N868">
        <f>M868/60/24/365</f>
        <v>116.51900684931506</v>
      </c>
      <c r="O868">
        <f>$N$2-N868</f>
        <v>-16.880450913242015</v>
      </c>
      <c r="P868" t="s">
        <v>7</v>
      </c>
      <c r="Q868" t="s">
        <v>349</v>
      </c>
      <c r="U868" t="s">
        <v>162</v>
      </c>
      <c r="V868" t="s">
        <v>163</v>
      </c>
      <c r="W868" t="s">
        <v>25</v>
      </c>
      <c r="Y868" t="s">
        <v>40</v>
      </c>
      <c r="AA868">
        <v>8.34</v>
      </c>
      <c r="AB868" t="s">
        <v>41</v>
      </c>
      <c r="AD868" t="s">
        <v>14</v>
      </c>
      <c r="AF868" t="s">
        <v>15</v>
      </c>
      <c r="AH868" t="s">
        <v>27</v>
      </c>
      <c r="AI868" t="s">
        <v>0</v>
      </c>
      <c r="AJ868" t="s">
        <v>27</v>
      </c>
      <c r="AL868" t="s">
        <v>93</v>
      </c>
      <c r="AS868" t="s">
        <v>20</v>
      </c>
    </row>
    <row r="869" spans="1:45" x14ac:dyDescent="0.25">
      <c r="A869" t="s">
        <v>0</v>
      </c>
      <c r="B869" t="s">
        <v>1</v>
      </c>
      <c r="C869" t="s">
        <v>348</v>
      </c>
      <c r="D869" t="s">
        <v>22</v>
      </c>
      <c r="E869" t="s">
        <v>4</v>
      </c>
      <c r="G869" s="1">
        <v>42529</v>
      </c>
      <c r="H869" s="2">
        <v>0.4375</v>
      </c>
      <c r="I869" t="s">
        <v>5</v>
      </c>
      <c r="J869" t="s">
        <v>161</v>
      </c>
      <c r="L869" s="3">
        <f>G869+H869</f>
        <v>42529.4375</v>
      </c>
      <c r="M869">
        <f>L869*1440</f>
        <v>61242390</v>
      </c>
      <c r="N869">
        <f>M869/60/24/365</f>
        <v>116.51900684931506</v>
      </c>
      <c r="O869">
        <f>$N$2-N869</f>
        <v>-16.880450913242015</v>
      </c>
      <c r="P869" t="s">
        <v>7</v>
      </c>
      <c r="Q869" t="s">
        <v>349</v>
      </c>
      <c r="U869" t="s">
        <v>162</v>
      </c>
      <c r="V869" t="s">
        <v>163</v>
      </c>
      <c r="W869" t="s">
        <v>25</v>
      </c>
      <c r="Y869" t="s">
        <v>70</v>
      </c>
      <c r="AA869">
        <v>1226</v>
      </c>
      <c r="AB869" t="s">
        <v>71</v>
      </c>
      <c r="AD869" t="s">
        <v>14</v>
      </c>
      <c r="AF869" t="s">
        <v>15</v>
      </c>
      <c r="AH869" t="s">
        <v>27</v>
      </c>
      <c r="AI869" t="s">
        <v>0</v>
      </c>
      <c r="AJ869" t="s">
        <v>27</v>
      </c>
      <c r="AL869" t="s">
        <v>93</v>
      </c>
      <c r="AS869" t="s">
        <v>20</v>
      </c>
    </row>
    <row r="870" spans="1:45" x14ac:dyDescent="0.25">
      <c r="A870" t="s">
        <v>0</v>
      </c>
      <c r="B870" t="s">
        <v>1</v>
      </c>
      <c r="C870" t="s">
        <v>348</v>
      </c>
      <c r="D870" t="s">
        <v>22</v>
      </c>
      <c r="E870" t="s">
        <v>4</v>
      </c>
      <c r="G870" s="1">
        <v>42529</v>
      </c>
      <c r="H870" s="2">
        <v>0.4375</v>
      </c>
      <c r="I870" t="s">
        <v>5</v>
      </c>
      <c r="J870" t="s">
        <v>161</v>
      </c>
      <c r="L870" s="3">
        <f>G870+H870</f>
        <v>42529.4375</v>
      </c>
      <c r="M870">
        <f>L870*1440</f>
        <v>61242390</v>
      </c>
      <c r="N870">
        <f>M870/60/24/365</f>
        <v>116.51900684931506</v>
      </c>
      <c r="O870">
        <f>$N$2-N870</f>
        <v>-16.880450913242015</v>
      </c>
      <c r="P870" t="s">
        <v>7</v>
      </c>
      <c r="Q870" t="s">
        <v>349</v>
      </c>
      <c r="U870" t="s">
        <v>162</v>
      </c>
      <c r="V870" t="s">
        <v>163</v>
      </c>
      <c r="W870" t="s">
        <v>25</v>
      </c>
      <c r="Y870" t="s">
        <v>168</v>
      </c>
      <c r="AA870">
        <v>18</v>
      </c>
      <c r="AB870" t="s">
        <v>49</v>
      </c>
      <c r="AD870" t="s">
        <v>14</v>
      </c>
      <c r="AF870" t="s">
        <v>15</v>
      </c>
      <c r="AH870" t="s">
        <v>27</v>
      </c>
      <c r="AI870" t="s">
        <v>0</v>
      </c>
      <c r="AJ870" t="s">
        <v>27</v>
      </c>
      <c r="AL870" t="s">
        <v>93</v>
      </c>
      <c r="AS870" t="s">
        <v>20</v>
      </c>
    </row>
    <row r="871" spans="1:45" x14ac:dyDescent="0.25">
      <c r="A871" t="s">
        <v>0</v>
      </c>
      <c r="B871" t="s">
        <v>1</v>
      </c>
      <c r="C871" t="s">
        <v>348</v>
      </c>
      <c r="D871" t="s">
        <v>22</v>
      </c>
      <c r="E871" t="s">
        <v>4</v>
      </c>
      <c r="G871" s="1">
        <v>42529</v>
      </c>
      <c r="H871" s="2">
        <v>0.4375</v>
      </c>
      <c r="I871" t="s">
        <v>5</v>
      </c>
      <c r="J871" t="s">
        <v>161</v>
      </c>
      <c r="L871" s="3">
        <f>G871+H871</f>
        <v>42529.4375</v>
      </c>
      <c r="M871">
        <f>L871*1440</f>
        <v>61242390</v>
      </c>
      <c r="N871">
        <f>M871/60/24/365</f>
        <v>116.51900684931506</v>
      </c>
      <c r="O871">
        <f>$N$2-N871</f>
        <v>-16.880450913242015</v>
      </c>
      <c r="P871" t="s">
        <v>7</v>
      </c>
      <c r="Q871" t="s">
        <v>349</v>
      </c>
      <c r="U871" t="s">
        <v>162</v>
      </c>
      <c r="V871" t="s">
        <v>163</v>
      </c>
      <c r="W871" t="s">
        <v>25</v>
      </c>
      <c r="Y871" t="s">
        <v>48</v>
      </c>
      <c r="AA871">
        <v>20.25</v>
      </c>
      <c r="AB871" t="s">
        <v>49</v>
      </c>
      <c r="AD871" t="s">
        <v>14</v>
      </c>
      <c r="AF871" t="s">
        <v>15</v>
      </c>
      <c r="AH871" t="s">
        <v>27</v>
      </c>
      <c r="AI871" t="s">
        <v>0</v>
      </c>
      <c r="AJ871" t="s">
        <v>27</v>
      </c>
      <c r="AL871" t="s">
        <v>93</v>
      </c>
      <c r="AS871" t="s">
        <v>20</v>
      </c>
    </row>
    <row r="872" spans="1:45" x14ac:dyDescent="0.25">
      <c r="A872" t="s">
        <v>0</v>
      </c>
      <c r="B872" t="s">
        <v>1</v>
      </c>
      <c r="C872" t="s">
        <v>350</v>
      </c>
      <c r="D872" t="s">
        <v>3</v>
      </c>
      <c r="E872" t="s">
        <v>4</v>
      </c>
      <c r="G872" s="1">
        <v>42529</v>
      </c>
      <c r="H872" s="2">
        <v>0.4375</v>
      </c>
      <c r="I872" t="s">
        <v>5</v>
      </c>
      <c r="J872" t="s">
        <v>161</v>
      </c>
      <c r="L872" s="3">
        <f>G872+H872</f>
        <v>42529.4375</v>
      </c>
      <c r="M872">
        <f>L872*1440</f>
        <v>61242390</v>
      </c>
      <c r="N872">
        <f>M872/60/24/365</f>
        <v>116.51900684931506</v>
      </c>
      <c r="O872">
        <f>$N$2-N872</f>
        <v>-16.880450913242015</v>
      </c>
      <c r="P872" t="s">
        <v>7</v>
      </c>
      <c r="Q872" t="s">
        <v>349</v>
      </c>
      <c r="U872" t="s">
        <v>8</v>
      </c>
      <c r="V872" t="s">
        <v>167</v>
      </c>
      <c r="W872" t="s">
        <v>10</v>
      </c>
      <c r="Y872" t="s">
        <v>58</v>
      </c>
      <c r="AA872">
        <v>120</v>
      </c>
      <c r="AB872" t="s">
        <v>13</v>
      </c>
      <c r="AD872" t="s">
        <v>14</v>
      </c>
      <c r="AF872" t="s">
        <v>15</v>
      </c>
      <c r="AH872" t="s">
        <v>59</v>
      </c>
      <c r="AI872" t="s">
        <v>31</v>
      </c>
      <c r="AJ872" t="s">
        <v>60</v>
      </c>
      <c r="AK872" t="s">
        <v>61</v>
      </c>
      <c r="AL872" t="s">
        <v>93</v>
      </c>
      <c r="AS872" t="s">
        <v>20</v>
      </c>
    </row>
    <row r="873" spans="1:45" x14ac:dyDescent="0.25">
      <c r="A873" t="s">
        <v>0</v>
      </c>
      <c r="B873" t="s">
        <v>1</v>
      </c>
      <c r="C873" t="s">
        <v>351</v>
      </c>
      <c r="D873" t="s">
        <v>22</v>
      </c>
      <c r="E873" t="s">
        <v>4</v>
      </c>
      <c r="G873" s="1">
        <v>42543</v>
      </c>
      <c r="H873" s="2">
        <v>0.45833333333333331</v>
      </c>
      <c r="I873" t="s">
        <v>5</v>
      </c>
      <c r="J873" t="s">
        <v>161</v>
      </c>
      <c r="L873" s="3">
        <f>G873+H873</f>
        <v>42543.458333333336</v>
      </c>
      <c r="M873">
        <f>L873*1440</f>
        <v>61262580</v>
      </c>
      <c r="N873">
        <f>M873/60/24/365</f>
        <v>116.5574200913242</v>
      </c>
      <c r="O873">
        <f>$N$2-N873</f>
        <v>-16.918864155251157</v>
      </c>
      <c r="P873" t="s">
        <v>7</v>
      </c>
      <c r="Q873" t="s">
        <v>352</v>
      </c>
      <c r="U873" t="s">
        <v>162</v>
      </c>
      <c r="V873" t="s">
        <v>163</v>
      </c>
      <c r="W873" t="s">
        <v>25</v>
      </c>
      <c r="Y873" t="s">
        <v>26</v>
      </c>
      <c r="AA873">
        <v>7.52</v>
      </c>
      <c r="AB873" t="s">
        <v>13</v>
      </c>
      <c r="AD873" t="s">
        <v>14</v>
      </c>
      <c r="AF873" t="s">
        <v>15</v>
      </c>
      <c r="AH873" t="s">
        <v>27</v>
      </c>
      <c r="AI873" t="s">
        <v>0</v>
      </c>
      <c r="AJ873" t="s">
        <v>27</v>
      </c>
      <c r="AL873" t="s">
        <v>93</v>
      </c>
      <c r="AS873" t="s">
        <v>20</v>
      </c>
    </row>
    <row r="874" spans="1:45" x14ac:dyDescent="0.25">
      <c r="A874" t="s">
        <v>0</v>
      </c>
      <c r="B874" t="s">
        <v>1</v>
      </c>
      <c r="C874" t="s">
        <v>353</v>
      </c>
      <c r="D874" t="s">
        <v>3</v>
      </c>
      <c r="E874" t="s">
        <v>4</v>
      </c>
      <c r="G874" s="1">
        <v>42543</v>
      </c>
      <c r="H874" s="2">
        <v>0.45833333333333331</v>
      </c>
      <c r="I874" t="s">
        <v>5</v>
      </c>
      <c r="J874" t="s">
        <v>161</v>
      </c>
      <c r="L874" s="3">
        <f>G874+H874</f>
        <v>42543.458333333336</v>
      </c>
      <c r="M874">
        <f>L874*1440</f>
        <v>61262580</v>
      </c>
      <c r="N874">
        <f>M874/60/24/365</f>
        <v>116.5574200913242</v>
      </c>
      <c r="O874">
        <f>$N$2-N874</f>
        <v>-16.918864155251157</v>
      </c>
      <c r="P874" t="s">
        <v>7</v>
      </c>
      <c r="Q874" t="s">
        <v>352</v>
      </c>
      <c r="U874" t="s">
        <v>8</v>
      </c>
      <c r="V874" t="s">
        <v>167</v>
      </c>
      <c r="W874" t="s">
        <v>10</v>
      </c>
      <c r="Y874" t="s">
        <v>95</v>
      </c>
      <c r="AA874">
        <v>110</v>
      </c>
      <c r="AB874" t="s">
        <v>29</v>
      </c>
      <c r="AD874" t="s">
        <v>14</v>
      </c>
      <c r="AF874" t="s">
        <v>15</v>
      </c>
      <c r="AH874" t="s">
        <v>96</v>
      </c>
      <c r="AI874" t="s">
        <v>31</v>
      </c>
      <c r="AJ874" t="s">
        <v>97</v>
      </c>
      <c r="AK874" t="s">
        <v>98</v>
      </c>
      <c r="AL874" t="s">
        <v>93</v>
      </c>
      <c r="AS874" t="s">
        <v>20</v>
      </c>
    </row>
    <row r="875" spans="1:45" x14ac:dyDescent="0.25">
      <c r="A875" t="s">
        <v>0</v>
      </c>
      <c r="B875" t="s">
        <v>1</v>
      </c>
      <c r="C875" t="s">
        <v>351</v>
      </c>
      <c r="D875" t="s">
        <v>22</v>
      </c>
      <c r="E875" t="s">
        <v>4</v>
      </c>
      <c r="G875" s="1">
        <v>42543</v>
      </c>
      <c r="H875" s="2">
        <v>0.45833333333333331</v>
      </c>
      <c r="I875" t="s">
        <v>5</v>
      </c>
      <c r="J875" t="s">
        <v>161</v>
      </c>
      <c r="L875" s="3">
        <f>G875+H875</f>
        <v>42543.458333333336</v>
      </c>
      <c r="M875">
        <f>L875*1440</f>
        <v>61262580</v>
      </c>
      <c r="N875">
        <f>M875/60/24/365</f>
        <v>116.5574200913242</v>
      </c>
      <c r="O875">
        <f>$N$2-N875</f>
        <v>-16.918864155251157</v>
      </c>
      <c r="P875" t="s">
        <v>7</v>
      </c>
      <c r="Q875" t="s">
        <v>352</v>
      </c>
      <c r="U875" t="s">
        <v>162</v>
      </c>
      <c r="V875" t="s">
        <v>163</v>
      </c>
      <c r="W875" t="s">
        <v>25</v>
      </c>
      <c r="Y875" t="s">
        <v>40</v>
      </c>
      <c r="AA875">
        <v>8.1300000000000008</v>
      </c>
      <c r="AB875" t="s">
        <v>41</v>
      </c>
      <c r="AD875" t="s">
        <v>14</v>
      </c>
      <c r="AF875" t="s">
        <v>15</v>
      </c>
      <c r="AH875" t="s">
        <v>27</v>
      </c>
      <c r="AI875" t="s">
        <v>0</v>
      </c>
      <c r="AJ875" t="s">
        <v>27</v>
      </c>
      <c r="AL875" t="s">
        <v>93</v>
      </c>
      <c r="AS875" t="s">
        <v>20</v>
      </c>
    </row>
    <row r="876" spans="1:45" x14ac:dyDescent="0.25">
      <c r="A876" t="s">
        <v>0</v>
      </c>
      <c r="B876" t="s">
        <v>1</v>
      </c>
      <c r="C876" t="s">
        <v>351</v>
      </c>
      <c r="D876" t="s">
        <v>22</v>
      </c>
      <c r="E876" t="s">
        <v>4</v>
      </c>
      <c r="G876" s="1">
        <v>42543</v>
      </c>
      <c r="H876" s="2">
        <v>0.45833333333333331</v>
      </c>
      <c r="I876" t="s">
        <v>5</v>
      </c>
      <c r="J876" t="s">
        <v>161</v>
      </c>
      <c r="L876" s="3">
        <f>G876+H876</f>
        <v>42543.458333333336</v>
      </c>
      <c r="M876">
        <f>L876*1440</f>
        <v>61262580</v>
      </c>
      <c r="N876">
        <f>M876/60/24/365</f>
        <v>116.5574200913242</v>
      </c>
      <c r="O876">
        <f>$N$2-N876</f>
        <v>-16.918864155251157</v>
      </c>
      <c r="P876" t="s">
        <v>7</v>
      </c>
      <c r="Q876" t="s">
        <v>352</v>
      </c>
      <c r="U876" t="s">
        <v>162</v>
      </c>
      <c r="V876" t="s">
        <v>163</v>
      </c>
      <c r="W876" t="s">
        <v>25</v>
      </c>
      <c r="Y876" t="s">
        <v>70</v>
      </c>
      <c r="AA876">
        <v>952</v>
      </c>
      <c r="AB876" t="s">
        <v>71</v>
      </c>
      <c r="AD876" t="s">
        <v>14</v>
      </c>
      <c r="AF876" t="s">
        <v>15</v>
      </c>
      <c r="AH876" t="s">
        <v>27</v>
      </c>
      <c r="AI876" t="s">
        <v>0</v>
      </c>
      <c r="AJ876" t="s">
        <v>27</v>
      </c>
      <c r="AL876" t="s">
        <v>93</v>
      </c>
      <c r="AS876" t="s">
        <v>20</v>
      </c>
    </row>
    <row r="877" spans="1:45" x14ac:dyDescent="0.25">
      <c r="A877" t="s">
        <v>0</v>
      </c>
      <c r="B877" t="s">
        <v>1</v>
      </c>
      <c r="C877" t="s">
        <v>351</v>
      </c>
      <c r="D877" t="s">
        <v>22</v>
      </c>
      <c r="E877" t="s">
        <v>4</v>
      </c>
      <c r="G877" s="1">
        <v>42543</v>
      </c>
      <c r="H877" s="2">
        <v>0.45833333333333331</v>
      </c>
      <c r="I877" t="s">
        <v>5</v>
      </c>
      <c r="J877" t="s">
        <v>161</v>
      </c>
      <c r="L877" s="3">
        <f>G877+H877</f>
        <v>42543.458333333336</v>
      </c>
      <c r="M877">
        <f>L877*1440</f>
        <v>61262580</v>
      </c>
      <c r="N877">
        <f>M877/60/24/365</f>
        <v>116.5574200913242</v>
      </c>
      <c r="O877">
        <f>$N$2-N877</f>
        <v>-16.918864155251157</v>
      </c>
      <c r="P877" t="s">
        <v>7</v>
      </c>
      <c r="Q877" t="s">
        <v>352</v>
      </c>
      <c r="U877" t="s">
        <v>162</v>
      </c>
      <c r="V877" t="s">
        <v>163</v>
      </c>
      <c r="W877" t="s">
        <v>25</v>
      </c>
      <c r="Y877" t="s">
        <v>168</v>
      </c>
      <c r="AA877">
        <v>26</v>
      </c>
      <c r="AB877" t="s">
        <v>49</v>
      </c>
      <c r="AD877" t="s">
        <v>14</v>
      </c>
      <c r="AF877" t="s">
        <v>15</v>
      </c>
      <c r="AH877" t="s">
        <v>27</v>
      </c>
      <c r="AI877" t="s">
        <v>0</v>
      </c>
      <c r="AJ877" t="s">
        <v>27</v>
      </c>
      <c r="AL877" t="s">
        <v>93</v>
      </c>
      <c r="AS877" t="s">
        <v>20</v>
      </c>
    </row>
    <row r="878" spans="1:45" x14ac:dyDescent="0.25">
      <c r="A878" t="s">
        <v>0</v>
      </c>
      <c r="B878" t="s">
        <v>1</v>
      </c>
      <c r="C878" t="s">
        <v>351</v>
      </c>
      <c r="D878" t="s">
        <v>22</v>
      </c>
      <c r="E878" t="s">
        <v>4</v>
      </c>
      <c r="G878" s="1">
        <v>42543</v>
      </c>
      <c r="H878" s="2">
        <v>0.45833333333333331</v>
      </c>
      <c r="I878" t="s">
        <v>5</v>
      </c>
      <c r="J878" t="s">
        <v>161</v>
      </c>
      <c r="L878" s="3">
        <f>G878+H878</f>
        <v>42543.458333333336</v>
      </c>
      <c r="M878">
        <f>L878*1440</f>
        <v>61262580</v>
      </c>
      <c r="N878">
        <f>M878/60/24/365</f>
        <v>116.5574200913242</v>
      </c>
      <c r="O878">
        <f>$N$2-N878</f>
        <v>-16.918864155251157</v>
      </c>
      <c r="P878" t="s">
        <v>7</v>
      </c>
      <c r="Q878" t="s">
        <v>352</v>
      </c>
      <c r="U878" t="s">
        <v>162</v>
      </c>
      <c r="V878" t="s">
        <v>163</v>
      </c>
      <c r="W878" t="s">
        <v>25</v>
      </c>
      <c r="Y878" t="s">
        <v>48</v>
      </c>
      <c r="AA878">
        <v>25.24</v>
      </c>
      <c r="AB878" t="s">
        <v>49</v>
      </c>
      <c r="AD878" t="s">
        <v>14</v>
      </c>
      <c r="AF878" t="s">
        <v>15</v>
      </c>
      <c r="AH878" t="s">
        <v>27</v>
      </c>
      <c r="AI878" t="s">
        <v>0</v>
      </c>
      <c r="AJ878" t="s">
        <v>27</v>
      </c>
      <c r="AL878" t="s">
        <v>93</v>
      </c>
      <c r="AS878" t="s">
        <v>20</v>
      </c>
    </row>
    <row r="879" spans="1:45" x14ac:dyDescent="0.25">
      <c r="A879" t="s">
        <v>0</v>
      </c>
      <c r="B879" t="s">
        <v>1</v>
      </c>
      <c r="C879" t="s">
        <v>353</v>
      </c>
      <c r="D879" t="s">
        <v>3</v>
      </c>
      <c r="E879" t="s">
        <v>4</v>
      </c>
      <c r="G879" s="1">
        <v>42543</v>
      </c>
      <c r="H879" s="2">
        <v>0.45833333333333331</v>
      </c>
      <c r="I879" t="s">
        <v>5</v>
      </c>
      <c r="J879" t="s">
        <v>161</v>
      </c>
      <c r="L879" s="3">
        <f>G879+H879</f>
        <v>42543.458333333336</v>
      </c>
      <c r="M879">
        <f>L879*1440</f>
        <v>61262580</v>
      </c>
      <c r="N879">
        <f>M879/60/24/365</f>
        <v>116.5574200913242</v>
      </c>
      <c r="O879">
        <f>$N$2-N879</f>
        <v>-16.918864155251157</v>
      </c>
      <c r="P879" t="s">
        <v>7</v>
      </c>
      <c r="Q879" t="s">
        <v>352</v>
      </c>
      <c r="U879" t="s">
        <v>8</v>
      </c>
      <c r="V879" t="s">
        <v>167</v>
      </c>
      <c r="W879" t="s">
        <v>10</v>
      </c>
      <c r="Y879" t="s">
        <v>58</v>
      </c>
      <c r="AA879">
        <v>116</v>
      </c>
      <c r="AB879" t="s">
        <v>13</v>
      </c>
      <c r="AD879" t="s">
        <v>14</v>
      </c>
      <c r="AF879" t="s">
        <v>15</v>
      </c>
      <c r="AH879" t="s">
        <v>59</v>
      </c>
      <c r="AI879" t="s">
        <v>31</v>
      </c>
      <c r="AJ879" t="s">
        <v>60</v>
      </c>
      <c r="AK879" t="s">
        <v>61</v>
      </c>
      <c r="AL879" t="s">
        <v>93</v>
      </c>
      <c r="AS879" t="s">
        <v>20</v>
      </c>
    </row>
    <row r="880" spans="1:45" x14ac:dyDescent="0.25">
      <c r="A880" t="s">
        <v>0</v>
      </c>
      <c r="B880" t="s">
        <v>1</v>
      </c>
      <c r="C880" t="s">
        <v>354</v>
      </c>
      <c r="D880" t="s">
        <v>22</v>
      </c>
      <c r="E880" t="s">
        <v>4</v>
      </c>
      <c r="G880" s="1">
        <v>42558</v>
      </c>
      <c r="H880" s="2">
        <v>0.46527777777777773</v>
      </c>
      <c r="I880" t="s">
        <v>5</v>
      </c>
      <c r="J880" t="s">
        <v>161</v>
      </c>
      <c r="L880" s="3">
        <f>G880+H880</f>
        <v>42558.465277777781</v>
      </c>
      <c r="M880">
        <f>L880*1440</f>
        <v>61284190.000000007</v>
      </c>
      <c r="N880">
        <f>M880/60/24/365</f>
        <v>116.59853500761037</v>
      </c>
      <c r="O880">
        <f>$N$2-N880</f>
        <v>-16.959979071537319</v>
      </c>
      <c r="P880" t="s">
        <v>7</v>
      </c>
      <c r="Q880" t="s">
        <v>355</v>
      </c>
      <c r="U880" t="s">
        <v>162</v>
      </c>
      <c r="V880" t="s">
        <v>163</v>
      </c>
      <c r="W880" t="s">
        <v>25</v>
      </c>
      <c r="Y880" t="s">
        <v>26</v>
      </c>
      <c r="AA880">
        <v>9.73</v>
      </c>
      <c r="AB880" t="s">
        <v>13</v>
      </c>
      <c r="AD880" t="s">
        <v>14</v>
      </c>
      <c r="AF880" t="s">
        <v>15</v>
      </c>
      <c r="AH880" t="s">
        <v>27</v>
      </c>
      <c r="AI880" t="s">
        <v>0</v>
      </c>
      <c r="AJ880" t="s">
        <v>27</v>
      </c>
      <c r="AL880" t="s">
        <v>93</v>
      </c>
      <c r="AS880" t="s">
        <v>20</v>
      </c>
    </row>
    <row r="881" spans="1:45" x14ac:dyDescent="0.25">
      <c r="A881" t="s">
        <v>0</v>
      </c>
      <c r="B881" t="s">
        <v>1</v>
      </c>
      <c r="C881" t="s">
        <v>356</v>
      </c>
      <c r="D881" t="s">
        <v>3</v>
      </c>
      <c r="E881" t="s">
        <v>4</v>
      </c>
      <c r="G881" s="1">
        <v>42558</v>
      </c>
      <c r="H881" s="2">
        <v>0.46527777777777773</v>
      </c>
      <c r="I881" t="s">
        <v>5</v>
      </c>
      <c r="J881" t="s">
        <v>161</v>
      </c>
      <c r="L881" s="3">
        <f>G881+H881</f>
        <v>42558.465277777781</v>
      </c>
      <c r="M881">
        <f>L881*1440</f>
        <v>61284190.000000007</v>
      </c>
      <c r="N881">
        <f>M881/60/24/365</f>
        <v>116.59853500761037</v>
      </c>
      <c r="O881">
        <f>$N$2-N881</f>
        <v>-16.959979071537319</v>
      </c>
      <c r="P881" t="s">
        <v>7</v>
      </c>
      <c r="Q881" t="s">
        <v>355</v>
      </c>
      <c r="U881" t="s">
        <v>8</v>
      </c>
      <c r="V881" t="s">
        <v>167</v>
      </c>
      <c r="W881" t="s">
        <v>10</v>
      </c>
      <c r="Y881" t="s">
        <v>95</v>
      </c>
      <c r="AA881">
        <v>81.5</v>
      </c>
      <c r="AB881" t="s">
        <v>29</v>
      </c>
      <c r="AD881" t="s">
        <v>14</v>
      </c>
      <c r="AF881" t="s">
        <v>15</v>
      </c>
      <c r="AH881" t="s">
        <v>96</v>
      </c>
      <c r="AI881" t="s">
        <v>31</v>
      </c>
      <c r="AJ881" t="s">
        <v>97</v>
      </c>
      <c r="AK881" t="s">
        <v>98</v>
      </c>
      <c r="AL881" t="s">
        <v>93</v>
      </c>
      <c r="AS881" t="s">
        <v>20</v>
      </c>
    </row>
    <row r="882" spans="1:45" x14ac:dyDescent="0.25">
      <c r="A882" t="s">
        <v>0</v>
      </c>
      <c r="B882" t="s">
        <v>1</v>
      </c>
      <c r="C882" t="s">
        <v>354</v>
      </c>
      <c r="D882" t="s">
        <v>22</v>
      </c>
      <c r="E882" t="s">
        <v>4</v>
      </c>
      <c r="G882" s="1">
        <v>42558</v>
      </c>
      <c r="H882" s="2">
        <v>0.46527777777777773</v>
      </c>
      <c r="I882" t="s">
        <v>5</v>
      </c>
      <c r="J882" t="s">
        <v>161</v>
      </c>
      <c r="L882" s="3">
        <f>G882+H882</f>
        <v>42558.465277777781</v>
      </c>
      <c r="M882">
        <f>L882*1440</f>
        <v>61284190.000000007</v>
      </c>
      <c r="N882">
        <f>M882/60/24/365</f>
        <v>116.59853500761037</v>
      </c>
      <c r="O882">
        <f>$N$2-N882</f>
        <v>-16.959979071537319</v>
      </c>
      <c r="P882" t="s">
        <v>7</v>
      </c>
      <c r="Q882" t="s">
        <v>355</v>
      </c>
      <c r="U882" t="s">
        <v>162</v>
      </c>
      <c r="V882" t="s">
        <v>163</v>
      </c>
      <c r="W882" t="s">
        <v>25</v>
      </c>
      <c r="Y882" t="s">
        <v>40</v>
      </c>
      <c r="AA882">
        <v>8.5299999999999994</v>
      </c>
      <c r="AB882" t="s">
        <v>41</v>
      </c>
      <c r="AD882" t="s">
        <v>14</v>
      </c>
      <c r="AF882" t="s">
        <v>15</v>
      </c>
      <c r="AH882" t="s">
        <v>27</v>
      </c>
      <c r="AI882" t="s">
        <v>0</v>
      </c>
      <c r="AJ882" t="s">
        <v>27</v>
      </c>
      <c r="AL882" t="s">
        <v>93</v>
      </c>
      <c r="AS882" t="s">
        <v>20</v>
      </c>
    </row>
    <row r="883" spans="1:45" x14ac:dyDescent="0.25">
      <c r="A883" t="s">
        <v>0</v>
      </c>
      <c r="B883" t="s">
        <v>1</v>
      </c>
      <c r="C883" t="s">
        <v>354</v>
      </c>
      <c r="D883" t="s">
        <v>22</v>
      </c>
      <c r="E883" t="s">
        <v>4</v>
      </c>
      <c r="G883" s="1">
        <v>42558</v>
      </c>
      <c r="H883" s="2">
        <v>0.46527777777777773</v>
      </c>
      <c r="I883" t="s">
        <v>5</v>
      </c>
      <c r="J883" t="s">
        <v>161</v>
      </c>
      <c r="L883" s="3">
        <f>G883+H883</f>
        <v>42558.465277777781</v>
      </c>
      <c r="M883">
        <f>L883*1440</f>
        <v>61284190.000000007</v>
      </c>
      <c r="N883">
        <f>M883/60/24/365</f>
        <v>116.59853500761037</v>
      </c>
      <c r="O883">
        <f>$N$2-N883</f>
        <v>-16.959979071537319</v>
      </c>
      <c r="P883" t="s">
        <v>7</v>
      </c>
      <c r="Q883" t="s">
        <v>355</v>
      </c>
      <c r="U883" t="s">
        <v>162</v>
      </c>
      <c r="V883" t="s">
        <v>163</v>
      </c>
      <c r="W883" t="s">
        <v>25</v>
      </c>
      <c r="Y883" t="s">
        <v>70</v>
      </c>
      <c r="AA883">
        <v>872</v>
      </c>
      <c r="AB883" t="s">
        <v>71</v>
      </c>
      <c r="AD883" t="s">
        <v>14</v>
      </c>
      <c r="AF883" t="s">
        <v>15</v>
      </c>
      <c r="AH883" t="s">
        <v>27</v>
      </c>
      <c r="AI883" t="s">
        <v>0</v>
      </c>
      <c r="AJ883" t="s">
        <v>27</v>
      </c>
      <c r="AL883" t="s">
        <v>93</v>
      </c>
      <c r="AS883" t="s">
        <v>20</v>
      </c>
    </row>
    <row r="884" spans="1:45" x14ac:dyDescent="0.25">
      <c r="A884" t="s">
        <v>0</v>
      </c>
      <c r="B884" t="s">
        <v>1</v>
      </c>
      <c r="C884" t="s">
        <v>354</v>
      </c>
      <c r="D884" t="s">
        <v>22</v>
      </c>
      <c r="E884" t="s">
        <v>4</v>
      </c>
      <c r="G884" s="1">
        <v>42558</v>
      </c>
      <c r="H884" s="2">
        <v>0.46527777777777773</v>
      </c>
      <c r="I884" t="s">
        <v>5</v>
      </c>
      <c r="J884" t="s">
        <v>161</v>
      </c>
      <c r="L884" s="3">
        <f>G884+H884</f>
        <v>42558.465277777781</v>
      </c>
      <c r="M884">
        <f>L884*1440</f>
        <v>61284190.000000007</v>
      </c>
      <c r="N884">
        <f>M884/60/24/365</f>
        <v>116.59853500761037</v>
      </c>
      <c r="O884">
        <f>$N$2-N884</f>
        <v>-16.959979071537319</v>
      </c>
      <c r="P884" t="s">
        <v>7</v>
      </c>
      <c r="Q884" t="s">
        <v>355</v>
      </c>
      <c r="U884" t="s">
        <v>162</v>
      </c>
      <c r="V884" t="s">
        <v>163</v>
      </c>
      <c r="W884" t="s">
        <v>25</v>
      </c>
      <c r="Y884" t="s">
        <v>48</v>
      </c>
      <c r="AA884">
        <v>23.95</v>
      </c>
      <c r="AB884" t="s">
        <v>49</v>
      </c>
      <c r="AD884" t="s">
        <v>14</v>
      </c>
      <c r="AF884" t="s">
        <v>15</v>
      </c>
      <c r="AH884" t="s">
        <v>27</v>
      </c>
      <c r="AI884" t="s">
        <v>0</v>
      </c>
      <c r="AJ884" t="s">
        <v>27</v>
      </c>
      <c r="AL884" t="s">
        <v>93</v>
      </c>
      <c r="AS884" t="s">
        <v>20</v>
      </c>
    </row>
    <row r="885" spans="1:45" x14ac:dyDescent="0.25">
      <c r="A885" t="s">
        <v>0</v>
      </c>
      <c r="B885" t="s">
        <v>1</v>
      </c>
      <c r="C885" t="s">
        <v>356</v>
      </c>
      <c r="D885" t="s">
        <v>3</v>
      </c>
      <c r="E885" t="s">
        <v>4</v>
      </c>
      <c r="G885" s="1">
        <v>42558</v>
      </c>
      <c r="H885" s="2">
        <v>0.46527777777777773</v>
      </c>
      <c r="I885" t="s">
        <v>5</v>
      </c>
      <c r="J885" t="s">
        <v>161</v>
      </c>
      <c r="L885" s="3">
        <f>G885+H885</f>
        <v>42558.465277777781</v>
      </c>
      <c r="M885">
        <f>L885*1440</f>
        <v>61284190.000000007</v>
      </c>
      <c r="N885">
        <f>M885/60/24/365</f>
        <v>116.59853500761037</v>
      </c>
      <c r="O885">
        <f>$N$2-N885</f>
        <v>-16.959979071537319</v>
      </c>
      <c r="P885" t="s">
        <v>7</v>
      </c>
      <c r="Q885" t="s">
        <v>355</v>
      </c>
      <c r="U885" t="s">
        <v>8</v>
      </c>
      <c r="V885" t="s">
        <v>167</v>
      </c>
      <c r="W885" t="s">
        <v>10</v>
      </c>
      <c r="Y885" t="s">
        <v>58</v>
      </c>
      <c r="AA885">
        <v>35</v>
      </c>
      <c r="AB885" t="s">
        <v>13</v>
      </c>
      <c r="AD885" t="s">
        <v>14</v>
      </c>
      <c r="AF885" t="s">
        <v>15</v>
      </c>
      <c r="AH885" t="s">
        <v>59</v>
      </c>
      <c r="AI885" t="s">
        <v>31</v>
      </c>
      <c r="AJ885" t="s">
        <v>60</v>
      </c>
      <c r="AK885" t="s">
        <v>61</v>
      </c>
      <c r="AL885" t="s">
        <v>93</v>
      </c>
      <c r="AS885" t="s">
        <v>20</v>
      </c>
    </row>
    <row r="886" spans="1:45" x14ac:dyDescent="0.25">
      <c r="A886" t="s">
        <v>0</v>
      </c>
      <c r="B886" t="s">
        <v>1</v>
      </c>
      <c r="C886" t="s">
        <v>357</v>
      </c>
      <c r="D886" t="s">
        <v>22</v>
      </c>
      <c r="E886" t="s">
        <v>4</v>
      </c>
      <c r="G886" s="1">
        <v>42571</v>
      </c>
      <c r="H886" s="2">
        <v>0.47916666666666669</v>
      </c>
      <c r="I886" t="s">
        <v>5</v>
      </c>
      <c r="J886" t="s">
        <v>161</v>
      </c>
      <c r="L886" s="3">
        <f>G886+H886</f>
        <v>42571.479166666664</v>
      </c>
      <c r="M886">
        <f>L886*1440</f>
        <v>61302930</v>
      </c>
      <c r="N886">
        <f>M886/60/24/365</f>
        <v>116.63418949771689</v>
      </c>
      <c r="O886">
        <f>$N$2-N886</f>
        <v>-16.995633561643842</v>
      </c>
      <c r="P886" t="s">
        <v>7</v>
      </c>
      <c r="Q886" t="s">
        <v>358</v>
      </c>
      <c r="U886" t="s">
        <v>162</v>
      </c>
      <c r="V886" t="s">
        <v>163</v>
      </c>
      <c r="W886" t="s">
        <v>25</v>
      </c>
      <c r="Y886" t="s">
        <v>26</v>
      </c>
      <c r="AA886">
        <v>14.87</v>
      </c>
      <c r="AB886" t="s">
        <v>13</v>
      </c>
      <c r="AD886" t="s">
        <v>14</v>
      </c>
      <c r="AF886" t="s">
        <v>15</v>
      </c>
      <c r="AH886" t="s">
        <v>27</v>
      </c>
      <c r="AI886" t="s">
        <v>0</v>
      </c>
      <c r="AJ886" t="s">
        <v>27</v>
      </c>
      <c r="AL886" t="s">
        <v>93</v>
      </c>
      <c r="AS886" t="s">
        <v>20</v>
      </c>
    </row>
    <row r="887" spans="1:45" x14ac:dyDescent="0.25">
      <c r="A887" t="s">
        <v>0</v>
      </c>
      <c r="B887" t="s">
        <v>1</v>
      </c>
      <c r="C887" t="s">
        <v>359</v>
      </c>
      <c r="D887" t="s">
        <v>3</v>
      </c>
      <c r="E887" t="s">
        <v>4</v>
      </c>
      <c r="G887" s="1">
        <v>42571</v>
      </c>
      <c r="H887" s="2">
        <v>0.47916666666666669</v>
      </c>
      <c r="I887" t="s">
        <v>5</v>
      </c>
      <c r="J887" t="s">
        <v>161</v>
      </c>
      <c r="L887" s="3">
        <f>G887+H887</f>
        <v>42571.479166666664</v>
      </c>
      <c r="M887">
        <f>L887*1440</f>
        <v>61302930</v>
      </c>
      <c r="N887">
        <f>M887/60/24/365</f>
        <v>116.63418949771689</v>
      </c>
      <c r="O887">
        <f>$N$2-N887</f>
        <v>-16.995633561643842</v>
      </c>
      <c r="P887" t="s">
        <v>7</v>
      </c>
      <c r="Q887" t="s">
        <v>358</v>
      </c>
      <c r="U887" t="s">
        <v>8</v>
      </c>
      <c r="V887" t="s">
        <v>167</v>
      </c>
      <c r="W887" t="s">
        <v>10</v>
      </c>
      <c r="Y887" t="s">
        <v>95</v>
      </c>
      <c r="AA887">
        <v>97</v>
      </c>
      <c r="AB887" t="s">
        <v>29</v>
      </c>
      <c r="AD887" t="s">
        <v>14</v>
      </c>
      <c r="AF887" t="s">
        <v>15</v>
      </c>
      <c r="AH887" t="s">
        <v>96</v>
      </c>
      <c r="AI887" t="s">
        <v>31</v>
      </c>
      <c r="AJ887" t="s">
        <v>97</v>
      </c>
      <c r="AK887" t="s">
        <v>98</v>
      </c>
      <c r="AL887" t="s">
        <v>93</v>
      </c>
      <c r="AS887" t="s">
        <v>20</v>
      </c>
    </row>
    <row r="888" spans="1:45" x14ac:dyDescent="0.25">
      <c r="A888" t="s">
        <v>0</v>
      </c>
      <c r="B888" t="s">
        <v>1</v>
      </c>
      <c r="C888" t="s">
        <v>357</v>
      </c>
      <c r="D888" t="s">
        <v>22</v>
      </c>
      <c r="E888" t="s">
        <v>4</v>
      </c>
      <c r="G888" s="1">
        <v>42571</v>
      </c>
      <c r="H888" s="2">
        <v>0.47916666666666669</v>
      </c>
      <c r="I888" t="s">
        <v>5</v>
      </c>
      <c r="J888" t="s">
        <v>161</v>
      </c>
      <c r="L888" s="3">
        <f>G888+H888</f>
        <v>42571.479166666664</v>
      </c>
      <c r="M888">
        <f>L888*1440</f>
        <v>61302930</v>
      </c>
      <c r="N888">
        <f>M888/60/24/365</f>
        <v>116.63418949771689</v>
      </c>
      <c r="O888">
        <f>$N$2-N888</f>
        <v>-16.995633561643842</v>
      </c>
      <c r="P888" t="s">
        <v>7</v>
      </c>
      <c r="Q888" t="s">
        <v>358</v>
      </c>
      <c r="U888" t="s">
        <v>162</v>
      </c>
      <c r="V888" t="s">
        <v>163</v>
      </c>
      <c r="W888" t="s">
        <v>25</v>
      </c>
      <c r="Y888" t="s">
        <v>40</v>
      </c>
      <c r="AA888">
        <v>8.69</v>
      </c>
      <c r="AB888" t="s">
        <v>41</v>
      </c>
      <c r="AD888" t="s">
        <v>14</v>
      </c>
      <c r="AF888" t="s">
        <v>15</v>
      </c>
      <c r="AH888" t="s">
        <v>27</v>
      </c>
      <c r="AI888" t="s">
        <v>0</v>
      </c>
      <c r="AJ888" t="s">
        <v>27</v>
      </c>
      <c r="AL888" t="s">
        <v>93</v>
      </c>
      <c r="AS888" t="s">
        <v>20</v>
      </c>
    </row>
    <row r="889" spans="1:45" x14ac:dyDescent="0.25">
      <c r="A889" t="s">
        <v>0</v>
      </c>
      <c r="B889" t="s">
        <v>1</v>
      </c>
      <c r="C889" t="s">
        <v>357</v>
      </c>
      <c r="D889" t="s">
        <v>22</v>
      </c>
      <c r="E889" t="s">
        <v>4</v>
      </c>
      <c r="G889" s="1">
        <v>42571</v>
      </c>
      <c r="H889" s="2">
        <v>0.47916666666666669</v>
      </c>
      <c r="I889" t="s">
        <v>5</v>
      </c>
      <c r="J889" t="s">
        <v>161</v>
      </c>
      <c r="L889" s="3">
        <f>G889+H889</f>
        <v>42571.479166666664</v>
      </c>
      <c r="M889">
        <f>L889*1440</f>
        <v>61302930</v>
      </c>
      <c r="N889">
        <f>M889/60/24/365</f>
        <v>116.63418949771689</v>
      </c>
      <c r="O889">
        <f>$N$2-N889</f>
        <v>-16.995633561643842</v>
      </c>
      <c r="P889" t="s">
        <v>7</v>
      </c>
      <c r="Q889" t="s">
        <v>358</v>
      </c>
      <c r="U889" t="s">
        <v>162</v>
      </c>
      <c r="V889" t="s">
        <v>163</v>
      </c>
      <c r="W889" t="s">
        <v>25</v>
      </c>
      <c r="Y889" t="s">
        <v>70</v>
      </c>
      <c r="AA889">
        <v>696</v>
      </c>
      <c r="AB889" t="s">
        <v>71</v>
      </c>
      <c r="AD889" t="s">
        <v>14</v>
      </c>
      <c r="AF889" t="s">
        <v>15</v>
      </c>
      <c r="AH889" t="s">
        <v>27</v>
      </c>
      <c r="AI889" t="s">
        <v>0</v>
      </c>
      <c r="AJ889" t="s">
        <v>27</v>
      </c>
      <c r="AL889" t="s">
        <v>93</v>
      </c>
      <c r="AS889" t="s">
        <v>20</v>
      </c>
    </row>
    <row r="890" spans="1:45" x14ac:dyDescent="0.25">
      <c r="A890" t="s">
        <v>0</v>
      </c>
      <c r="B890" t="s">
        <v>1</v>
      </c>
      <c r="C890" t="s">
        <v>357</v>
      </c>
      <c r="D890" t="s">
        <v>22</v>
      </c>
      <c r="E890" t="s">
        <v>4</v>
      </c>
      <c r="G890" s="1">
        <v>42571</v>
      </c>
      <c r="H890" s="2">
        <v>0.47916666666666669</v>
      </c>
      <c r="I890" t="s">
        <v>5</v>
      </c>
      <c r="J890" t="s">
        <v>161</v>
      </c>
      <c r="L890" s="3">
        <f>G890+H890</f>
        <v>42571.479166666664</v>
      </c>
      <c r="M890">
        <f>L890*1440</f>
        <v>61302930</v>
      </c>
      <c r="N890">
        <f>M890/60/24/365</f>
        <v>116.63418949771689</v>
      </c>
      <c r="O890">
        <f>$N$2-N890</f>
        <v>-16.995633561643842</v>
      </c>
      <c r="P890" t="s">
        <v>7</v>
      </c>
      <c r="Q890" t="s">
        <v>358</v>
      </c>
      <c r="U890" t="s">
        <v>162</v>
      </c>
      <c r="V890" t="s">
        <v>163</v>
      </c>
      <c r="W890" t="s">
        <v>25</v>
      </c>
      <c r="Y890" t="s">
        <v>168</v>
      </c>
      <c r="AA890">
        <v>29</v>
      </c>
      <c r="AB890" t="s">
        <v>49</v>
      </c>
      <c r="AD890" t="s">
        <v>14</v>
      </c>
      <c r="AF890" t="s">
        <v>15</v>
      </c>
      <c r="AH890" t="s">
        <v>27</v>
      </c>
      <c r="AI890" t="s">
        <v>0</v>
      </c>
      <c r="AJ890" t="s">
        <v>27</v>
      </c>
      <c r="AL890" t="s">
        <v>93</v>
      </c>
      <c r="AS890" t="s">
        <v>20</v>
      </c>
    </row>
    <row r="891" spans="1:45" x14ac:dyDescent="0.25">
      <c r="A891" t="s">
        <v>0</v>
      </c>
      <c r="B891" t="s">
        <v>1</v>
      </c>
      <c r="C891" t="s">
        <v>357</v>
      </c>
      <c r="D891" t="s">
        <v>22</v>
      </c>
      <c r="E891" t="s">
        <v>4</v>
      </c>
      <c r="G891" s="1">
        <v>42571</v>
      </c>
      <c r="H891" s="2">
        <v>0.47916666666666669</v>
      </c>
      <c r="I891" t="s">
        <v>5</v>
      </c>
      <c r="J891" t="s">
        <v>161</v>
      </c>
      <c r="L891" s="3">
        <f>G891+H891</f>
        <v>42571.479166666664</v>
      </c>
      <c r="M891">
        <f>L891*1440</f>
        <v>61302930</v>
      </c>
      <c r="N891">
        <f>M891/60/24/365</f>
        <v>116.63418949771689</v>
      </c>
      <c r="O891">
        <f>$N$2-N891</f>
        <v>-16.995633561643842</v>
      </c>
      <c r="P891" t="s">
        <v>7</v>
      </c>
      <c r="Q891" t="s">
        <v>358</v>
      </c>
      <c r="U891" t="s">
        <v>162</v>
      </c>
      <c r="V891" t="s">
        <v>163</v>
      </c>
      <c r="W891" t="s">
        <v>25</v>
      </c>
      <c r="Y891" t="s">
        <v>48</v>
      </c>
      <c r="AA891">
        <v>27.69</v>
      </c>
      <c r="AB891" t="s">
        <v>49</v>
      </c>
      <c r="AD891" t="s">
        <v>14</v>
      </c>
      <c r="AF891" t="s">
        <v>15</v>
      </c>
      <c r="AH891" t="s">
        <v>27</v>
      </c>
      <c r="AI891" t="s">
        <v>0</v>
      </c>
      <c r="AJ891" t="s">
        <v>27</v>
      </c>
      <c r="AL891" t="s">
        <v>93</v>
      </c>
      <c r="AS891" t="s">
        <v>20</v>
      </c>
    </row>
    <row r="892" spans="1:45" x14ac:dyDescent="0.25">
      <c r="A892" t="s">
        <v>0</v>
      </c>
      <c r="B892" t="s">
        <v>1</v>
      </c>
      <c r="C892" t="s">
        <v>359</v>
      </c>
      <c r="D892" t="s">
        <v>3</v>
      </c>
      <c r="E892" t="s">
        <v>4</v>
      </c>
      <c r="G892" s="1">
        <v>42571</v>
      </c>
      <c r="H892" s="2">
        <v>0.47916666666666669</v>
      </c>
      <c r="I892" t="s">
        <v>5</v>
      </c>
      <c r="J892" t="s">
        <v>161</v>
      </c>
      <c r="L892" s="3">
        <f>G892+H892</f>
        <v>42571.479166666664</v>
      </c>
      <c r="M892">
        <f>L892*1440</f>
        <v>61302930</v>
      </c>
      <c r="N892">
        <f>M892/60/24/365</f>
        <v>116.63418949771689</v>
      </c>
      <c r="O892">
        <f>$N$2-N892</f>
        <v>-16.995633561643842</v>
      </c>
      <c r="P892" t="s">
        <v>7</v>
      </c>
      <c r="Q892" t="s">
        <v>358</v>
      </c>
      <c r="U892" t="s">
        <v>8</v>
      </c>
      <c r="V892" t="s">
        <v>167</v>
      </c>
      <c r="W892" t="s">
        <v>10</v>
      </c>
      <c r="Y892" t="s">
        <v>58</v>
      </c>
      <c r="AA892">
        <v>47</v>
      </c>
      <c r="AB892" t="s">
        <v>13</v>
      </c>
      <c r="AD892" t="s">
        <v>14</v>
      </c>
      <c r="AF892" t="s">
        <v>15</v>
      </c>
      <c r="AH892" t="s">
        <v>59</v>
      </c>
      <c r="AI892" t="s">
        <v>31</v>
      </c>
      <c r="AJ892" t="s">
        <v>60</v>
      </c>
      <c r="AK892" t="s">
        <v>61</v>
      </c>
      <c r="AL892" t="s">
        <v>93</v>
      </c>
      <c r="AS892" t="s">
        <v>20</v>
      </c>
    </row>
    <row r="893" spans="1:45" x14ac:dyDescent="0.25">
      <c r="A893" t="s">
        <v>0</v>
      </c>
      <c r="B893" t="s">
        <v>1</v>
      </c>
      <c r="C893" t="s">
        <v>360</v>
      </c>
      <c r="D893" t="s">
        <v>22</v>
      </c>
      <c r="E893" t="s">
        <v>4</v>
      </c>
      <c r="G893" s="1">
        <v>42585</v>
      </c>
      <c r="H893" s="2">
        <v>4.5138888888888888E-2</v>
      </c>
      <c r="I893" t="s">
        <v>5</v>
      </c>
      <c r="J893" t="s">
        <v>161</v>
      </c>
      <c r="L893" s="3">
        <f>G893+H893</f>
        <v>42585.045138888891</v>
      </c>
      <c r="M893">
        <f>L893*1440</f>
        <v>61322465</v>
      </c>
      <c r="N893">
        <f>M893/60/24/365</f>
        <v>116.67135654490107</v>
      </c>
      <c r="O893">
        <f>$N$2-N893</f>
        <v>-17.032800608828026</v>
      </c>
      <c r="P893" t="s">
        <v>7</v>
      </c>
      <c r="Q893" t="s">
        <v>361</v>
      </c>
      <c r="U893" t="s">
        <v>162</v>
      </c>
      <c r="V893" t="s">
        <v>163</v>
      </c>
      <c r="W893" t="s">
        <v>25</v>
      </c>
      <c r="Y893" t="s">
        <v>26</v>
      </c>
      <c r="AA893">
        <v>18.21</v>
      </c>
      <c r="AB893" t="s">
        <v>13</v>
      </c>
      <c r="AD893" t="s">
        <v>14</v>
      </c>
      <c r="AF893" t="s">
        <v>15</v>
      </c>
      <c r="AH893" t="s">
        <v>27</v>
      </c>
      <c r="AI893" t="s">
        <v>0</v>
      </c>
      <c r="AJ893" t="s">
        <v>27</v>
      </c>
      <c r="AL893" t="s">
        <v>93</v>
      </c>
      <c r="AS893" t="s">
        <v>20</v>
      </c>
    </row>
    <row r="894" spans="1:45" x14ac:dyDescent="0.25">
      <c r="A894" t="s">
        <v>0</v>
      </c>
      <c r="B894" t="s">
        <v>1</v>
      </c>
      <c r="C894" t="s">
        <v>362</v>
      </c>
      <c r="D894" t="s">
        <v>3</v>
      </c>
      <c r="E894" t="s">
        <v>4</v>
      </c>
      <c r="G894" s="1">
        <v>42585</v>
      </c>
      <c r="H894" s="2">
        <v>4.5138888888888888E-2</v>
      </c>
      <c r="I894" t="s">
        <v>5</v>
      </c>
      <c r="J894" t="s">
        <v>161</v>
      </c>
      <c r="L894" s="3">
        <f>G894+H894</f>
        <v>42585.045138888891</v>
      </c>
      <c r="M894">
        <f>L894*1440</f>
        <v>61322465</v>
      </c>
      <c r="N894">
        <f>M894/60/24/365</f>
        <v>116.67135654490107</v>
      </c>
      <c r="O894">
        <f>$N$2-N894</f>
        <v>-17.032800608828026</v>
      </c>
      <c r="P894" t="s">
        <v>7</v>
      </c>
      <c r="Q894" t="s">
        <v>361</v>
      </c>
      <c r="U894" t="s">
        <v>8</v>
      </c>
      <c r="V894" t="s">
        <v>167</v>
      </c>
      <c r="W894" t="s">
        <v>10</v>
      </c>
      <c r="Y894" t="s">
        <v>95</v>
      </c>
      <c r="AA894">
        <v>41</v>
      </c>
      <c r="AB894" t="s">
        <v>29</v>
      </c>
      <c r="AD894" t="s">
        <v>14</v>
      </c>
      <c r="AF894" t="s">
        <v>15</v>
      </c>
      <c r="AH894" t="s">
        <v>96</v>
      </c>
      <c r="AI894" t="s">
        <v>31</v>
      </c>
      <c r="AJ894" t="s">
        <v>97</v>
      </c>
      <c r="AK894" t="s">
        <v>98</v>
      </c>
      <c r="AL894" t="s">
        <v>93</v>
      </c>
      <c r="AS894" t="s">
        <v>20</v>
      </c>
    </row>
    <row r="895" spans="1:45" x14ac:dyDescent="0.25">
      <c r="A895" t="s">
        <v>0</v>
      </c>
      <c r="B895" t="s">
        <v>1</v>
      </c>
      <c r="C895" t="s">
        <v>360</v>
      </c>
      <c r="D895" t="s">
        <v>22</v>
      </c>
      <c r="E895" t="s">
        <v>4</v>
      </c>
      <c r="G895" s="1">
        <v>42585</v>
      </c>
      <c r="H895" s="2">
        <v>4.5138888888888888E-2</v>
      </c>
      <c r="I895" t="s">
        <v>5</v>
      </c>
      <c r="J895" t="s">
        <v>161</v>
      </c>
      <c r="L895" s="3">
        <f>G895+H895</f>
        <v>42585.045138888891</v>
      </c>
      <c r="M895">
        <f>L895*1440</f>
        <v>61322465</v>
      </c>
      <c r="N895">
        <f>M895/60/24/365</f>
        <v>116.67135654490107</v>
      </c>
      <c r="O895">
        <f>$N$2-N895</f>
        <v>-17.032800608828026</v>
      </c>
      <c r="P895" t="s">
        <v>7</v>
      </c>
      <c r="Q895" t="s">
        <v>361</v>
      </c>
      <c r="U895" t="s">
        <v>162</v>
      </c>
      <c r="V895" t="s">
        <v>163</v>
      </c>
      <c r="W895" t="s">
        <v>25</v>
      </c>
      <c r="Y895" t="s">
        <v>40</v>
      </c>
      <c r="AA895">
        <v>8.9499999999999993</v>
      </c>
      <c r="AB895" t="s">
        <v>41</v>
      </c>
      <c r="AD895" t="s">
        <v>14</v>
      </c>
      <c r="AF895" t="s">
        <v>15</v>
      </c>
      <c r="AH895" t="s">
        <v>27</v>
      </c>
      <c r="AI895" t="s">
        <v>0</v>
      </c>
      <c r="AJ895" t="s">
        <v>27</v>
      </c>
      <c r="AL895" t="s">
        <v>93</v>
      </c>
      <c r="AS895" t="s">
        <v>20</v>
      </c>
    </row>
    <row r="896" spans="1:45" x14ac:dyDescent="0.25">
      <c r="A896" t="s">
        <v>0</v>
      </c>
      <c r="B896" t="s">
        <v>1</v>
      </c>
      <c r="C896" t="s">
        <v>360</v>
      </c>
      <c r="D896" t="s">
        <v>22</v>
      </c>
      <c r="E896" t="s">
        <v>4</v>
      </c>
      <c r="G896" s="1">
        <v>42585</v>
      </c>
      <c r="H896" s="2">
        <v>4.5138888888888888E-2</v>
      </c>
      <c r="I896" t="s">
        <v>5</v>
      </c>
      <c r="J896" t="s">
        <v>161</v>
      </c>
      <c r="L896" s="3">
        <f>G896+H896</f>
        <v>42585.045138888891</v>
      </c>
      <c r="M896">
        <f>L896*1440</f>
        <v>61322465</v>
      </c>
      <c r="N896">
        <f>M896/60/24/365</f>
        <v>116.67135654490107</v>
      </c>
      <c r="O896">
        <f>$N$2-N896</f>
        <v>-17.032800608828026</v>
      </c>
      <c r="P896" t="s">
        <v>7</v>
      </c>
      <c r="Q896" t="s">
        <v>361</v>
      </c>
      <c r="U896" t="s">
        <v>162</v>
      </c>
      <c r="V896" t="s">
        <v>163</v>
      </c>
      <c r="W896" t="s">
        <v>25</v>
      </c>
      <c r="Y896" t="s">
        <v>70</v>
      </c>
      <c r="AA896">
        <v>823</v>
      </c>
      <c r="AB896" t="s">
        <v>71</v>
      </c>
      <c r="AD896" t="s">
        <v>14</v>
      </c>
      <c r="AF896" t="s">
        <v>15</v>
      </c>
      <c r="AH896" t="s">
        <v>27</v>
      </c>
      <c r="AI896" t="s">
        <v>0</v>
      </c>
      <c r="AJ896" t="s">
        <v>27</v>
      </c>
      <c r="AL896" t="s">
        <v>93</v>
      </c>
      <c r="AS896" t="s">
        <v>20</v>
      </c>
    </row>
    <row r="897" spans="1:45" x14ac:dyDescent="0.25">
      <c r="A897" t="s">
        <v>0</v>
      </c>
      <c r="B897" t="s">
        <v>1</v>
      </c>
      <c r="C897" t="s">
        <v>360</v>
      </c>
      <c r="D897" t="s">
        <v>22</v>
      </c>
      <c r="E897" t="s">
        <v>4</v>
      </c>
      <c r="G897" s="1">
        <v>42585</v>
      </c>
      <c r="H897" s="2">
        <v>4.5138888888888888E-2</v>
      </c>
      <c r="I897" t="s">
        <v>5</v>
      </c>
      <c r="J897" t="s">
        <v>161</v>
      </c>
      <c r="L897" s="3">
        <f>G897+H897</f>
        <v>42585.045138888891</v>
      </c>
      <c r="M897">
        <f>L897*1440</f>
        <v>61322465</v>
      </c>
      <c r="N897">
        <f>M897/60/24/365</f>
        <v>116.67135654490107</v>
      </c>
      <c r="O897">
        <f>$N$2-N897</f>
        <v>-17.032800608828026</v>
      </c>
      <c r="P897" t="s">
        <v>7</v>
      </c>
      <c r="Q897" t="s">
        <v>361</v>
      </c>
      <c r="U897" t="s">
        <v>162</v>
      </c>
      <c r="V897" t="s">
        <v>163</v>
      </c>
      <c r="W897" t="s">
        <v>25</v>
      </c>
      <c r="Y897" t="s">
        <v>168</v>
      </c>
      <c r="AA897">
        <v>28</v>
      </c>
      <c r="AB897" t="s">
        <v>49</v>
      </c>
      <c r="AD897" t="s">
        <v>14</v>
      </c>
      <c r="AF897" t="s">
        <v>15</v>
      </c>
      <c r="AH897" t="s">
        <v>27</v>
      </c>
      <c r="AI897" t="s">
        <v>0</v>
      </c>
      <c r="AJ897" t="s">
        <v>27</v>
      </c>
      <c r="AL897" t="s">
        <v>93</v>
      </c>
      <c r="AS897" t="s">
        <v>20</v>
      </c>
    </row>
    <row r="898" spans="1:45" x14ac:dyDescent="0.25">
      <c r="A898" t="s">
        <v>0</v>
      </c>
      <c r="B898" t="s">
        <v>1</v>
      </c>
      <c r="C898" t="s">
        <v>360</v>
      </c>
      <c r="D898" t="s">
        <v>22</v>
      </c>
      <c r="E898" t="s">
        <v>4</v>
      </c>
      <c r="G898" s="1">
        <v>42585</v>
      </c>
      <c r="H898" s="2">
        <v>4.5138888888888888E-2</v>
      </c>
      <c r="I898" t="s">
        <v>5</v>
      </c>
      <c r="J898" t="s">
        <v>161</v>
      </c>
      <c r="L898" s="3">
        <f>G898+H898</f>
        <v>42585.045138888891</v>
      </c>
      <c r="M898">
        <f>L898*1440</f>
        <v>61322465</v>
      </c>
      <c r="N898">
        <f>M898/60/24/365</f>
        <v>116.67135654490107</v>
      </c>
      <c r="O898">
        <f>$N$2-N898</f>
        <v>-17.032800608828026</v>
      </c>
      <c r="P898" t="s">
        <v>7</v>
      </c>
      <c r="Q898" t="s">
        <v>361</v>
      </c>
      <c r="U898" t="s">
        <v>162</v>
      </c>
      <c r="V898" t="s">
        <v>163</v>
      </c>
      <c r="W898" t="s">
        <v>25</v>
      </c>
      <c r="Y898" t="s">
        <v>48</v>
      </c>
      <c r="AA898">
        <v>26.7</v>
      </c>
      <c r="AB898" t="s">
        <v>49</v>
      </c>
      <c r="AD898" t="s">
        <v>14</v>
      </c>
      <c r="AF898" t="s">
        <v>15</v>
      </c>
      <c r="AH898" t="s">
        <v>27</v>
      </c>
      <c r="AI898" t="s">
        <v>0</v>
      </c>
      <c r="AJ898" t="s">
        <v>27</v>
      </c>
      <c r="AL898" t="s">
        <v>93</v>
      </c>
      <c r="AS898" t="s">
        <v>20</v>
      </c>
    </row>
    <row r="899" spans="1:45" x14ac:dyDescent="0.25">
      <c r="A899" t="s">
        <v>0</v>
      </c>
      <c r="B899" t="s">
        <v>1</v>
      </c>
      <c r="C899" t="s">
        <v>362</v>
      </c>
      <c r="D899" t="s">
        <v>3</v>
      </c>
      <c r="E899" t="s">
        <v>4</v>
      </c>
      <c r="G899" s="1">
        <v>42585</v>
      </c>
      <c r="H899" s="2">
        <v>4.5138888888888888E-2</v>
      </c>
      <c r="I899" t="s">
        <v>5</v>
      </c>
      <c r="J899" t="s">
        <v>161</v>
      </c>
      <c r="L899" s="3">
        <f>G899+H899</f>
        <v>42585.045138888891</v>
      </c>
      <c r="M899">
        <f>L899*1440</f>
        <v>61322465</v>
      </c>
      <c r="N899">
        <f>M899/60/24/365</f>
        <v>116.67135654490107</v>
      </c>
      <c r="O899">
        <f>$N$2-N899</f>
        <v>-17.032800608828026</v>
      </c>
      <c r="P899" t="s">
        <v>7</v>
      </c>
      <c r="Q899" t="s">
        <v>361</v>
      </c>
      <c r="U899" t="s">
        <v>8</v>
      </c>
      <c r="V899" t="s">
        <v>167</v>
      </c>
      <c r="W899" t="s">
        <v>10</v>
      </c>
      <c r="Y899" t="s">
        <v>58</v>
      </c>
      <c r="AA899">
        <v>90</v>
      </c>
      <c r="AB899" t="s">
        <v>13</v>
      </c>
      <c r="AD899" t="s">
        <v>14</v>
      </c>
      <c r="AF899" t="s">
        <v>15</v>
      </c>
      <c r="AH899" t="s">
        <v>59</v>
      </c>
      <c r="AI899" t="s">
        <v>31</v>
      </c>
      <c r="AJ899" t="s">
        <v>60</v>
      </c>
      <c r="AK899" t="s">
        <v>61</v>
      </c>
      <c r="AL899" t="s">
        <v>93</v>
      </c>
      <c r="AS899" t="s">
        <v>20</v>
      </c>
    </row>
    <row r="900" spans="1:45" x14ac:dyDescent="0.25">
      <c r="A900" t="s">
        <v>0</v>
      </c>
      <c r="B900" t="s">
        <v>1</v>
      </c>
      <c r="C900" t="s">
        <v>363</v>
      </c>
      <c r="D900" t="s">
        <v>22</v>
      </c>
      <c r="E900" t="s">
        <v>4</v>
      </c>
      <c r="G900" s="1">
        <v>42599</v>
      </c>
      <c r="H900" s="2">
        <v>0.4375</v>
      </c>
      <c r="I900" t="s">
        <v>5</v>
      </c>
      <c r="J900" t="s">
        <v>161</v>
      </c>
      <c r="L900" s="3">
        <f>G900+H900</f>
        <v>42599.4375</v>
      </c>
      <c r="M900">
        <f>L900*1440</f>
        <v>61343190</v>
      </c>
      <c r="N900">
        <f>M900/60/24/365</f>
        <v>116.71078767123288</v>
      </c>
      <c r="O900">
        <f>$N$2-N900</f>
        <v>-17.072231735159832</v>
      </c>
      <c r="P900" t="s">
        <v>7</v>
      </c>
      <c r="Q900" t="s">
        <v>364</v>
      </c>
      <c r="U900" t="s">
        <v>162</v>
      </c>
      <c r="V900" t="s">
        <v>163</v>
      </c>
      <c r="W900" t="s">
        <v>25</v>
      </c>
      <c r="Y900" t="s">
        <v>26</v>
      </c>
      <c r="AA900">
        <v>7.25</v>
      </c>
      <c r="AB900" t="s">
        <v>13</v>
      </c>
      <c r="AD900" t="s">
        <v>14</v>
      </c>
      <c r="AF900" t="s">
        <v>15</v>
      </c>
      <c r="AH900" t="s">
        <v>27</v>
      </c>
      <c r="AI900" t="s">
        <v>0</v>
      </c>
      <c r="AJ900" t="s">
        <v>27</v>
      </c>
      <c r="AL900" t="s">
        <v>93</v>
      </c>
      <c r="AS900" t="s">
        <v>20</v>
      </c>
    </row>
    <row r="901" spans="1:45" x14ac:dyDescent="0.25">
      <c r="A901" t="s">
        <v>0</v>
      </c>
      <c r="B901" t="s">
        <v>1</v>
      </c>
      <c r="C901" t="s">
        <v>365</v>
      </c>
      <c r="D901" t="s">
        <v>3</v>
      </c>
      <c r="E901" t="s">
        <v>4</v>
      </c>
      <c r="G901" s="1">
        <v>42599</v>
      </c>
      <c r="H901" s="2">
        <v>0.4375</v>
      </c>
      <c r="I901" t="s">
        <v>5</v>
      </c>
      <c r="J901" t="s">
        <v>161</v>
      </c>
      <c r="L901" s="3">
        <f>G901+H901</f>
        <v>42599.4375</v>
      </c>
      <c r="M901">
        <f>L901*1440</f>
        <v>61343190</v>
      </c>
      <c r="N901">
        <f>M901/60/24/365</f>
        <v>116.71078767123288</v>
      </c>
      <c r="O901">
        <f>$N$2-N901</f>
        <v>-17.072231735159832</v>
      </c>
      <c r="P901" t="s">
        <v>7</v>
      </c>
      <c r="Q901" t="s">
        <v>364</v>
      </c>
      <c r="U901" t="s">
        <v>8</v>
      </c>
      <c r="V901" t="s">
        <v>167</v>
      </c>
      <c r="W901" t="s">
        <v>10</v>
      </c>
      <c r="Y901" t="s">
        <v>95</v>
      </c>
      <c r="AA901">
        <v>73</v>
      </c>
      <c r="AB901" t="s">
        <v>29</v>
      </c>
      <c r="AD901" t="s">
        <v>14</v>
      </c>
      <c r="AF901" t="s">
        <v>15</v>
      </c>
      <c r="AH901" t="s">
        <v>96</v>
      </c>
      <c r="AI901" t="s">
        <v>31</v>
      </c>
      <c r="AJ901" t="s">
        <v>97</v>
      </c>
      <c r="AK901" t="s">
        <v>98</v>
      </c>
      <c r="AL901" t="s">
        <v>93</v>
      </c>
      <c r="AS901" t="s">
        <v>20</v>
      </c>
    </row>
    <row r="902" spans="1:45" x14ac:dyDescent="0.25">
      <c r="A902" t="s">
        <v>0</v>
      </c>
      <c r="B902" t="s">
        <v>1</v>
      </c>
      <c r="C902" t="s">
        <v>363</v>
      </c>
      <c r="D902" t="s">
        <v>22</v>
      </c>
      <c r="E902" t="s">
        <v>4</v>
      </c>
      <c r="G902" s="1">
        <v>42599</v>
      </c>
      <c r="H902" s="2">
        <v>0.4375</v>
      </c>
      <c r="I902" t="s">
        <v>5</v>
      </c>
      <c r="J902" t="s">
        <v>161</v>
      </c>
      <c r="L902" s="3">
        <f>G902+H902</f>
        <v>42599.4375</v>
      </c>
      <c r="M902">
        <f>L902*1440</f>
        <v>61343190</v>
      </c>
      <c r="N902">
        <f>M902/60/24/365</f>
        <v>116.71078767123288</v>
      </c>
      <c r="O902">
        <f>$N$2-N902</f>
        <v>-17.072231735159832</v>
      </c>
      <c r="P902" t="s">
        <v>7</v>
      </c>
      <c r="Q902" t="s">
        <v>364</v>
      </c>
      <c r="U902" t="s">
        <v>162</v>
      </c>
      <c r="V902" t="s">
        <v>163</v>
      </c>
      <c r="W902" t="s">
        <v>25</v>
      </c>
      <c r="Y902" t="s">
        <v>40</v>
      </c>
      <c r="AA902">
        <v>8.0299999999999994</v>
      </c>
      <c r="AB902" t="s">
        <v>41</v>
      </c>
      <c r="AD902" t="s">
        <v>14</v>
      </c>
      <c r="AF902" t="s">
        <v>15</v>
      </c>
      <c r="AH902" t="s">
        <v>27</v>
      </c>
      <c r="AI902" t="s">
        <v>0</v>
      </c>
      <c r="AJ902" t="s">
        <v>27</v>
      </c>
      <c r="AL902" t="s">
        <v>93</v>
      </c>
      <c r="AS902" t="s">
        <v>20</v>
      </c>
    </row>
    <row r="903" spans="1:45" x14ac:dyDescent="0.25">
      <c r="A903" t="s">
        <v>0</v>
      </c>
      <c r="B903" t="s">
        <v>1</v>
      </c>
      <c r="C903" t="s">
        <v>363</v>
      </c>
      <c r="D903" t="s">
        <v>22</v>
      </c>
      <c r="E903" t="s">
        <v>4</v>
      </c>
      <c r="G903" s="1">
        <v>42599</v>
      </c>
      <c r="H903" s="2">
        <v>0.4375</v>
      </c>
      <c r="I903" t="s">
        <v>5</v>
      </c>
      <c r="J903" t="s">
        <v>161</v>
      </c>
      <c r="L903" s="3">
        <f>G903+H903</f>
        <v>42599.4375</v>
      </c>
      <c r="M903">
        <f>L903*1440</f>
        <v>61343190</v>
      </c>
      <c r="N903">
        <f>M903/60/24/365</f>
        <v>116.71078767123288</v>
      </c>
      <c r="O903">
        <f>$N$2-N903</f>
        <v>-17.072231735159832</v>
      </c>
      <c r="P903" t="s">
        <v>7</v>
      </c>
      <c r="Q903" t="s">
        <v>364</v>
      </c>
      <c r="U903" t="s">
        <v>162</v>
      </c>
      <c r="V903" t="s">
        <v>163</v>
      </c>
      <c r="W903" t="s">
        <v>25</v>
      </c>
      <c r="Y903" t="s">
        <v>70</v>
      </c>
      <c r="AA903">
        <v>721</v>
      </c>
      <c r="AB903" t="s">
        <v>71</v>
      </c>
      <c r="AD903" t="s">
        <v>14</v>
      </c>
      <c r="AF903" t="s">
        <v>15</v>
      </c>
      <c r="AH903" t="s">
        <v>27</v>
      </c>
      <c r="AI903" t="s">
        <v>0</v>
      </c>
      <c r="AJ903" t="s">
        <v>27</v>
      </c>
      <c r="AL903" t="s">
        <v>93</v>
      </c>
      <c r="AS903" t="s">
        <v>20</v>
      </c>
    </row>
    <row r="904" spans="1:45" x14ac:dyDescent="0.25">
      <c r="A904" t="s">
        <v>0</v>
      </c>
      <c r="B904" t="s">
        <v>1</v>
      </c>
      <c r="C904" t="s">
        <v>363</v>
      </c>
      <c r="D904" t="s">
        <v>22</v>
      </c>
      <c r="E904" t="s">
        <v>4</v>
      </c>
      <c r="G904" s="1">
        <v>42599</v>
      </c>
      <c r="H904" s="2">
        <v>0.4375</v>
      </c>
      <c r="I904" t="s">
        <v>5</v>
      </c>
      <c r="J904" t="s">
        <v>161</v>
      </c>
      <c r="L904" s="3">
        <f>G904+H904</f>
        <v>42599.4375</v>
      </c>
      <c r="M904">
        <f>L904*1440</f>
        <v>61343190</v>
      </c>
      <c r="N904">
        <f>M904/60/24/365</f>
        <v>116.71078767123288</v>
      </c>
      <c r="O904">
        <f>$N$2-N904</f>
        <v>-17.072231735159832</v>
      </c>
      <c r="P904" t="s">
        <v>7</v>
      </c>
      <c r="Q904" t="s">
        <v>364</v>
      </c>
      <c r="U904" t="s">
        <v>162</v>
      </c>
      <c r="V904" t="s">
        <v>163</v>
      </c>
      <c r="W904" t="s">
        <v>25</v>
      </c>
      <c r="Y904" t="s">
        <v>168</v>
      </c>
      <c r="AA904">
        <v>24</v>
      </c>
      <c r="AB904" t="s">
        <v>49</v>
      </c>
      <c r="AD904" t="s">
        <v>14</v>
      </c>
      <c r="AF904" t="s">
        <v>15</v>
      </c>
      <c r="AH904" t="s">
        <v>27</v>
      </c>
      <c r="AI904" t="s">
        <v>0</v>
      </c>
      <c r="AJ904" t="s">
        <v>27</v>
      </c>
      <c r="AL904" t="s">
        <v>93</v>
      </c>
      <c r="AS904" t="s">
        <v>20</v>
      </c>
    </row>
    <row r="905" spans="1:45" x14ac:dyDescent="0.25">
      <c r="A905" t="s">
        <v>0</v>
      </c>
      <c r="B905" t="s">
        <v>1</v>
      </c>
      <c r="C905" t="s">
        <v>363</v>
      </c>
      <c r="D905" t="s">
        <v>22</v>
      </c>
      <c r="E905" t="s">
        <v>4</v>
      </c>
      <c r="G905" s="1">
        <v>42599</v>
      </c>
      <c r="H905" s="2">
        <v>0.4375</v>
      </c>
      <c r="I905" t="s">
        <v>5</v>
      </c>
      <c r="J905" t="s">
        <v>161</v>
      </c>
      <c r="L905" s="3">
        <f>G905+H905</f>
        <v>42599.4375</v>
      </c>
      <c r="M905">
        <f>L905*1440</f>
        <v>61343190</v>
      </c>
      <c r="N905">
        <f>M905/60/24/365</f>
        <v>116.71078767123288</v>
      </c>
      <c r="O905">
        <f>$N$2-N905</f>
        <v>-17.072231735159832</v>
      </c>
      <c r="P905" t="s">
        <v>7</v>
      </c>
      <c r="Q905" t="s">
        <v>364</v>
      </c>
      <c r="U905" t="s">
        <v>162</v>
      </c>
      <c r="V905" t="s">
        <v>163</v>
      </c>
      <c r="W905" t="s">
        <v>25</v>
      </c>
      <c r="Y905" t="s">
        <v>48</v>
      </c>
      <c r="AA905">
        <v>24.76</v>
      </c>
      <c r="AB905" t="s">
        <v>49</v>
      </c>
      <c r="AD905" t="s">
        <v>14</v>
      </c>
      <c r="AF905" t="s">
        <v>15</v>
      </c>
      <c r="AH905" t="s">
        <v>27</v>
      </c>
      <c r="AI905" t="s">
        <v>0</v>
      </c>
      <c r="AJ905" t="s">
        <v>27</v>
      </c>
      <c r="AL905" t="s">
        <v>93</v>
      </c>
      <c r="AS905" t="s">
        <v>20</v>
      </c>
    </row>
    <row r="906" spans="1:45" x14ac:dyDescent="0.25">
      <c r="A906" t="s">
        <v>0</v>
      </c>
      <c r="B906" t="s">
        <v>1</v>
      </c>
      <c r="C906" t="s">
        <v>365</v>
      </c>
      <c r="D906" t="s">
        <v>3</v>
      </c>
      <c r="E906" t="s">
        <v>4</v>
      </c>
      <c r="G906" s="1">
        <v>42599</v>
      </c>
      <c r="H906" s="2">
        <v>0.4375</v>
      </c>
      <c r="I906" t="s">
        <v>5</v>
      </c>
      <c r="J906" t="s">
        <v>161</v>
      </c>
      <c r="L906" s="3">
        <f>G906+H906</f>
        <v>42599.4375</v>
      </c>
      <c r="M906">
        <f>L906*1440</f>
        <v>61343190</v>
      </c>
      <c r="N906">
        <f>M906/60/24/365</f>
        <v>116.71078767123288</v>
      </c>
      <c r="O906">
        <f>$N$2-N906</f>
        <v>-17.072231735159832</v>
      </c>
      <c r="P906" t="s">
        <v>7</v>
      </c>
      <c r="Q906" t="s">
        <v>364</v>
      </c>
      <c r="U906" t="s">
        <v>8</v>
      </c>
      <c r="V906" t="s">
        <v>167</v>
      </c>
      <c r="W906" t="s">
        <v>10</v>
      </c>
      <c r="Y906" t="s">
        <v>58</v>
      </c>
      <c r="AA906">
        <v>122</v>
      </c>
      <c r="AB906" t="s">
        <v>13</v>
      </c>
      <c r="AD906" t="s">
        <v>14</v>
      </c>
      <c r="AF906" t="s">
        <v>15</v>
      </c>
      <c r="AH906" t="s">
        <v>59</v>
      </c>
      <c r="AI906" t="s">
        <v>31</v>
      </c>
      <c r="AJ906" t="s">
        <v>60</v>
      </c>
      <c r="AK906" t="s">
        <v>61</v>
      </c>
      <c r="AL906" t="s">
        <v>93</v>
      </c>
      <c r="AS906" t="s">
        <v>20</v>
      </c>
    </row>
    <row r="907" spans="1:45" x14ac:dyDescent="0.25">
      <c r="A907" t="s">
        <v>0</v>
      </c>
      <c r="B907" t="s">
        <v>1</v>
      </c>
      <c r="C907" t="s">
        <v>366</v>
      </c>
      <c r="D907" t="s">
        <v>22</v>
      </c>
      <c r="E907" t="s">
        <v>4</v>
      </c>
      <c r="G907" s="1">
        <v>42612</v>
      </c>
      <c r="H907" s="2">
        <v>0.40972222222222227</v>
      </c>
      <c r="I907" t="s">
        <v>5</v>
      </c>
      <c r="J907" t="s">
        <v>161</v>
      </c>
      <c r="L907" s="3">
        <f>G907+H907</f>
        <v>42612.409722222219</v>
      </c>
      <c r="M907">
        <f>L907*1440</f>
        <v>61361869.999999993</v>
      </c>
      <c r="N907">
        <f>M907/60/24/365</f>
        <v>116.74632800608828</v>
      </c>
      <c r="O907">
        <f>$N$2-N907</f>
        <v>-17.10777207001523</v>
      </c>
      <c r="P907" t="s">
        <v>7</v>
      </c>
      <c r="Q907" t="s">
        <v>367</v>
      </c>
      <c r="U907" t="s">
        <v>162</v>
      </c>
      <c r="V907" t="s">
        <v>163</v>
      </c>
      <c r="W907" t="s">
        <v>25</v>
      </c>
      <c r="Y907" t="s">
        <v>26</v>
      </c>
      <c r="AA907">
        <v>11.22</v>
      </c>
      <c r="AB907" t="s">
        <v>13</v>
      </c>
      <c r="AD907" t="s">
        <v>14</v>
      </c>
      <c r="AF907" t="s">
        <v>15</v>
      </c>
      <c r="AH907" t="s">
        <v>27</v>
      </c>
      <c r="AI907" t="s">
        <v>0</v>
      </c>
      <c r="AJ907" t="s">
        <v>27</v>
      </c>
      <c r="AL907" t="s">
        <v>93</v>
      </c>
      <c r="AS907" t="s">
        <v>20</v>
      </c>
    </row>
    <row r="908" spans="1:45" x14ac:dyDescent="0.25">
      <c r="A908" t="s">
        <v>0</v>
      </c>
      <c r="B908" t="s">
        <v>1</v>
      </c>
      <c r="C908" t="s">
        <v>368</v>
      </c>
      <c r="D908" t="s">
        <v>3</v>
      </c>
      <c r="E908" t="s">
        <v>4</v>
      </c>
      <c r="G908" s="1">
        <v>42612</v>
      </c>
      <c r="H908" s="2">
        <v>0.40972222222222227</v>
      </c>
      <c r="I908" t="s">
        <v>5</v>
      </c>
      <c r="J908" t="s">
        <v>161</v>
      </c>
      <c r="L908" s="3">
        <f>G908+H908</f>
        <v>42612.409722222219</v>
      </c>
      <c r="M908">
        <f>L908*1440</f>
        <v>61361869.999999993</v>
      </c>
      <c r="N908">
        <f>M908/60/24/365</f>
        <v>116.74632800608828</v>
      </c>
      <c r="O908">
        <f>$N$2-N908</f>
        <v>-17.10777207001523</v>
      </c>
      <c r="P908" t="s">
        <v>7</v>
      </c>
      <c r="Q908" t="s">
        <v>367</v>
      </c>
      <c r="U908" t="s">
        <v>8</v>
      </c>
      <c r="V908" t="s">
        <v>167</v>
      </c>
      <c r="W908" t="s">
        <v>10</v>
      </c>
      <c r="Y908" t="s">
        <v>95</v>
      </c>
      <c r="AA908">
        <v>63</v>
      </c>
      <c r="AB908" t="s">
        <v>29</v>
      </c>
      <c r="AD908" t="s">
        <v>14</v>
      </c>
      <c r="AF908" t="s">
        <v>15</v>
      </c>
      <c r="AH908" t="s">
        <v>96</v>
      </c>
      <c r="AI908" t="s">
        <v>31</v>
      </c>
      <c r="AJ908" t="s">
        <v>97</v>
      </c>
      <c r="AK908" t="s">
        <v>98</v>
      </c>
      <c r="AL908" t="s">
        <v>93</v>
      </c>
      <c r="AS908" t="s">
        <v>20</v>
      </c>
    </row>
    <row r="909" spans="1:45" x14ac:dyDescent="0.25">
      <c r="A909" t="s">
        <v>0</v>
      </c>
      <c r="B909" t="s">
        <v>1</v>
      </c>
      <c r="C909" t="s">
        <v>366</v>
      </c>
      <c r="D909" t="s">
        <v>22</v>
      </c>
      <c r="E909" t="s">
        <v>4</v>
      </c>
      <c r="G909" s="1">
        <v>42612</v>
      </c>
      <c r="H909" s="2">
        <v>0.40972222222222227</v>
      </c>
      <c r="I909" t="s">
        <v>5</v>
      </c>
      <c r="J909" t="s">
        <v>161</v>
      </c>
      <c r="L909" s="3">
        <f>G909+H909</f>
        <v>42612.409722222219</v>
      </c>
      <c r="M909">
        <f>L909*1440</f>
        <v>61361869.999999993</v>
      </c>
      <c r="N909">
        <f>M909/60/24/365</f>
        <v>116.74632800608828</v>
      </c>
      <c r="O909">
        <f>$N$2-N909</f>
        <v>-17.10777207001523</v>
      </c>
      <c r="P909" t="s">
        <v>7</v>
      </c>
      <c r="Q909" t="s">
        <v>367</v>
      </c>
      <c r="U909" t="s">
        <v>162</v>
      </c>
      <c r="V909" t="s">
        <v>163</v>
      </c>
      <c r="W909" t="s">
        <v>25</v>
      </c>
      <c r="Y909" t="s">
        <v>40</v>
      </c>
      <c r="AA909">
        <v>8.3699999999999992</v>
      </c>
      <c r="AB909" t="s">
        <v>41</v>
      </c>
      <c r="AD909" t="s">
        <v>14</v>
      </c>
      <c r="AF909" t="s">
        <v>15</v>
      </c>
      <c r="AH909" t="s">
        <v>27</v>
      </c>
      <c r="AI909" t="s">
        <v>0</v>
      </c>
      <c r="AJ909" t="s">
        <v>27</v>
      </c>
      <c r="AL909" t="s">
        <v>93</v>
      </c>
      <c r="AS909" t="s">
        <v>20</v>
      </c>
    </row>
    <row r="910" spans="1:45" x14ac:dyDescent="0.25">
      <c r="A910" t="s">
        <v>0</v>
      </c>
      <c r="B910" t="s">
        <v>1</v>
      </c>
      <c r="C910" t="s">
        <v>366</v>
      </c>
      <c r="D910" t="s">
        <v>22</v>
      </c>
      <c r="E910" t="s">
        <v>4</v>
      </c>
      <c r="G910" s="1">
        <v>42612</v>
      </c>
      <c r="H910" s="2">
        <v>0.40972222222222227</v>
      </c>
      <c r="I910" t="s">
        <v>5</v>
      </c>
      <c r="J910" t="s">
        <v>161</v>
      </c>
      <c r="L910" s="3">
        <f>G910+H910</f>
        <v>42612.409722222219</v>
      </c>
      <c r="M910">
        <f>L910*1440</f>
        <v>61361869.999999993</v>
      </c>
      <c r="N910">
        <f>M910/60/24/365</f>
        <v>116.74632800608828</v>
      </c>
      <c r="O910">
        <f>$N$2-N910</f>
        <v>-17.10777207001523</v>
      </c>
      <c r="P910" t="s">
        <v>7</v>
      </c>
      <c r="Q910" t="s">
        <v>367</v>
      </c>
      <c r="U910" t="s">
        <v>162</v>
      </c>
      <c r="V910" t="s">
        <v>163</v>
      </c>
      <c r="W910" t="s">
        <v>25</v>
      </c>
      <c r="Y910" t="s">
        <v>70</v>
      </c>
      <c r="AA910">
        <v>887</v>
      </c>
      <c r="AB910" t="s">
        <v>71</v>
      </c>
      <c r="AD910" t="s">
        <v>14</v>
      </c>
      <c r="AF910" t="s">
        <v>15</v>
      </c>
      <c r="AH910" t="s">
        <v>27</v>
      </c>
      <c r="AI910" t="s">
        <v>0</v>
      </c>
      <c r="AJ910" t="s">
        <v>27</v>
      </c>
      <c r="AL910" t="s">
        <v>93</v>
      </c>
      <c r="AS910" t="s">
        <v>20</v>
      </c>
    </row>
    <row r="911" spans="1:45" x14ac:dyDescent="0.25">
      <c r="A911" t="s">
        <v>0</v>
      </c>
      <c r="B911" t="s">
        <v>1</v>
      </c>
      <c r="C911" t="s">
        <v>366</v>
      </c>
      <c r="D911" t="s">
        <v>22</v>
      </c>
      <c r="E911" t="s">
        <v>4</v>
      </c>
      <c r="G911" s="1">
        <v>42612</v>
      </c>
      <c r="H911" s="2">
        <v>0.40972222222222227</v>
      </c>
      <c r="I911" t="s">
        <v>5</v>
      </c>
      <c r="J911" t="s">
        <v>161</v>
      </c>
      <c r="L911" s="3">
        <f>G911+H911</f>
        <v>42612.409722222219</v>
      </c>
      <c r="M911">
        <f>L911*1440</f>
        <v>61361869.999999993</v>
      </c>
      <c r="N911">
        <f>M911/60/24/365</f>
        <v>116.74632800608828</v>
      </c>
      <c r="O911">
        <f>$N$2-N911</f>
        <v>-17.10777207001523</v>
      </c>
      <c r="P911" t="s">
        <v>7</v>
      </c>
      <c r="Q911" t="s">
        <v>367</v>
      </c>
      <c r="U911" t="s">
        <v>162</v>
      </c>
      <c r="V911" t="s">
        <v>163</v>
      </c>
      <c r="W911" t="s">
        <v>25</v>
      </c>
      <c r="Y911" t="s">
        <v>168</v>
      </c>
      <c r="AA911">
        <v>22</v>
      </c>
      <c r="AB911" t="s">
        <v>49</v>
      </c>
      <c r="AD911" t="s">
        <v>14</v>
      </c>
      <c r="AF911" t="s">
        <v>15</v>
      </c>
      <c r="AH911" t="s">
        <v>27</v>
      </c>
      <c r="AI911" t="s">
        <v>0</v>
      </c>
      <c r="AJ911" t="s">
        <v>27</v>
      </c>
      <c r="AL911" t="s">
        <v>93</v>
      </c>
      <c r="AS911" t="s">
        <v>20</v>
      </c>
    </row>
    <row r="912" spans="1:45" x14ac:dyDescent="0.25">
      <c r="A912" t="s">
        <v>0</v>
      </c>
      <c r="B912" t="s">
        <v>1</v>
      </c>
      <c r="C912" t="s">
        <v>366</v>
      </c>
      <c r="D912" t="s">
        <v>22</v>
      </c>
      <c r="E912" t="s">
        <v>4</v>
      </c>
      <c r="G912" s="1">
        <v>42612</v>
      </c>
      <c r="H912" s="2">
        <v>0.40972222222222227</v>
      </c>
      <c r="I912" t="s">
        <v>5</v>
      </c>
      <c r="J912" t="s">
        <v>161</v>
      </c>
      <c r="L912" s="3">
        <f>G912+H912</f>
        <v>42612.409722222219</v>
      </c>
      <c r="M912">
        <f>L912*1440</f>
        <v>61361869.999999993</v>
      </c>
      <c r="N912">
        <f>M912/60/24/365</f>
        <v>116.74632800608828</v>
      </c>
      <c r="O912">
        <f>$N$2-N912</f>
        <v>-17.10777207001523</v>
      </c>
      <c r="P912" t="s">
        <v>7</v>
      </c>
      <c r="Q912" t="s">
        <v>367</v>
      </c>
      <c r="U912" t="s">
        <v>162</v>
      </c>
      <c r="V912" t="s">
        <v>163</v>
      </c>
      <c r="W912" t="s">
        <v>25</v>
      </c>
      <c r="Y912" t="s">
        <v>48</v>
      </c>
      <c r="AA912">
        <v>24.37</v>
      </c>
      <c r="AB912" t="s">
        <v>49</v>
      </c>
      <c r="AD912" t="s">
        <v>14</v>
      </c>
      <c r="AF912" t="s">
        <v>15</v>
      </c>
      <c r="AH912" t="s">
        <v>27</v>
      </c>
      <c r="AI912" t="s">
        <v>0</v>
      </c>
      <c r="AJ912" t="s">
        <v>27</v>
      </c>
      <c r="AL912" t="s">
        <v>93</v>
      </c>
      <c r="AS912" t="s">
        <v>20</v>
      </c>
    </row>
    <row r="913" spans="1:45" x14ac:dyDescent="0.25">
      <c r="A913" t="s">
        <v>0</v>
      </c>
      <c r="B913" t="s">
        <v>1</v>
      </c>
      <c r="C913" t="s">
        <v>368</v>
      </c>
      <c r="D913" t="s">
        <v>3</v>
      </c>
      <c r="E913" t="s">
        <v>4</v>
      </c>
      <c r="G913" s="1">
        <v>42612</v>
      </c>
      <c r="H913" s="2">
        <v>0.40972222222222227</v>
      </c>
      <c r="I913" t="s">
        <v>5</v>
      </c>
      <c r="J913" t="s">
        <v>161</v>
      </c>
      <c r="L913" s="3">
        <f>G913+H913</f>
        <v>42612.409722222219</v>
      </c>
      <c r="M913">
        <f>L913*1440</f>
        <v>61361869.999999993</v>
      </c>
      <c r="N913">
        <f>M913/60/24/365</f>
        <v>116.74632800608828</v>
      </c>
      <c r="O913">
        <f>$N$2-N913</f>
        <v>-17.10777207001523</v>
      </c>
      <c r="P913" t="s">
        <v>7</v>
      </c>
      <c r="Q913" t="s">
        <v>367</v>
      </c>
      <c r="U913" t="s">
        <v>8</v>
      </c>
      <c r="V913" t="s">
        <v>167</v>
      </c>
      <c r="W913" t="s">
        <v>10</v>
      </c>
      <c r="Y913" t="s">
        <v>58</v>
      </c>
      <c r="AA913">
        <v>118</v>
      </c>
      <c r="AB913" t="s">
        <v>13</v>
      </c>
      <c r="AD913" t="s">
        <v>14</v>
      </c>
      <c r="AF913" t="s">
        <v>15</v>
      </c>
      <c r="AH913" t="s">
        <v>59</v>
      </c>
      <c r="AI913" t="s">
        <v>31</v>
      </c>
      <c r="AJ913" t="s">
        <v>60</v>
      </c>
      <c r="AK913" t="s">
        <v>61</v>
      </c>
      <c r="AL913" t="s">
        <v>93</v>
      </c>
      <c r="AS913" t="s">
        <v>20</v>
      </c>
    </row>
    <row r="914" spans="1:45" x14ac:dyDescent="0.25">
      <c r="A914" t="s">
        <v>0</v>
      </c>
      <c r="B914" t="s">
        <v>1</v>
      </c>
      <c r="C914" t="s">
        <v>369</v>
      </c>
      <c r="D914" t="s">
        <v>22</v>
      </c>
      <c r="E914" t="s">
        <v>4</v>
      </c>
      <c r="G914" s="1">
        <v>42626</v>
      </c>
      <c r="H914" s="2">
        <v>0.4375</v>
      </c>
      <c r="I914" t="s">
        <v>5</v>
      </c>
      <c r="J914" t="s">
        <v>161</v>
      </c>
      <c r="L914" s="3">
        <f>G914+H914</f>
        <v>42626.4375</v>
      </c>
      <c r="M914">
        <f>L914*1440</f>
        <v>61382070</v>
      </c>
      <c r="N914">
        <f>M914/60/24/365</f>
        <v>116.78476027397261</v>
      </c>
      <c r="O914">
        <f>$N$2-N914</f>
        <v>-17.146204337899562</v>
      </c>
      <c r="P914" t="s">
        <v>7</v>
      </c>
      <c r="Q914" t="s">
        <v>370</v>
      </c>
      <c r="U914" t="s">
        <v>162</v>
      </c>
      <c r="V914" t="s">
        <v>163</v>
      </c>
      <c r="W914" t="s">
        <v>25</v>
      </c>
      <c r="Y914" t="s">
        <v>26</v>
      </c>
      <c r="AA914">
        <v>10.95</v>
      </c>
      <c r="AB914" t="s">
        <v>13</v>
      </c>
      <c r="AD914" t="s">
        <v>14</v>
      </c>
      <c r="AF914" t="s">
        <v>15</v>
      </c>
      <c r="AH914" t="s">
        <v>27</v>
      </c>
      <c r="AI914" t="s">
        <v>0</v>
      </c>
      <c r="AJ914" t="s">
        <v>27</v>
      </c>
      <c r="AL914" t="s">
        <v>93</v>
      </c>
      <c r="AS914" t="s">
        <v>20</v>
      </c>
    </row>
    <row r="915" spans="1:45" x14ac:dyDescent="0.25">
      <c r="A915" t="s">
        <v>0</v>
      </c>
      <c r="B915" t="s">
        <v>1</v>
      </c>
      <c r="C915" t="s">
        <v>371</v>
      </c>
      <c r="D915" t="s">
        <v>3</v>
      </c>
      <c r="E915" t="s">
        <v>4</v>
      </c>
      <c r="G915" s="1">
        <v>42626</v>
      </c>
      <c r="H915" s="2">
        <v>0.4375</v>
      </c>
      <c r="I915" t="s">
        <v>5</v>
      </c>
      <c r="J915" t="s">
        <v>161</v>
      </c>
      <c r="L915" s="3">
        <f>G915+H915</f>
        <v>42626.4375</v>
      </c>
      <c r="M915">
        <f>L915*1440</f>
        <v>61382070</v>
      </c>
      <c r="N915">
        <f>M915/60/24/365</f>
        <v>116.78476027397261</v>
      </c>
      <c r="O915">
        <f>$N$2-N915</f>
        <v>-17.146204337899562</v>
      </c>
      <c r="P915" t="s">
        <v>7</v>
      </c>
      <c r="Q915" t="s">
        <v>370</v>
      </c>
      <c r="U915" t="s">
        <v>8</v>
      </c>
      <c r="V915" t="s">
        <v>167</v>
      </c>
      <c r="W915" t="s">
        <v>10</v>
      </c>
      <c r="Y915" t="s">
        <v>95</v>
      </c>
      <c r="AA915">
        <v>74</v>
      </c>
      <c r="AB915" t="s">
        <v>29</v>
      </c>
      <c r="AD915" t="s">
        <v>14</v>
      </c>
      <c r="AF915" t="s">
        <v>15</v>
      </c>
      <c r="AH915" t="s">
        <v>96</v>
      </c>
      <c r="AI915" t="s">
        <v>31</v>
      </c>
      <c r="AJ915" t="s">
        <v>97</v>
      </c>
      <c r="AK915" t="s">
        <v>98</v>
      </c>
      <c r="AL915" t="s">
        <v>93</v>
      </c>
      <c r="AS915" t="s">
        <v>20</v>
      </c>
    </row>
    <row r="916" spans="1:45" x14ac:dyDescent="0.25">
      <c r="A916" t="s">
        <v>0</v>
      </c>
      <c r="B916" t="s">
        <v>1</v>
      </c>
      <c r="C916" t="s">
        <v>369</v>
      </c>
      <c r="D916" t="s">
        <v>22</v>
      </c>
      <c r="E916" t="s">
        <v>4</v>
      </c>
      <c r="G916" s="1">
        <v>42626</v>
      </c>
      <c r="H916" s="2">
        <v>0.4375</v>
      </c>
      <c r="I916" t="s">
        <v>5</v>
      </c>
      <c r="J916" t="s">
        <v>161</v>
      </c>
      <c r="L916" s="3">
        <f>G916+H916</f>
        <v>42626.4375</v>
      </c>
      <c r="M916">
        <f>L916*1440</f>
        <v>61382070</v>
      </c>
      <c r="N916">
        <f>M916/60/24/365</f>
        <v>116.78476027397261</v>
      </c>
      <c r="O916">
        <f>$N$2-N916</f>
        <v>-17.146204337899562</v>
      </c>
      <c r="P916" t="s">
        <v>7</v>
      </c>
      <c r="Q916" t="s">
        <v>370</v>
      </c>
      <c r="U916" t="s">
        <v>162</v>
      </c>
      <c r="V916" t="s">
        <v>163</v>
      </c>
      <c r="W916" t="s">
        <v>25</v>
      </c>
      <c r="Y916" t="s">
        <v>40</v>
      </c>
      <c r="AA916">
        <v>8.5299999999999994</v>
      </c>
      <c r="AB916" t="s">
        <v>41</v>
      </c>
      <c r="AD916" t="s">
        <v>14</v>
      </c>
      <c r="AF916" t="s">
        <v>15</v>
      </c>
      <c r="AH916" t="s">
        <v>27</v>
      </c>
      <c r="AI916" t="s">
        <v>0</v>
      </c>
      <c r="AJ916" t="s">
        <v>27</v>
      </c>
      <c r="AL916" t="s">
        <v>93</v>
      </c>
      <c r="AS916" t="s">
        <v>20</v>
      </c>
    </row>
    <row r="917" spans="1:45" x14ac:dyDescent="0.25">
      <c r="A917" t="s">
        <v>0</v>
      </c>
      <c r="B917" t="s">
        <v>1</v>
      </c>
      <c r="C917" t="s">
        <v>369</v>
      </c>
      <c r="D917" t="s">
        <v>22</v>
      </c>
      <c r="E917" t="s">
        <v>4</v>
      </c>
      <c r="G917" s="1">
        <v>42626</v>
      </c>
      <c r="H917" s="2">
        <v>0.4375</v>
      </c>
      <c r="I917" t="s">
        <v>5</v>
      </c>
      <c r="J917" t="s">
        <v>161</v>
      </c>
      <c r="L917" s="3">
        <f>G917+H917</f>
        <v>42626.4375</v>
      </c>
      <c r="M917">
        <f>L917*1440</f>
        <v>61382070</v>
      </c>
      <c r="N917">
        <f>M917/60/24/365</f>
        <v>116.78476027397261</v>
      </c>
      <c r="O917">
        <f>$N$2-N917</f>
        <v>-17.146204337899562</v>
      </c>
      <c r="P917" t="s">
        <v>7</v>
      </c>
      <c r="Q917" t="s">
        <v>370</v>
      </c>
      <c r="U917" t="s">
        <v>162</v>
      </c>
      <c r="V917" t="s">
        <v>163</v>
      </c>
      <c r="W917" t="s">
        <v>25</v>
      </c>
      <c r="Y917" t="s">
        <v>70</v>
      </c>
      <c r="AA917">
        <v>890</v>
      </c>
      <c r="AB917" t="s">
        <v>71</v>
      </c>
      <c r="AD917" t="s">
        <v>14</v>
      </c>
      <c r="AF917" t="s">
        <v>15</v>
      </c>
      <c r="AH917" t="s">
        <v>27</v>
      </c>
      <c r="AI917" t="s">
        <v>0</v>
      </c>
      <c r="AJ917" t="s">
        <v>27</v>
      </c>
      <c r="AL917" t="s">
        <v>93</v>
      </c>
      <c r="AS917" t="s">
        <v>20</v>
      </c>
    </row>
    <row r="918" spans="1:45" x14ac:dyDescent="0.25">
      <c r="A918" t="s">
        <v>0</v>
      </c>
      <c r="B918" t="s">
        <v>1</v>
      </c>
      <c r="C918" t="s">
        <v>369</v>
      </c>
      <c r="D918" t="s">
        <v>22</v>
      </c>
      <c r="E918" t="s">
        <v>4</v>
      </c>
      <c r="G918" s="1">
        <v>42626</v>
      </c>
      <c r="H918" s="2">
        <v>0.4375</v>
      </c>
      <c r="I918" t="s">
        <v>5</v>
      </c>
      <c r="J918" t="s">
        <v>161</v>
      </c>
      <c r="L918" s="3">
        <f>G918+H918</f>
        <v>42626.4375</v>
      </c>
      <c r="M918">
        <f>L918*1440</f>
        <v>61382070</v>
      </c>
      <c r="N918">
        <f>M918/60/24/365</f>
        <v>116.78476027397261</v>
      </c>
      <c r="O918">
        <f>$N$2-N918</f>
        <v>-17.146204337899562</v>
      </c>
      <c r="P918" t="s">
        <v>7</v>
      </c>
      <c r="Q918" t="s">
        <v>370</v>
      </c>
      <c r="U918" t="s">
        <v>162</v>
      </c>
      <c r="V918" t="s">
        <v>163</v>
      </c>
      <c r="W918" t="s">
        <v>25</v>
      </c>
      <c r="Y918" t="s">
        <v>168</v>
      </c>
      <c r="AA918">
        <v>13</v>
      </c>
      <c r="AB918" t="s">
        <v>49</v>
      </c>
      <c r="AD918" t="s">
        <v>14</v>
      </c>
      <c r="AF918" t="s">
        <v>15</v>
      </c>
      <c r="AH918" t="s">
        <v>27</v>
      </c>
      <c r="AI918" t="s">
        <v>0</v>
      </c>
      <c r="AJ918" t="s">
        <v>27</v>
      </c>
      <c r="AL918" t="s">
        <v>93</v>
      </c>
      <c r="AS918" t="s">
        <v>20</v>
      </c>
    </row>
    <row r="919" spans="1:45" x14ac:dyDescent="0.25">
      <c r="A919" t="s">
        <v>0</v>
      </c>
      <c r="B919" t="s">
        <v>1</v>
      </c>
      <c r="C919" t="s">
        <v>369</v>
      </c>
      <c r="D919" t="s">
        <v>22</v>
      </c>
      <c r="E919" t="s">
        <v>4</v>
      </c>
      <c r="G919" s="1">
        <v>42626</v>
      </c>
      <c r="H919" s="2">
        <v>0.4375</v>
      </c>
      <c r="I919" t="s">
        <v>5</v>
      </c>
      <c r="J919" t="s">
        <v>161</v>
      </c>
      <c r="L919" s="3">
        <f>G919+H919</f>
        <v>42626.4375</v>
      </c>
      <c r="M919">
        <f>L919*1440</f>
        <v>61382070</v>
      </c>
      <c r="N919">
        <f>M919/60/24/365</f>
        <v>116.78476027397261</v>
      </c>
      <c r="O919">
        <f>$N$2-N919</f>
        <v>-17.146204337899562</v>
      </c>
      <c r="P919" t="s">
        <v>7</v>
      </c>
      <c r="Q919" t="s">
        <v>370</v>
      </c>
      <c r="U919" t="s">
        <v>162</v>
      </c>
      <c r="V919" t="s">
        <v>163</v>
      </c>
      <c r="W919" t="s">
        <v>25</v>
      </c>
      <c r="Y919" t="s">
        <v>48</v>
      </c>
      <c r="AA919">
        <v>16.760000000000002</v>
      </c>
      <c r="AB919" t="s">
        <v>49</v>
      </c>
      <c r="AD919" t="s">
        <v>14</v>
      </c>
      <c r="AF919" t="s">
        <v>15</v>
      </c>
      <c r="AH919" t="s">
        <v>27</v>
      </c>
      <c r="AI919" t="s">
        <v>0</v>
      </c>
      <c r="AJ919" t="s">
        <v>27</v>
      </c>
      <c r="AL919" t="s">
        <v>93</v>
      </c>
      <c r="AS919" t="s">
        <v>20</v>
      </c>
    </row>
    <row r="920" spans="1:45" x14ac:dyDescent="0.25">
      <c r="A920" t="s">
        <v>0</v>
      </c>
      <c r="B920" t="s">
        <v>1</v>
      </c>
      <c r="C920" t="s">
        <v>371</v>
      </c>
      <c r="D920" t="s">
        <v>3</v>
      </c>
      <c r="E920" t="s">
        <v>4</v>
      </c>
      <c r="G920" s="1">
        <v>42626</v>
      </c>
      <c r="H920" s="2">
        <v>0.4375</v>
      </c>
      <c r="I920" t="s">
        <v>5</v>
      </c>
      <c r="J920" t="s">
        <v>161</v>
      </c>
      <c r="L920" s="3">
        <f>G920+H920</f>
        <v>42626.4375</v>
      </c>
      <c r="M920">
        <f>L920*1440</f>
        <v>61382070</v>
      </c>
      <c r="N920">
        <f>M920/60/24/365</f>
        <v>116.78476027397261</v>
      </c>
      <c r="O920">
        <f>$N$2-N920</f>
        <v>-17.146204337899562</v>
      </c>
      <c r="P920" t="s">
        <v>7</v>
      </c>
      <c r="Q920" t="s">
        <v>370</v>
      </c>
      <c r="U920" t="s">
        <v>8</v>
      </c>
      <c r="V920" t="s">
        <v>167</v>
      </c>
      <c r="W920" t="s">
        <v>10</v>
      </c>
      <c r="Y920" t="s">
        <v>58</v>
      </c>
      <c r="AA920">
        <v>86</v>
      </c>
      <c r="AB920" t="s">
        <v>13</v>
      </c>
      <c r="AD920" t="s">
        <v>14</v>
      </c>
      <c r="AF920" t="s">
        <v>15</v>
      </c>
      <c r="AH920" t="s">
        <v>59</v>
      </c>
      <c r="AI920" t="s">
        <v>31</v>
      </c>
      <c r="AJ920" t="s">
        <v>60</v>
      </c>
      <c r="AK920" t="s">
        <v>61</v>
      </c>
      <c r="AL920" t="s">
        <v>93</v>
      </c>
      <c r="AS920" t="s">
        <v>20</v>
      </c>
    </row>
    <row r="921" spans="1:45" x14ac:dyDescent="0.25">
      <c r="A921" t="s">
        <v>0</v>
      </c>
      <c r="B921" t="s">
        <v>1</v>
      </c>
      <c r="C921" t="s">
        <v>372</v>
      </c>
      <c r="D921" t="s">
        <v>22</v>
      </c>
      <c r="E921" t="s">
        <v>4</v>
      </c>
      <c r="G921" s="1">
        <v>42641</v>
      </c>
      <c r="H921" s="2">
        <v>0.44444444444444442</v>
      </c>
      <c r="I921" t="s">
        <v>5</v>
      </c>
      <c r="J921" t="s">
        <v>161</v>
      </c>
      <c r="L921" s="3">
        <f>G921+H921</f>
        <v>42641.444444444445</v>
      </c>
      <c r="M921">
        <f>L921*1440</f>
        <v>61403680</v>
      </c>
      <c r="N921">
        <f>M921/60/24/365</f>
        <v>116.82587519025876</v>
      </c>
      <c r="O921">
        <f>$N$2-N921</f>
        <v>-17.187319254185709</v>
      </c>
      <c r="P921" t="s">
        <v>7</v>
      </c>
      <c r="Q921" t="s">
        <v>373</v>
      </c>
      <c r="U921" t="s">
        <v>162</v>
      </c>
      <c r="V921" t="s">
        <v>163</v>
      </c>
      <c r="W921" t="s">
        <v>25</v>
      </c>
      <c r="Y921" t="s">
        <v>26</v>
      </c>
      <c r="AA921">
        <v>10.98</v>
      </c>
      <c r="AB921" t="s">
        <v>13</v>
      </c>
      <c r="AD921" t="s">
        <v>14</v>
      </c>
      <c r="AF921" t="s">
        <v>15</v>
      </c>
      <c r="AH921" t="s">
        <v>27</v>
      </c>
      <c r="AI921" t="s">
        <v>0</v>
      </c>
      <c r="AJ921" t="s">
        <v>27</v>
      </c>
      <c r="AL921" t="s">
        <v>93</v>
      </c>
      <c r="AS921" t="s">
        <v>20</v>
      </c>
    </row>
    <row r="922" spans="1:45" x14ac:dyDescent="0.25">
      <c r="A922" t="s">
        <v>0</v>
      </c>
      <c r="B922" t="s">
        <v>1</v>
      </c>
      <c r="C922" t="s">
        <v>374</v>
      </c>
      <c r="D922" t="s">
        <v>22</v>
      </c>
      <c r="E922" t="s">
        <v>4</v>
      </c>
      <c r="G922" s="1">
        <v>42641</v>
      </c>
      <c r="H922" s="2">
        <v>0.44444444444444442</v>
      </c>
      <c r="I922" t="s">
        <v>5</v>
      </c>
      <c r="J922" t="s">
        <v>161</v>
      </c>
      <c r="L922" s="3">
        <f>G922+H922</f>
        <v>42641.444444444445</v>
      </c>
      <c r="M922">
        <f>L922*1440</f>
        <v>61403680</v>
      </c>
      <c r="N922">
        <f>M922/60/24/365</f>
        <v>116.82587519025876</v>
      </c>
      <c r="O922">
        <f>$N$2-N922</f>
        <v>-17.187319254185709</v>
      </c>
      <c r="P922" t="s">
        <v>7</v>
      </c>
      <c r="Q922" t="s">
        <v>373</v>
      </c>
      <c r="U922" t="s">
        <v>162</v>
      </c>
      <c r="V922" t="s">
        <v>163</v>
      </c>
      <c r="W922" t="s">
        <v>25</v>
      </c>
      <c r="Y922" t="s">
        <v>26</v>
      </c>
      <c r="AA922">
        <v>10.98</v>
      </c>
      <c r="AB922" t="s">
        <v>13</v>
      </c>
      <c r="AD922" t="s">
        <v>14</v>
      </c>
      <c r="AF922" t="s">
        <v>15</v>
      </c>
      <c r="AH922" t="s">
        <v>27</v>
      </c>
      <c r="AI922" t="s">
        <v>0</v>
      </c>
      <c r="AJ922" t="s">
        <v>27</v>
      </c>
      <c r="AL922" t="s">
        <v>93</v>
      </c>
      <c r="AS922" t="s">
        <v>20</v>
      </c>
    </row>
    <row r="923" spans="1:45" x14ac:dyDescent="0.25">
      <c r="A923" t="s">
        <v>0</v>
      </c>
      <c r="B923" t="s">
        <v>1</v>
      </c>
      <c r="C923" t="s">
        <v>375</v>
      </c>
      <c r="D923" t="s">
        <v>22</v>
      </c>
      <c r="E923" t="s">
        <v>4</v>
      </c>
      <c r="G923" s="1">
        <v>42641</v>
      </c>
      <c r="H923" s="2">
        <v>0.44444444444444442</v>
      </c>
      <c r="I923" t="s">
        <v>5</v>
      </c>
      <c r="J923" t="s">
        <v>161</v>
      </c>
      <c r="L923" s="3">
        <f>G923+H923</f>
        <v>42641.444444444445</v>
      </c>
      <c r="M923">
        <f>L923*1440</f>
        <v>61403680</v>
      </c>
      <c r="N923">
        <f>M923/60/24/365</f>
        <v>116.82587519025876</v>
      </c>
      <c r="O923">
        <f>$N$2-N923</f>
        <v>-17.187319254185709</v>
      </c>
      <c r="P923" t="s">
        <v>7</v>
      </c>
      <c r="Q923" t="s">
        <v>373</v>
      </c>
      <c r="U923" t="s">
        <v>162</v>
      </c>
      <c r="V923" t="s">
        <v>163</v>
      </c>
      <c r="W923" t="s">
        <v>25</v>
      </c>
      <c r="Y923" t="s">
        <v>26</v>
      </c>
      <c r="AA923">
        <v>10.98</v>
      </c>
      <c r="AB923" t="s">
        <v>13</v>
      </c>
      <c r="AD923" t="s">
        <v>14</v>
      </c>
      <c r="AF923" t="s">
        <v>15</v>
      </c>
      <c r="AH923" t="s">
        <v>27</v>
      </c>
      <c r="AI923" t="s">
        <v>0</v>
      </c>
      <c r="AJ923" t="s">
        <v>27</v>
      </c>
      <c r="AL923" t="s">
        <v>93</v>
      </c>
      <c r="AS923" t="s">
        <v>20</v>
      </c>
    </row>
    <row r="924" spans="1:45" x14ac:dyDescent="0.25">
      <c r="A924" t="s">
        <v>0</v>
      </c>
      <c r="B924" t="s">
        <v>1</v>
      </c>
      <c r="C924" t="s">
        <v>376</v>
      </c>
      <c r="D924" t="s">
        <v>3</v>
      </c>
      <c r="E924" t="s">
        <v>4</v>
      </c>
      <c r="G924" s="1">
        <v>42641</v>
      </c>
      <c r="H924" s="2">
        <v>0.44444444444444442</v>
      </c>
      <c r="I924" t="s">
        <v>5</v>
      </c>
      <c r="J924" t="s">
        <v>161</v>
      </c>
      <c r="L924" s="3">
        <f>G924+H924</f>
        <v>42641.444444444445</v>
      </c>
      <c r="M924">
        <f>L924*1440</f>
        <v>61403680</v>
      </c>
      <c r="N924">
        <f>M924/60/24/365</f>
        <v>116.82587519025876</v>
      </c>
      <c r="O924">
        <f>$N$2-N924</f>
        <v>-17.187319254185709</v>
      </c>
      <c r="P924" t="s">
        <v>7</v>
      </c>
      <c r="Q924" t="s">
        <v>373</v>
      </c>
      <c r="U924" t="s">
        <v>8</v>
      </c>
      <c r="V924" t="s">
        <v>167</v>
      </c>
      <c r="W924" t="s">
        <v>10</v>
      </c>
      <c r="Y924" t="s">
        <v>95</v>
      </c>
      <c r="AA924">
        <v>135</v>
      </c>
      <c r="AB924" t="s">
        <v>29</v>
      </c>
      <c r="AD924" t="s">
        <v>14</v>
      </c>
      <c r="AF924" t="s">
        <v>15</v>
      </c>
      <c r="AH924" t="s">
        <v>96</v>
      </c>
      <c r="AI924" t="s">
        <v>31</v>
      </c>
      <c r="AJ924" t="s">
        <v>97</v>
      </c>
      <c r="AK924" t="s">
        <v>98</v>
      </c>
      <c r="AL924" t="s">
        <v>93</v>
      </c>
      <c r="AS924" t="s">
        <v>20</v>
      </c>
    </row>
    <row r="925" spans="1:45" x14ac:dyDescent="0.25">
      <c r="A925" t="s">
        <v>0</v>
      </c>
      <c r="B925" t="s">
        <v>1</v>
      </c>
      <c r="C925" t="s">
        <v>377</v>
      </c>
      <c r="D925" t="s">
        <v>223</v>
      </c>
      <c r="E925" t="s">
        <v>4</v>
      </c>
      <c r="G925" s="1">
        <v>42641</v>
      </c>
      <c r="H925" s="2">
        <v>0.44444444444444442</v>
      </c>
      <c r="I925" t="s">
        <v>5</v>
      </c>
      <c r="J925" t="s">
        <v>161</v>
      </c>
      <c r="L925" s="3">
        <f>G925+H925</f>
        <v>42641.444444444445</v>
      </c>
      <c r="M925">
        <f>L925*1440</f>
        <v>61403680</v>
      </c>
      <c r="N925">
        <f>M925/60/24/365</f>
        <v>116.82587519025876</v>
      </c>
      <c r="O925">
        <f>$N$2-N925</f>
        <v>-17.187319254185709</v>
      </c>
      <c r="P925" t="s">
        <v>7</v>
      </c>
      <c r="Q925" t="s">
        <v>373</v>
      </c>
      <c r="U925" t="s">
        <v>8</v>
      </c>
      <c r="V925" t="s">
        <v>167</v>
      </c>
      <c r="W925" t="s">
        <v>10</v>
      </c>
      <c r="Y925" t="s">
        <v>95</v>
      </c>
      <c r="AA925">
        <v>169</v>
      </c>
      <c r="AB925" t="s">
        <v>29</v>
      </c>
      <c r="AD925" t="s">
        <v>14</v>
      </c>
      <c r="AF925" t="s">
        <v>15</v>
      </c>
      <c r="AH925" t="s">
        <v>96</v>
      </c>
      <c r="AI925" t="s">
        <v>31</v>
      </c>
      <c r="AJ925" t="s">
        <v>97</v>
      </c>
      <c r="AK925" t="s">
        <v>98</v>
      </c>
      <c r="AL925" t="s">
        <v>93</v>
      </c>
      <c r="AS925" t="s">
        <v>20</v>
      </c>
    </row>
    <row r="926" spans="1:45" x14ac:dyDescent="0.25">
      <c r="A926" t="s">
        <v>0</v>
      </c>
      <c r="B926" t="s">
        <v>1</v>
      </c>
      <c r="C926" t="s">
        <v>378</v>
      </c>
      <c r="D926" t="s">
        <v>225</v>
      </c>
      <c r="E926" t="s">
        <v>4</v>
      </c>
      <c r="G926" s="1">
        <v>42641</v>
      </c>
      <c r="H926" s="2">
        <v>0.44444444444444442</v>
      </c>
      <c r="I926" t="s">
        <v>5</v>
      </c>
      <c r="J926" t="s">
        <v>161</v>
      </c>
      <c r="L926" s="3">
        <f>G926+H926</f>
        <v>42641.444444444445</v>
      </c>
      <c r="M926">
        <f>L926*1440</f>
        <v>61403680</v>
      </c>
      <c r="N926">
        <f>M926/60/24/365</f>
        <v>116.82587519025876</v>
      </c>
      <c r="O926">
        <f>$N$2-N926</f>
        <v>-17.187319254185709</v>
      </c>
      <c r="P926" t="s">
        <v>7</v>
      </c>
      <c r="Q926" t="s">
        <v>373</v>
      </c>
      <c r="U926" t="s">
        <v>226</v>
      </c>
      <c r="V926" t="s">
        <v>227</v>
      </c>
      <c r="W926" t="s">
        <v>10</v>
      </c>
      <c r="X926" t="s">
        <v>99</v>
      </c>
      <c r="Y926" t="s">
        <v>95</v>
      </c>
      <c r="AD926" t="s">
        <v>14</v>
      </c>
      <c r="AF926" t="s">
        <v>15</v>
      </c>
      <c r="AH926" t="s">
        <v>96</v>
      </c>
      <c r="AI926" t="s">
        <v>31</v>
      </c>
      <c r="AJ926" t="s">
        <v>97</v>
      </c>
      <c r="AK926" t="s">
        <v>98</v>
      </c>
      <c r="AL926" t="s">
        <v>93</v>
      </c>
      <c r="AO926" t="s">
        <v>100</v>
      </c>
      <c r="AP926">
        <v>1</v>
      </c>
      <c r="AQ926" t="s">
        <v>29</v>
      </c>
      <c r="AS926" t="s">
        <v>20</v>
      </c>
    </row>
    <row r="927" spans="1:45" x14ac:dyDescent="0.25">
      <c r="A927" t="s">
        <v>0</v>
      </c>
      <c r="B927" t="s">
        <v>1</v>
      </c>
      <c r="C927" t="s">
        <v>375</v>
      </c>
      <c r="D927" t="s">
        <v>22</v>
      </c>
      <c r="E927" t="s">
        <v>4</v>
      </c>
      <c r="G927" s="1">
        <v>42641</v>
      </c>
      <c r="H927" s="2">
        <v>0.44444444444444442</v>
      </c>
      <c r="I927" t="s">
        <v>5</v>
      </c>
      <c r="J927" t="s">
        <v>161</v>
      </c>
      <c r="L927" s="3">
        <f>G927+H927</f>
        <v>42641.444444444445</v>
      </c>
      <c r="M927">
        <f>L927*1440</f>
        <v>61403680</v>
      </c>
      <c r="N927">
        <f>M927/60/24/365</f>
        <v>116.82587519025876</v>
      </c>
      <c r="O927">
        <f>$N$2-N927</f>
        <v>-17.187319254185709</v>
      </c>
      <c r="P927" t="s">
        <v>7</v>
      </c>
      <c r="Q927" t="s">
        <v>373</v>
      </c>
      <c r="U927" t="s">
        <v>162</v>
      </c>
      <c r="V927" t="s">
        <v>163</v>
      </c>
      <c r="W927" t="s">
        <v>25</v>
      </c>
      <c r="Y927" t="s">
        <v>40</v>
      </c>
      <c r="AA927">
        <v>8.34</v>
      </c>
      <c r="AB927" t="s">
        <v>41</v>
      </c>
      <c r="AD927" t="s">
        <v>14</v>
      </c>
      <c r="AF927" t="s">
        <v>15</v>
      </c>
      <c r="AH927" t="s">
        <v>27</v>
      </c>
      <c r="AI927" t="s">
        <v>0</v>
      </c>
      <c r="AJ927" t="s">
        <v>27</v>
      </c>
      <c r="AL927" t="s">
        <v>93</v>
      </c>
      <c r="AS927" t="s">
        <v>20</v>
      </c>
    </row>
    <row r="928" spans="1:45" x14ac:dyDescent="0.25">
      <c r="A928" t="s">
        <v>0</v>
      </c>
      <c r="B928" t="s">
        <v>1</v>
      </c>
      <c r="C928" t="s">
        <v>374</v>
      </c>
      <c r="D928" t="s">
        <v>22</v>
      </c>
      <c r="E928" t="s">
        <v>4</v>
      </c>
      <c r="G928" s="1">
        <v>42641</v>
      </c>
      <c r="H928" s="2">
        <v>0.44444444444444442</v>
      </c>
      <c r="I928" t="s">
        <v>5</v>
      </c>
      <c r="J928" t="s">
        <v>161</v>
      </c>
      <c r="L928" s="3">
        <f>G928+H928</f>
        <v>42641.444444444445</v>
      </c>
      <c r="M928">
        <f>L928*1440</f>
        <v>61403680</v>
      </c>
      <c r="N928">
        <f>M928/60/24/365</f>
        <v>116.82587519025876</v>
      </c>
      <c r="O928">
        <f>$N$2-N928</f>
        <v>-17.187319254185709</v>
      </c>
      <c r="P928" t="s">
        <v>7</v>
      </c>
      <c r="Q928" t="s">
        <v>373</v>
      </c>
      <c r="U928" t="s">
        <v>162</v>
      </c>
      <c r="V928" t="s">
        <v>163</v>
      </c>
      <c r="W928" t="s">
        <v>25</v>
      </c>
      <c r="Y928" t="s">
        <v>40</v>
      </c>
      <c r="AA928">
        <v>8.34</v>
      </c>
      <c r="AB928" t="s">
        <v>41</v>
      </c>
      <c r="AD928" t="s">
        <v>14</v>
      </c>
      <c r="AF928" t="s">
        <v>15</v>
      </c>
      <c r="AH928" t="s">
        <v>27</v>
      </c>
      <c r="AI928" t="s">
        <v>0</v>
      </c>
      <c r="AJ928" t="s">
        <v>27</v>
      </c>
      <c r="AL928" t="s">
        <v>93</v>
      </c>
      <c r="AS928" t="s">
        <v>20</v>
      </c>
    </row>
    <row r="929" spans="1:45" x14ac:dyDescent="0.25">
      <c r="A929" t="s">
        <v>0</v>
      </c>
      <c r="B929" t="s">
        <v>1</v>
      </c>
      <c r="C929" t="s">
        <v>372</v>
      </c>
      <c r="D929" t="s">
        <v>22</v>
      </c>
      <c r="E929" t="s">
        <v>4</v>
      </c>
      <c r="G929" s="1">
        <v>42641</v>
      </c>
      <c r="H929" s="2">
        <v>0.44444444444444442</v>
      </c>
      <c r="I929" t="s">
        <v>5</v>
      </c>
      <c r="J929" t="s">
        <v>161</v>
      </c>
      <c r="L929" s="3">
        <f>G929+H929</f>
        <v>42641.444444444445</v>
      </c>
      <c r="M929">
        <f>L929*1440</f>
        <v>61403680</v>
      </c>
      <c r="N929">
        <f>M929/60/24/365</f>
        <v>116.82587519025876</v>
      </c>
      <c r="O929">
        <f>$N$2-N929</f>
        <v>-17.187319254185709</v>
      </c>
      <c r="P929" t="s">
        <v>7</v>
      </c>
      <c r="Q929" t="s">
        <v>373</v>
      </c>
      <c r="U929" t="s">
        <v>162</v>
      </c>
      <c r="V929" t="s">
        <v>163</v>
      </c>
      <c r="W929" t="s">
        <v>25</v>
      </c>
      <c r="Y929" t="s">
        <v>40</v>
      </c>
      <c r="AA929">
        <v>8.34</v>
      </c>
      <c r="AB929" t="s">
        <v>41</v>
      </c>
      <c r="AD929" t="s">
        <v>14</v>
      </c>
      <c r="AF929" t="s">
        <v>15</v>
      </c>
      <c r="AH929" t="s">
        <v>27</v>
      </c>
      <c r="AI929" t="s">
        <v>0</v>
      </c>
      <c r="AJ929" t="s">
        <v>27</v>
      </c>
      <c r="AL929" t="s">
        <v>93</v>
      </c>
      <c r="AS929" t="s">
        <v>20</v>
      </c>
    </row>
    <row r="930" spans="1:45" x14ac:dyDescent="0.25">
      <c r="A930" t="s">
        <v>0</v>
      </c>
      <c r="B930" t="s">
        <v>1</v>
      </c>
      <c r="C930" t="s">
        <v>374</v>
      </c>
      <c r="D930" t="s">
        <v>22</v>
      </c>
      <c r="E930" t="s">
        <v>4</v>
      </c>
      <c r="G930" s="1">
        <v>42641</v>
      </c>
      <c r="H930" s="2">
        <v>0.44444444444444442</v>
      </c>
      <c r="I930" t="s">
        <v>5</v>
      </c>
      <c r="J930" t="s">
        <v>161</v>
      </c>
      <c r="L930" s="3">
        <f>G930+H930</f>
        <v>42641.444444444445</v>
      </c>
      <c r="M930">
        <f>L930*1440</f>
        <v>61403680</v>
      </c>
      <c r="N930">
        <f>M930/60/24/365</f>
        <v>116.82587519025876</v>
      </c>
      <c r="O930">
        <f>$N$2-N930</f>
        <v>-17.187319254185709</v>
      </c>
      <c r="P930" t="s">
        <v>7</v>
      </c>
      <c r="Q930" t="s">
        <v>373</v>
      </c>
      <c r="U930" t="s">
        <v>162</v>
      </c>
      <c r="V930" t="s">
        <v>163</v>
      </c>
      <c r="W930" t="s">
        <v>25</v>
      </c>
      <c r="Y930" t="s">
        <v>70</v>
      </c>
      <c r="AA930">
        <v>929</v>
      </c>
      <c r="AB930" t="s">
        <v>71</v>
      </c>
      <c r="AD930" t="s">
        <v>14</v>
      </c>
      <c r="AF930" t="s">
        <v>15</v>
      </c>
      <c r="AH930" t="s">
        <v>27</v>
      </c>
      <c r="AI930" t="s">
        <v>0</v>
      </c>
      <c r="AJ930" t="s">
        <v>27</v>
      </c>
      <c r="AL930" t="s">
        <v>93</v>
      </c>
      <c r="AS930" t="s">
        <v>20</v>
      </c>
    </row>
    <row r="931" spans="1:45" x14ac:dyDescent="0.25">
      <c r="A931" t="s">
        <v>0</v>
      </c>
      <c r="B931" t="s">
        <v>1</v>
      </c>
      <c r="C931" t="s">
        <v>372</v>
      </c>
      <c r="D931" t="s">
        <v>22</v>
      </c>
      <c r="E931" t="s">
        <v>4</v>
      </c>
      <c r="G931" s="1">
        <v>42641</v>
      </c>
      <c r="H931" s="2">
        <v>0.44444444444444442</v>
      </c>
      <c r="I931" t="s">
        <v>5</v>
      </c>
      <c r="J931" t="s">
        <v>161</v>
      </c>
      <c r="L931" s="3">
        <f>G931+H931</f>
        <v>42641.444444444445</v>
      </c>
      <c r="M931">
        <f>L931*1440</f>
        <v>61403680</v>
      </c>
      <c r="N931">
        <f>M931/60/24/365</f>
        <v>116.82587519025876</v>
      </c>
      <c r="O931">
        <f>$N$2-N931</f>
        <v>-17.187319254185709</v>
      </c>
      <c r="P931" t="s">
        <v>7</v>
      </c>
      <c r="Q931" t="s">
        <v>373</v>
      </c>
      <c r="U931" t="s">
        <v>162</v>
      </c>
      <c r="V931" t="s">
        <v>163</v>
      </c>
      <c r="W931" t="s">
        <v>25</v>
      </c>
      <c r="Y931" t="s">
        <v>70</v>
      </c>
      <c r="AA931">
        <v>929</v>
      </c>
      <c r="AB931" t="s">
        <v>71</v>
      </c>
      <c r="AD931" t="s">
        <v>14</v>
      </c>
      <c r="AF931" t="s">
        <v>15</v>
      </c>
      <c r="AH931" t="s">
        <v>27</v>
      </c>
      <c r="AI931" t="s">
        <v>0</v>
      </c>
      <c r="AJ931" t="s">
        <v>27</v>
      </c>
      <c r="AL931" t="s">
        <v>93</v>
      </c>
      <c r="AS931" t="s">
        <v>20</v>
      </c>
    </row>
    <row r="932" spans="1:45" x14ac:dyDescent="0.25">
      <c r="A932" t="s">
        <v>0</v>
      </c>
      <c r="B932" t="s">
        <v>1</v>
      </c>
      <c r="C932" t="s">
        <v>375</v>
      </c>
      <c r="D932" t="s">
        <v>22</v>
      </c>
      <c r="E932" t="s">
        <v>4</v>
      </c>
      <c r="G932" s="1">
        <v>42641</v>
      </c>
      <c r="H932" s="2">
        <v>0.44444444444444442</v>
      </c>
      <c r="I932" t="s">
        <v>5</v>
      </c>
      <c r="J932" t="s">
        <v>161</v>
      </c>
      <c r="L932" s="3">
        <f>G932+H932</f>
        <v>42641.444444444445</v>
      </c>
      <c r="M932">
        <f>L932*1440</f>
        <v>61403680</v>
      </c>
      <c r="N932">
        <f>M932/60/24/365</f>
        <v>116.82587519025876</v>
      </c>
      <c r="O932">
        <f>$N$2-N932</f>
        <v>-17.187319254185709</v>
      </c>
      <c r="P932" t="s">
        <v>7</v>
      </c>
      <c r="Q932" t="s">
        <v>373</v>
      </c>
      <c r="U932" t="s">
        <v>162</v>
      </c>
      <c r="V932" t="s">
        <v>163</v>
      </c>
      <c r="W932" t="s">
        <v>25</v>
      </c>
      <c r="Y932" t="s">
        <v>70</v>
      </c>
      <c r="AA932">
        <v>929</v>
      </c>
      <c r="AB932" t="s">
        <v>71</v>
      </c>
      <c r="AD932" t="s">
        <v>14</v>
      </c>
      <c r="AF932" t="s">
        <v>15</v>
      </c>
      <c r="AH932" t="s">
        <v>27</v>
      </c>
      <c r="AI932" t="s">
        <v>0</v>
      </c>
      <c r="AJ932" t="s">
        <v>27</v>
      </c>
      <c r="AL932" t="s">
        <v>93</v>
      </c>
      <c r="AS932" t="s">
        <v>20</v>
      </c>
    </row>
    <row r="933" spans="1:45" x14ac:dyDescent="0.25">
      <c r="A933" t="s">
        <v>0</v>
      </c>
      <c r="B933" t="s">
        <v>1</v>
      </c>
      <c r="C933" t="s">
        <v>374</v>
      </c>
      <c r="D933" t="s">
        <v>22</v>
      </c>
      <c r="E933" t="s">
        <v>4</v>
      </c>
      <c r="G933" s="1">
        <v>42641</v>
      </c>
      <c r="H933" s="2">
        <v>0.44444444444444442</v>
      </c>
      <c r="I933" t="s">
        <v>5</v>
      </c>
      <c r="J933" t="s">
        <v>161</v>
      </c>
      <c r="L933" s="3">
        <f>G933+H933</f>
        <v>42641.444444444445</v>
      </c>
      <c r="M933">
        <f>L933*1440</f>
        <v>61403680</v>
      </c>
      <c r="N933">
        <f>M933/60/24/365</f>
        <v>116.82587519025876</v>
      </c>
      <c r="O933">
        <f>$N$2-N933</f>
        <v>-17.187319254185709</v>
      </c>
      <c r="P933" t="s">
        <v>7</v>
      </c>
      <c r="Q933" t="s">
        <v>373</v>
      </c>
      <c r="U933" t="s">
        <v>162</v>
      </c>
      <c r="V933" t="s">
        <v>163</v>
      </c>
      <c r="W933" t="s">
        <v>25</v>
      </c>
      <c r="Y933" t="s">
        <v>168</v>
      </c>
      <c r="AA933">
        <v>11</v>
      </c>
      <c r="AB933" t="s">
        <v>49</v>
      </c>
      <c r="AD933" t="s">
        <v>14</v>
      </c>
      <c r="AF933" t="s">
        <v>15</v>
      </c>
      <c r="AH933" t="s">
        <v>27</v>
      </c>
      <c r="AI933" t="s">
        <v>0</v>
      </c>
      <c r="AJ933" t="s">
        <v>27</v>
      </c>
      <c r="AL933" t="s">
        <v>93</v>
      </c>
      <c r="AS933" t="s">
        <v>20</v>
      </c>
    </row>
    <row r="934" spans="1:45" x14ac:dyDescent="0.25">
      <c r="A934" t="s">
        <v>0</v>
      </c>
      <c r="B934" t="s">
        <v>1</v>
      </c>
      <c r="C934" t="s">
        <v>372</v>
      </c>
      <c r="D934" t="s">
        <v>22</v>
      </c>
      <c r="E934" t="s">
        <v>4</v>
      </c>
      <c r="G934" s="1">
        <v>42641</v>
      </c>
      <c r="H934" s="2">
        <v>0.44444444444444442</v>
      </c>
      <c r="I934" t="s">
        <v>5</v>
      </c>
      <c r="J934" t="s">
        <v>161</v>
      </c>
      <c r="L934" s="3">
        <f>G934+H934</f>
        <v>42641.444444444445</v>
      </c>
      <c r="M934">
        <f>L934*1440</f>
        <v>61403680</v>
      </c>
      <c r="N934">
        <f>M934/60/24/365</f>
        <v>116.82587519025876</v>
      </c>
      <c r="O934">
        <f>$N$2-N934</f>
        <v>-17.187319254185709</v>
      </c>
      <c r="P934" t="s">
        <v>7</v>
      </c>
      <c r="Q934" t="s">
        <v>373</v>
      </c>
      <c r="U934" t="s">
        <v>162</v>
      </c>
      <c r="V934" t="s">
        <v>163</v>
      </c>
      <c r="W934" t="s">
        <v>25</v>
      </c>
      <c r="Y934" t="s">
        <v>168</v>
      </c>
      <c r="AA934">
        <v>11</v>
      </c>
      <c r="AB934" t="s">
        <v>49</v>
      </c>
      <c r="AD934" t="s">
        <v>14</v>
      </c>
      <c r="AF934" t="s">
        <v>15</v>
      </c>
      <c r="AH934" t="s">
        <v>27</v>
      </c>
      <c r="AI934" t="s">
        <v>0</v>
      </c>
      <c r="AJ934" t="s">
        <v>27</v>
      </c>
      <c r="AL934" t="s">
        <v>93</v>
      </c>
      <c r="AS934" t="s">
        <v>20</v>
      </c>
    </row>
    <row r="935" spans="1:45" x14ac:dyDescent="0.25">
      <c r="A935" t="s">
        <v>0</v>
      </c>
      <c r="B935" t="s">
        <v>1</v>
      </c>
      <c r="C935" t="s">
        <v>375</v>
      </c>
      <c r="D935" t="s">
        <v>22</v>
      </c>
      <c r="E935" t="s">
        <v>4</v>
      </c>
      <c r="G935" s="1">
        <v>42641</v>
      </c>
      <c r="H935" s="2">
        <v>0.44444444444444442</v>
      </c>
      <c r="I935" t="s">
        <v>5</v>
      </c>
      <c r="J935" t="s">
        <v>161</v>
      </c>
      <c r="L935" s="3">
        <f>G935+H935</f>
        <v>42641.444444444445</v>
      </c>
      <c r="M935">
        <f>L935*1440</f>
        <v>61403680</v>
      </c>
      <c r="N935">
        <f>M935/60/24/365</f>
        <v>116.82587519025876</v>
      </c>
      <c r="O935">
        <f>$N$2-N935</f>
        <v>-17.187319254185709</v>
      </c>
      <c r="P935" t="s">
        <v>7</v>
      </c>
      <c r="Q935" t="s">
        <v>373</v>
      </c>
      <c r="U935" t="s">
        <v>162</v>
      </c>
      <c r="V935" t="s">
        <v>163</v>
      </c>
      <c r="W935" t="s">
        <v>25</v>
      </c>
      <c r="Y935" t="s">
        <v>168</v>
      </c>
      <c r="AA935">
        <v>11</v>
      </c>
      <c r="AB935" t="s">
        <v>49</v>
      </c>
      <c r="AD935" t="s">
        <v>14</v>
      </c>
      <c r="AF935" t="s">
        <v>15</v>
      </c>
      <c r="AH935" t="s">
        <v>27</v>
      </c>
      <c r="AI935" t="s">
        <v>0</v>
      </c>
      <c r="AJ935" t="s">
        <v>27</v>
      </c>
      <c r="AL935" t="s">
        <v>93</v>
      </c>
      <c r="AS935" t="s">
        <v>20</v>
      </c>
    </row>
    <row r="936" spans="1:45" x14ac:dyDescent="0.25">
      <c r="A936" t="s">
        <v>0</v>
      </c>
      <c r="B936" t="s">
        <v>1</v>
      </c>
      <c r="C936" t="s">
        <v>375</v>
      </c>
      <c r="D936" t="s">
        <v>22</v>
      </c>
      <c r="E936" t="s">
        <v>4</v>
      </c>
      <c r="G936" s="1">
        <v>42641</v>
      </c>
      <c r="H936" s="2">
        <v>0.44444444444444442</v>
      </c>
      <c r="I936" t="s">
        <v>5</v>
      </c>
      <c r="J936" t="s">
        <v>161</v>
      </c>
      <c r="L936" s="3">
        <f>G936+H936</f>
        <v>42641.444444444445</v>
      </c>
      <c r="M936">
        <f>L936*1440</f>
        <v>61403680</v>
      </c>
      <c r="N936">
        <f>M936/60/24/365</f>
        <v>116.82587519025876</v>
      </c>
      <c r="O936">
        <f>$N$2-N936</f>
        <v>-17.187319254185709</v>
      </c>
      <c r="P936" t="s">
        <v>7</v>
      </c>
      <c r="Q936" t="s">
        <v>373</v>
      </c>
      <c r="U936" t="s">
        <v>162</v>
      </c>
      <c r="V936" t="s">
        <v>163</v>
      </c>
      <c r="W936" t="s">
        <v>25</v>
      </c>
      <c r="Y936" t="s">
        <v>48</v>
      </c>
      <c r="AA936">
        <v>13.83</v>
      </c>
      <c r="AB936" t="s">
        <v>49</v>
      </c>
      <c r="AD936" t="s">
        <v>14</v>
      </c>
      <c r="AF936" t="s">
        <v>15</v>
      </c>
      <c r="AH936" t="s">
        <v>27</v>
      </c>
      <c r="AI936" t="s">
        <v>0</v>
      </c>
      <c r="AJ936" t="s">
        <v>27</v>
      </c>
      <c r="AL936" t="s">
        <v>93</v>
      </c>
      <c r="AS936" t="s">
        <v>20</v>
      </c>
    </row>
    <row r="937" spans="1:45" x14ac:dyDescent="0.25">
      <c r="A937" t="s">
        <v>0</v>
      </c>
      <c r="B937" t="s">
        <v>1</v>
      </c>
      <c r="C937" t="s">
        <v>374</v>
      </c>
      <c r="D937" t="s">
        <v>22</v>
      </c>
      <c r="E937" t="s">
        <v>4</v>
      </c>
      <c r="G937" s="1">
        <v>42641</v>
      </c>
      <c r="H937" s="2">
        <v>0.44444444444444442</v>
      </c>
      <c r="I937" t="s">
        <v>5</v>
      </c>
      <c r="J937" t="s">
        <v>161</v>
      </c>
      <c r="L937" s="3">
        <f>G937+H937</f>
        <v>42641.444444444445</v>
      </c>
      <c r="M937">
        <f>L937*1440</f>
        <v>61403680</v>
      </c>
      <c r="N937">
        <f>M937/60/24/365</f>
        <v>116.82587519025876</v>
      </c>
      <c r="O937">
        <f>$N$2-N937</f>
        <v>-17.187319254185709</v>
      </c>
      <c r="P937" t="s">
        <v>7</v>
      </c>
      <c r="Q937" t="s">
        <v>373</v>
      </c>
      <c r="U937" t="s">
        <v>162</v>
      </c>
      <c r="V937" t="s">
        <v>163</v>
      </c>
      <c r="W937" t="s">
        <v>25</v>
      </c>
      <c r="Y937" t="s">
        <v>48</v>
      </c>
      <c r="AA937">
        <v>13.83</v>
      </c>
      <c r="AB937" t="s">
        <v>49</v>
      </c>
      <c r="AD937" t="s">
        <v>14</v>
      </c>
      <c r="AF937" t="s">
        <v>15</v>
      </c>
      <c r="AH937" t="s">
        <v>27</v>
      </c>
      <c r="AI937" t="s">
        <v>0</v>
      </c>
      <c r="AJ937" t="s">
        <v>27</v>
      </c>
      <c r="AL937" t="s">
        <v>93</v>
      </c>
      <c r="AS937" t="s">
        <v>20</v>
      </c>
    </row>
    <row r="938" spans="1:45" x14ac:dyDescent="0.25">
      <c r="A938" t="s">
        <v>0</v>
      </c>
      <c r="B938" t="s">
        <v>1</v>
      </c>
      <c r="C938" t="s">
        <v>372</v>
      </c>
      <c r="D938" t="s">
        <v>22</v>
      </c>
      <c r="E938" t="s">
        <v>4</v>
      </c>
      <c r="G938" s="1">
        <v>42641</v>
      </c>
      <c r="H938" s="2">
        <v>0.44444444444444442</v>
      </c>
      <c r="I938" t="s">
        <v>5</v>
      </c>
      <c r="J938" t="s">
        <v>161</v>
      </c>
      <c r="L938" s="3">
        <f>G938+H938</f>
        <v>42641.444444444445</v>
      </c>
      <c r="M938">
        <f>L938*1440</f>
        <v>61403680</v>
      </c>
      <c r="N938">
        <f>M938/60/24/365</f>
        <v>116.82587519025876</v>
      </c>
      <c r="O938">
        <f>$N$2-N938</f>
        <v>-17.187319254185709</v>
      </c>
      <c r="P938" t="s">
        <v>7</v>
      </c>
      <c r="Q938" t="s">
        <v>373</v>
      </c>
      <c r="U938" t="s">
        <v>162</v>
      </c>
      <c r="V938" t="s">
        <v>163</v>
      </c>
      <c r="W938" t="s">
        <v>25</v>
      </c>
      <c r="Y938" t="s">
        <v>48</v>
      </c>
      <c r="AA938">
        <v>13.83</v>
      </c>
      <c r="AB938" t="s">
        <v>49</v>
      </c>
      <c r="AD938" t="s">
        <v>14</v>
      </c>
      <c r="AF938" t="s">
        <v>15</v>
      </c>
      <c r="AH938" t="s">
        <v>27</v>
      </c>
      <c r="AI938" t="s">
        <v>0</v>
      </c>
      <c r="AJ938" t="s">
        <v>27</v>
      </c>
      <c r="AL938" t="s">
        <v>93</v>
      </c>
      <c r="AS938" t="s">
        <v>20</v>
      </c>
    </row>
    <row r="939" spans="1:45" x14ac:dyDescent="0.25">
      <c r="A939" t="s">
        <v>0</v>
      </c>
      <c r="B939" t="s">
        <v>1</v>
      </c>
      <c r="C939" t="s">
        <v>376</v>
      </c>
      <c r="D939" t="s">
        <v>3</v>
      </c>
      <c r="E939" t="s">
        <v>4</v>
      </c>
      <c r="G939" s="1">
        <v>42641</v>
      </c>
      <c r="H939" s="2">
        <v>0.44444444444444442</v>
      </c>
      <c r="I939" t="s">
        <v>5</v>
      </c>
      <c r="J939" t="s">
        <v>161</v>
      </c>
      <c r="L939" s="3">
        <f>G939+H939</f>
        <v>42641.444444444445</v>
      </c>
      <c r="M939">
        <f>L939*1440</f>
        <v>61403680</v>
      </c>
      <c r="N939">
        <f>M939/60/24/365</f>
        <v>116.82587519025876</v>
      </c>
      <c r="O939">
        <f>$N$2-N939</f>
        <v>-17.187319254185709</v>
      </c>
      <c r="P939" t="s">
        <v>7</v>
      </c>
      <c r="Q939" t="s">
        <v>373</v>
      </c>
      <c r="U939" t="s">
        <v>8</v>
      </c>
      <c r="V939" t="s">
        <v>167</v>
      </c>
      <c r="W939" t="s">
        <v>10</v>
      </c>
      <c r="Y939" t="s">
        <v>58</v>
      </c>
      <c r="AA939">
        <v>58</v>
      </c>
      <c r="AB939" t="s">
        <v>13</v>
      </c>
      <c r="AD939" t="s">
        <v>14</v>
      </c>
      <c r="AF939" t="s">
        <v>15</v>
      </c>
      <c r="AH939" t="s">
        <v>59</v>
      </c>
      <c r="AI939" t="s">
        <v>31</v>
      </c>
      <c r="AJ939" t="s">
        <v>60</v>
      </c>
      <c r="AK939" t="s">
        <v>61</v>
      </c>
      <c r="AL939" t="s">
        <v>93</v>
      </c>
      <c r="AS939" t="s">
        <v>20</v>
      </c>
    </row>
    <row r="940" spans="1:45" x14ac:dyDescent="0.25">
      <c r="A940" t="s">
        <v>0</v>
      </c>
      <c r="B940" t="s">
        <v>1</v>
      </c>
      <c r="C940" t="s">
        <v>377</v>
      </c>
      <c r="D940" t="s">
        <v>223</v>
      </c>
      <c r="E940" t="s">
        <v>4</v>
      </c>
      <c r="G940" s="1">
        <v>42641</v>
      </c>
      <c r="H940" s="2">
        <v>0.44444444444444442</v>
      </c>
      <c r="I940" t="s">
        <v>5</v>
      </c>
      <c r="J940" t="s">
        <v>161</v>
      </c>
      <c r="L940" s="3">
        <f>G940+H940</f>
        <v>42641.444444444445</v>
      </c>
      <c r="M940">
        <f>L940*1440</f>
        <v>61403680</v>
      </c>
      <c r="N940">
        <f>M940/60/24/365</f>
        <v>116.82587519025876</v>
      </c>
      <c r="O940">
        <f>$N$2-N940</f>
        <v>-17.187319254185709</v>
      </c>
      <c r="P940" t="s">
        <v>7</v>
      </c>
      <c r="Q940" t="s">
        <v>373</v>
      </c>
      <c r="U940" t="s">
        <v>8</v>
      </c>
      <c r="V940" t="s">
        <v>167</v>
      </c>
      <c r="W940" t="s">
        <v>10</v>
      </c>
      <c r="Y940" t="s">
        <v>58</v>
      </c>
      <c r="AA940">
        <v>56</v>
      </c>
      <c r="AB940" t="s">
        <v>13</v>
      </c>
      <c r="AD940" t="s">
        <v>14</v>
      </c>
      <c r="AF940" t="s">
        <v>15</v>
      </c>
      <c r="AH940" t="s">
        <v>59</v>
      </c>
      <c r="AI940" t="s">
        <v>31</v>
      </c>
      <c r="AJ940" t="s">
        <v>60</v>
      </c>
      <c r="AK940" t="s">
        <v>61</v>
      </c>
      <c r="AL940" t="s">
        <v>93</v>
      </c>
      <c r="AS940" t="s">
        <v>20</v>
      </c>
    </row>
    <row r="941" spans="1:45" x14ac:dyDescent="0.25">
      <c r="A941" t="s">
        <v>0</v>
      </c>
      <c r="B941" t="s">
        <v>1</v>
      </c>
      <c r="C941" t="s">
        <v>378</v>
      </c>
      <c r="D941" t="s">
        <v>225</v>
      </c>
      <c r="E941" t="s">
        <v>4</v>
      </c>
      <c r="G941" s="1">
        <v>42641</v>
      </c>
      <c r="H941" s="2">
        <v>0.44444444444444442</v>
      </c>
      <c r="I941" t="s">
        <v>5</v>
      </c>
      <c r="J941" t="s">
        <v>161</v>
      </c>
      <c r="L941" s="3">
        <f>G941+H941</f>
        <v>42641.444444444445</v>
      </c>
      <c r="M941">
        <f>L941*1440</f>
        <v>61403680</v>
      </c>
      <c r="N941">
        <f>M941/60/24/365</f>
        <v>116.82587519025876</v>
      </c>
      <c r="O941">
        <f>$N$2-N941</f>
        <v>-17.187319254185709</v>
      </c>
      <c r="P941" t="s">
        <v>7</v>
      </c>
      <c r="Q941" t="s">
        <v>373</v>
      </c>
      <c r="U941" t="s">
        <v>226</v>
      </c>
      <c r="V941" t="s">
        <v>227</v>
      </c>
      <c r="W941" t="s">
        <v>10</v>
      </c>
      <c r="X941" t="s">
        <v>99</v>
      </c>
      <c r="Y941" t="s">
        <v>58</v>
      </c>
      <c r="AD941" t="s">
        <v>14</v>
      </c>
      <c r="AF941" t="s">
        <v>15</v>
      </c>
      <c r="AH941" t="s">
        <v>59</v>
      </c>
      <c r="AI941" t="s">
        <v>31</v>
      </c>
      <c r="AJ941" t="s">
        <v>60</v>
      </c>
      <c r="AK941" t="s">
        <v>61</v>
      </c>
      <c r="AL941" t="s">
        <v>93</v>
      </c>
      <c r="AO941" t="s">
        <v>100</v>
      </c>
      <c r="AP941">
        <v>3</v>
      </c>
      <c r="AQ941" t="s">
        <v>13</v>
      </c>
      <c r="AS941" t="s">
        <v>20</v>
      </c>
    </row>
    <row r="942" spans="1:45" x14ac:dyDescent="0.25">
      <c r="A942" t="s">
        <v>0</v>
      </c>
      <c r="B942" t="s">
        <v>1</v>
      </c>
      <c r="C942" t="s">
        <v>379</v>
      </c>
      <c r="D942" t="s">
        <v>22</v>
      </c>
      <c r="E942" t="s">
        <v>4</v>
      </c>
      <c r="G942" s="1">
        <v>42661</v>
      </c>
      <c r="H942" s="2">
        <v>0.11458333333333333</v>
      </c>
      <c r="I942" t="s">
        <v>5</v>
      </c>
      <c r="J942" t="s">
        <v>161</v>
      </c>
      <c r="L942" s="3">
        <f>G942+H942</f>
        <v>42661.114583333336</v>
      </c>
      <c r="M942">
        <f>L942*1440</f>
        <v>61432005</v>
      </c>
      <c r="N942">
        <f>M942/60/24/365</f>
        <v>116.87976598173516</v>
      </c>
      <c r="O942">
        <f>$N$2-N942</f>
        <v>-17.241210045662115</v>
      </c>
      <c r="P942" t="s">
        <v>7</v>
      </c>
      <c r="Q942" t="s">
        <v>380</v>
      </c>
      <c r="U942" t="s">
        <v>162</v>
      </c>
      <c r="V942" t="s">
        <v>163</v>
      </c>
      <c r="W942" t="s">
        <v>25</v>
      </c>
      <c r="Y942" t="s">
        <v>26</v>
      </c>
      <c r="AA942">
        <v>10.68</v>
      </c>
      <c r="AB942" t="s">
        <v>13</v>
      </c>
      <c r="AD942" t="s">
        <v>14</v>
      </c>
      <c r="AF942" t="s">
        <v>15</v>
      </c>
      <c r="AH942" t="s">
        <v>27</v>
      </c>
      <c r="AI942" t="s">
        <v>0</v>
      </c>
      <c r="AJ942" t="s">
        <v>27</v>
      </c>
      <c r="AL942" t="s">
        <v>93</v>
      </c>
      <c r="AS942" t="s">
        <v>20</v>
      </c>
    </row>
    <row r="943" spans="1:45" x14ac:dyDescent="0.25">
      <c r="A943" t="s">
        <v>0</v>
      </c>
      <c r="B943" t="s">
        <v>1</v>
      </c>
      <c r="C943" t="s">
        <v>381</v>
      </c>
      <c r="D943" t="s">
        <v>3</v>
      </c>
      <c r="E943" t="s">
        <v>4</v>
      </c>
      <c r="G943" s="1">
        <v>42661</v>
      </c>
      <c r="H943" s="2">
        <v>0.11458333333333333</v>
      </c>
      <c r="I943" t="s">
        <v>5</v>
      </c>
      <c r="J943" t="s">
        <v>161</v>
      </c>
      <c r="L943" s="3">
        <f>G943+H943</f>
        <v>42661.114583333336</v>
      </c>
      <c r="M943">
        <f>L943*1440</f>
        <v>61432005</v>
      </c>
      <c r="N943">
        <f>M943/60/24/365</f>
        <v>116.87976598173516</v>
      </c>
      <c r="O943">
        <f>$N$2-N943</f>
        <v>-17.241210045662115</v>
      </c>
      <c r="P943" t="s">
        <v>7</v>
      </c>
      <c r="Q943" t="s">
        <v>380</v>
      </c>
      <c r="U943" t="s">
        <v>8</v>
      </c>
      <c r="V943" t="s">
        <v>167</v>
      </c>
      <c r="W943" t="s">
        <v>10</v>
      </c>
      <c r="Y943" t="s">
        <v>95</v>
      </c>
      <c r="AA943">
        <v>125</v>
      </c>
      <c r="AB943" t="s">
        <v>29</v>
      </c>
      <c r="AD943" t="s">
        <v>14</v>
      </c>
      <c r="AF943" t="s">
        <v>15</v>
      </c>
      <c r="AH943" t="s">
        <v>96</v>
      </c>
      <c r="AI943" t="s">
        <v>31</v>
      </c>
      <c r="AJ943" t="s">
        <v>97</v>
      </c>
      <c r="AK943" t="s">
        <v>98</v>
      </c>
      <c r="AL943" t="s">
        <v>93</v>
      </c>
      <c r="AS943" t="s">
        <v>20</v>
      </c>
    </row>
    <row r="944" spans="1:45" x14ac:dyDescent="0.25">
      <c r="A944" t="s">
        <v>0</v>
      </c>
      <c r="B944" t="s">
        <v>1</v>
      </c>
      <c r="C944" t="s">
        <v>379</v>
      </c>
      <c r="D944" t="s">
        <v>22</v>
      </c>
      <c r="E944" t="s">
        <v>4</v>
      </c>
      <c r="G944" s="1">
        <v>42661</v>
      </c>
      <c r="H944" s="2">
        <v>0.11458333333333333</v>
      </c>
      <c r="I944" t="s">
        <v>5</v>
      </c>
      <c r="J944" t="s">
        <v>161</v>
      </c>
      <c r="L944" s="3">
        <f>G944+H944</f>
        <v>42661.114583333336</v>
      </c>
      <c r="M944">
        <f>L944*1440</f>
        <v>61432005</v>
      </c>
      <c r="N944">
        <f>M944/60/24/365</f>
        <v>116.87976598173516</v>
      </c>
      <c r="O944">
        <f>$N$2-N944</f>
        <v>-17.241210045662115</v>
      </c>
      <c r="P944" t="s">
        <v>7</v>
      </c>
      <c r="Q944" t="s">
        <v>380</v>
      </c>
      <c r="U944" t="s">
        <v>162</v>
      </c>
      <c r="V944" t="s">
        <v>163</v>
      </c>
      <c r="W944" t="s">
        <v>25</v>
      </c>
      <c r="Y944" t="s">
        <v>40</v>
      </c>
      <c r="AA944">
        <v>8.27</v>
      </c>
      <c r="AB944" t="s">
        <v>41</v>
      </c>
      <c r="AD944" t="s">
        <v>14</v>
      </c>
      <c r="AF944" t="s">
        <v>15</v>
      </c>
      <c r="AH944" t="s">
        <v>27</v>
      </c>
      <c r="AI944" t="s">
        <v>0</v>
      </c>
      <c r="AJ944" t="s">
        <v>27</v>
      </c>
      <c r="AL944" t="s">
        <v>93</v>
      </c>
      <c r="AS944" t="s">
        <v>20</v>
      </c>
    </row>
    <row r="945" spans="1:45" x14ac:dyDescent="0.25">
      <c r="A945" t="s">
        <v>0</v>
      </c>
      <c r="B945" t="s">
        <v>1</v>
      </c>
      <c r="C945" t="s">
        <v>379</v>
      </c>
      <c r="D945" t="s">
        <v>22</v>
      </c>
      <c r="E945" t="s">
        <v>4</v>
      </c>
      <c r="G945" s="1">
        <v>42661</v>
      </c>
      <c r="H945" s="2">
        <v>0.11458333333333333</v>
      </c>
      <c r="I945" t="s">
        <v>5</v>
      </c>
      <c r="J945" t="s">
        <v>161</v>
      </c>
      <c r="L945" s="3">
        <f>G945+H945</f>
        <v>42661.114583333336</v>
      </c>
      <c r="M945">
        <f>L945*1440</f>
        <v>61432005</v>
      </c>
      <c r="N945">
        <f>M945/60/24/365</f>
        <v>116.87976598173516</v>
      </c>
      <c r="O945">
        <f>$N$2-N945</f>
        <v>-17.241210045662115</v>
      </c>
      <c r="P945" t="s">
        <v>7</v>
      </c>
      <c r="Q945" t="s">
        <v>380</v>
      </c>
      <c r="U945" t="s">
        <v>162</v>
      </c>
      <c r="V945" t="s">
        <v>163</v>
      </c>
      <c r="W945" t="s">
        <v>25</v>
      </c>
      <c r="Y945" t="s">
        <v>70</v>
      </c>
      <c r="AA945">
        <v>1057</v>
      </c>
      <c r="AB945" t="s">
        <v>71</v>
      </c>
      <c r="AD945" t="s">
        <v>14</v>
      </c>
      <c r="AF945" t="s">
        <v>15</v>
      </c>
      <c r="AH945" t="s">
        <v>27</v>
      </c>
      <c r="AI945" t="s">
        <v>0</v>
      </c>
      <c r="AJ945" t="s">
        <v>27</v>
      </c>
      <c r="AL945" t="s">
        <v>93</v>
      </c>
      <c r="AS945" t="s">
        <v>20</v>
      </c>
    </row>
    <row r="946" spans="1:45" x14ac:dyDescent="0.25">
      <c r="A946" t="s">
        <v>0</v>
      </c>
      <c r="B946" t="s">
        <v>1</v>
      </c>
      <c r="C946" t="s">
        <v>379</v>
      </c>
      <c r="D946" t="s">
        <v>22</v>
      </c>
      <c r="E946" t="s">
        <v>4</v>
      </c>
      <c r="G946" s="1">
        <v>42661</v>
      </c>
      <c r="H946" s="2">
        <v>0.11458333333333333</v>
      </c>
      <c r="I946" t="s">
        <v>5</v>
      </c>
      <c r="J946" t="s">
        <v>161</v>
      </c>
      <c r="L946" s="3">
        <f>G946+H946</f>
        <v>42661.114583333336</v>
      </c>
      <c r="M946">
        <f>L946*1440</f>
        <v>61432005</v>
      </c>
      <c r="N946">
        <f>M946/60/24/365</f>
        <v>116.87976598173516</v>
      </c>
      <c r="O946">
        <f>$N$2-N946</f>
        <v>-17.241210045662115</v>
      </c>
      <c r="P946" t="s">
        <v>7</v>
      </c>
      <c r="Q946" t="s">
        <v>380</v>
      </c>
      <c r="U946" t="s">
        <v>162</v>
      </c>
      <c r="V946" t="s">
        <v>163</v>
      </c>
      <c r="W946" t="s">
        <v>25</v>
      </c>
      <c r="Y946" t="s">
        <v>168</v>
      </c>
      <c r="AA946">
        <v>19</v>
      </c>
      <c r="AB946" t="s">
        <v>49</v>
      </c>
      <c r="AD946" t="s">
        <v>14</v>
      </c>
      <c r="AF946" t="s">
        <v>15</v>
      </c>
      <c r="AH946" t="s">
        <v>27</v>
      </c>
      <c r="AI946" t="s">
        <v>0</v>
      </c>
      <c r="AJ946" t="s">
        <v>27</v>
      </c>
      <c r="AL946" t="s">
        <v>93</v>
      </c>
      <c r="AS946" t="s">
        <v>20</v>
      </c>
    </row>
    <row r="947" spans="1:45" x14ac:dyDescent="0.25">
      <c r="A947" t="s">
        <v>0</v>
      </c>
      <c r="B947" t="s">
        <v>1</v>
      </c>
      <c r="C947" t="s">
        <v>379</v>
      </c>
      <c r="D947" t="s">
        <v>22</v>
      </c>
      <c r="E947" t="s">
        <v>4</v>
      </c>
      <c r="G947" s="1">
        <v>42661</v>
      </c>
      <c r="H947" s="2">
        <v>0.11458333333333333</v>
      </c>
      <c r="I947" t="s">
        <v>5</v>
      </c>
      <c r="J947" t="s">
        <v>161</v>
      </c>
      <c r="L947" s="3">
        <f>G947+H947</f>
        <v>42661.114583333336</v>
      </c>
      <c r="M947">
        <f>L947*1440</f>
        <v>61432005</v>
      </c>
      <c r="N947">
        <f>M947/60/24/365</f>
        <v>116.87976598173516</v>
      </c>
      <c r="O947">
        <f>$N$2-N947</f>
        <v>-17.241210045662115</v>
      </c>
      <c r="P947" t="s">
        <v>7</v>
      </c>
      <c r="Q947" t="s">
        <v>380</v>
      </c>
      <c r="U947" t="s">
        <v>162</v>
      </c>
      <c r="V947" t="s">
        <v>163</v>
      </c>
      <c r="W947" t="s">
        <v>25</v>
      </c>
      <c r="Y947" t="s">
        <v>48</v>
      </c>
      <c r="AA947">
        <v>15.27</v>
      </c>
      <c r="AB947" t="s">
        <v>49</v>
      </c>
      <c r="AD947" t="s">
        <v>14</v>
      </c>
      <c r="AF947" t="s">
        <v>15</v>
      </c>
      <c r="AH947" t="s">
        <v>27</v>
      </c>
      <c r="AI947" t="s">
        <v>0</v>
      </c>
      <c r="AJ947" t="s">
        <v>27</v>
      </c>
      <c r="AL947" t="s">
        <v>93</v>
      </c>
      <c r="AS947" t="s">
        <v>20</v>
      </c>
    </row>
    <row r="948" spans="1:45" x14ac:dyDescent="0.25">
      <c r="A948" t="s">
        <v>0</v>
      </c>
      <c r="B948" t="s">
        <v>1</v>
      </c>
      <c r="C948" t="s">
        <v>381</v>
      </c>
      <c r="D948" t="s">
        <v>3</v>
      </c>
      <c r="E948" t="s">
        <v>4</v>
      </c>
      <c r="G948" s="1">
        <v>42661</v>
      </c>
      <c r="H948" s="2">
        <v>0.11458333333333333</v>
      </c>
      <c r="I948" t="s">
        <v>5</v>
      </c>
      <c r="J948" t="s">
        <v>161</v>
      </c>
      <c r="L948" s="3">
        <f>G948+H948</f>
        <v>42661.114583333336</v>
      </c>
      <c r="M948">
        <f>L948*1440</f>
        <v>61432005</v>
      </c>
      <c r="N948">
        <f>M948/60/24/365</f>
        <v>116.87976598173516</v>
      </c>
      <c r="O948">
        <f>$N$2-N948</f>
        <v>-17.241210045662115</v>
      </c>
      <c r="P948" t="s">
        <v>7</v>
      </c>
      <c r="Q948" t="s">
        <v>380</v>
      </c>
      <c r="U948" t="s">
        <v>8</v>
      </c>
      <c r="V948" t="s">
        <v>167</v>
      </c>
      <c r="W948" t="s">
        <v>10</v>
      </c>
      <c r="Y948" t="s">
        <v>58</v>
      </c>
      <c r="AA948">
        <v>49</v>
      </c>
      <c r="AB948" t="s">
        <v>13</v>
      </c>
      <c r="AD948" t="s">
        <v>14</v>
      </c>
      <c r="AF948" t="s">
        <v>15</v>
      </c>
      <c r="AH948" t="s">
        <v>59</v>
      </c>
      <c r="AI948" t="s">
        <v>31</v>
      </c>
      <c r="AJ948" t="s">
        <v>60</v>
      </c>
      <c r="AK948" t="s">
        <v>61</v>
      </c>
      <c r="AL948" t="s">
        <v>93</v>
      </c>
      <c r="AS948" t="s">
        <v>20</v>
      </c>
    </row>
    <row r="949" spans="1:45" x14ac:dyDescent="0.25">
      <c r="A949" t="s">
        <v>0</v>
      </c>
      <c r="B949" t="s">
        <v>1</v>
      </c>
      <c r="C949" t="s">
        <v>382</v>
      </c>
      <c r="D949" t="s">
        <v>22</v>
      </c>
      <c r="E949" t="s">
        <v>4</v>
      </c>
      <c r="G949" s="1">
        <v>42676</v>
      </c>
      <c r="H949" s="2">
        <v>0.4375</v>
      </c>
      <c r="I949" t="s">
        <v>5</v>
      </c>
      <c r="J949" t="s">
        <v>161</v>
      </c>
      <c r="L949" s="3">
        <f>G949+H949</f>
        <v>42676.4375</v>
      </c>
      <c r="M949">
        <f>L949*1440</f>
        <v>61454070</v>
      </c>
      <c r="N949">
        <f>M949/60/24/365</f>
        <v>116.92174657534247</v>
      </c>
      <c r="O949">
        <f>$N$2-N949</f>
        <v>-17.283190639269421</v>
      </c>
      <c r="P949" t="s">
        <v>7</v>
      </c>
      <c r="Q949" t="s">
        <v>383</v>
      </c>
      <c r="U949" t="s">
        <v>162</v>
      </c>
      <c r="V949" t="s">
        <v>163</v>
      </c>
      <c r="W949" t="s">
        <v>25</v>
      </c>
      <c r="Y949" t="s">
        <v>26</v>
      </c>
      <c r="AA949">
        <v>12.11</v>
      </c>
      <c r="AB949" t="s">
        <v>13</v>
      </c>
      <c r="AD949" t="s">
        <v>14</v>
      </c>
      <c r="AF949" t="s">
        <v>15</v>
      </c>
      <c r="AH949" t="s">
        <v>27</v>
      </c>
      <c r="AI949" t="s">
        <v>0</v>
      </c>
      <c r="AJ949" t="s">
        <v>27</v>
      </c>
      <c r="AL949" t="s">
        <v>93</v>
      </c>
      <c r="AS949" t="s">
        <v>20</v>
      </c>
    </row>
    <row r="950" spans="1:45" x14ac:dyDescent="0.25">
      <c r="A950" t="s">
        <v>0</v>
      </c>
      <c r="B950" t="s">
        <v>1</v>
      </c>
      <c r="C950" t="s">
        <v>384</v>
      </c>
      <c r="D950" t="s">
        <v>3</v>
      </c>
      <c r="E950" t="s">
        <v>4</v>
      </c>
      <c r="G950" s="1">
        <v>42676</v>
      </c>
      <c r="H950" s="2">
        <v>0.4375</v>
      </c>
      <c r="I950" t="s">
        <v>5</v>
      </c>
      <c r="J950" t="s">
        <v>161</v>
      </c>
      <c r="L950" s="3">
        <f>G950+H950</f>
        <v>42676.4375</v>
      </c>
      <c r="M950">
        <f>L950*1440</f>
        <v>61454070</v>
      </c>
      <c r="N950">
        <f>M950/60/24/365</f>
        <v>116.92174657534247</v>
      </c>
      <c r="O950">
        <f>$N$2-N950</f>
        <v>-17.283190639269421</v>
      </c>
      <c r="P950" t="s">
        <v>7</v>
      </c>
      <c r="Q950" t="s">
        <v>383</v>
      </c>
      <c r="U950" t="s">
        <v>8</v>
      </c>
      <c r="V950" t="s">
        <v>167</v>
      </c>
      <c r="W950" t="s">
        <v>10</v>
      </c>
      <c r="Y950" t="s">
        <v>95</v>
      </c>
      <c r="AA950">
        <v>35.4</v>
      </c>
      <c r="AB950" t="s">
        <v>29</v>
      </c>
      <c r="AD950" t="s">
        <v>14</v>
      </c>
      <c r="AF950" t="s">
        <v>15</v>
      </c>
      <c r="AH950" t="s">
        <v>96</v>
      </c>
      <c r="AI950" t="s">
        <v>31</v>
      </c>
      <c r="AJ950" t="s">
        <v>97</v>
      </c>
      <c r="AK950" t="s">
        <v>98</v>
      </c>
      <c r="AL950" t="s">
        <v>93</v>
      </c>
      <c r="AS950" t="s">
        <v>20</v>
      </c>
    </row>
    <row r="951" spans="1:45" x14ac:dyDescent="0.25">
      <c r="A951" t="s">
        <v>0</v>
      </c>
      <c r="B951" t="s">
        <v>1</v>
      </c>
      <c r="C951" t="s">
        <v>382</v>
      </c>
      <c r="D951" t="s">
        <v>22</v>
      </c>
      <c r="E951" t="s">
        <v>4</v>
      </c>
      <c r="G951" s="1">
        <v>42676</v>
      </c>
      <c r="H951" s="2">
        <v>0.4375</v>
      </c>
      <c r="I951" t="s">
        <v>5</v>
      </c>
      <c r="J951" t="s">
        <v>161</v>
      </c>
      <c r="L951" s="3">
        <f>G951+H951</f>
        <v>42676.4375</v>
      </c>
      <c r="M951">
        <f>L951*1440</f>
        <v>61454070</v>
      </c>
      <c r="N951">
        <f>M951/60/24/365</f>
        <v>116.92174657534247</v>
      </c>
      <c r="O951">
        <f>$N$2-N951</f>
        <v>-17.283190639269421</v>
      </c>
      <c r="P951" t="s">
        <v>7</v>
      </c>
      <c r="Q951" t="s">
        <v>383</v>
      </c>
      <c r="U951" t="s">
        <v>162</v>
      </c>
      <c r="V951" t="s">
        <v>163</v>
      </c>
      <c r="W951" t="s">
        <v>25</v>
      </c>
      <c r="Y951" t="s">
        <v>40</v>
      </c>
      <c r="AA951">
        <v>8.27</v>
      </c>
      <c r="AB951" t="s">
        <v>41</v>
      </c>
      <c r="AD951" t="s">
        <v>14</v>
      </c>
      <c r="AF951" t="s">
        <v>15</v>
      </c>
      <c r="AH951" t="s">
        <v>27</v>
      </c>
      <c r="AI951" t="s">
        <v>0</v>
      </c>
      <c r="AJ951" t="s">
        <v>27</v>
      </c>
      <c r="AL951" t="s">
        <v>93</v>
      </c>
      <c r="AS951" t="s">
        <v>20</v>
      </c>
    </row>
    <row r="952" spans="1:45" x14ac:dyDescent="0.25">
      <c r="A952" t="s">
        <v>0</v>
      </c>
      <c r="B952" t="s">
        <v>1</v>
      </c>
      <c r="C952" t="s">
        <v>382</v>
      </c>
      <c r="D952" t="s">
        <v>22</v>
      </c>
      <c r="E952" t="s">
        <v>4</v>
      </c>
      <c r="G952" s="1">
        <v>42676</v>
      </c>
      <c r="H952" s="2">
        <v>0.4375</v>
      </c>
      <c r="I952" t="s">
        <v>5</v>
      </c>
      <c r="J952" t="s">
        <v>161</v>
      </c>
      <c r="L952" s="3">
        <f>G952+H952</f>
        <v>42676.4375</v>
      </c>
      <c r="M952">
        <f>L952*1440</f>
        <v>61454070</v>
      </c>
      <c r="N952">
        <f>M952/60/24/365</f>
        <v>116.92174657534247</v>
      </c>
      <c r="O952">
        <f>$N$2-N952</f>
        <v>-17.283190639269421</v>
      </c>
      <c r="P952" t="s">
        <v>7</v>
      </c>
      <c r="Q952" t="s">
        <v>383</v>
      </c>
      <c r="U952" t="s">
        <v>162</v>
      </c>
      <c r="V952" t="s">
        <v>163</v>
      </c>
      <c r="W952" t="s">
        <v>25</v>
      </c>
      <c r="Y952" t="s">
        <v>70</v>
      </c>
      <c r="AA952">
        <v>970</v>
      </c>
      <c r="AB952" t="s">
        <v>71</v>
      </c>
      <c r="AD952" t="s">
        <v>14</v>
      </c>
      <c r="AF952" t="s">
        <v>15</v>
      </c>
      <c r="AH952" t="s">
        <v>27</v>
      </c>
      <c r="AI952" t="s">
        <v>0</v>
      </c>
      <c r="AJ952" t="s">
        <v>27</v>
      </c>
      <c r="AL952" t="s">
        <v>93</v>
      </c>
      <c r="AS952" t="s">
        <v>20</v>
      </c>
    </row>
    <row r="953" spans="1:45" x14ac:dyDescent="0.25">
      <c r="A953" t="s">
        <v>0</v>
      </c>
      <c r="B953" t="s">
        <v>1</v>
      </c>
      <c r="C953" t="s">
        <v>382</v>
      </c>
      <c r="D953" t="s">
        <v>22</v>
      </c>
      <c r="E953" t="s">
        <v>4</v>
      </c>
      <c r="G953" s="1">
        <v>42676</v>
      </c>
      <c r="H953" s="2">
        <v>0.4375</v>
      </c>
      <c r="I953" t="s">
        <v>5</v>
      </c>
      <c r="J953" t="s">
        <v>161</v>
      </c>
      <c r="L953" s="3">
        <f>G953+H953</f>
        <v>42676.4375</v>
      </c>
      <c r="M953">
        <f>L953*1440</f>
        <v>61454070</v>
      </c>
      <c r="N953">
        <f>M953/60/24/365</f>
        <v>116.92174657534247</v>
      </c>
      <c r="O953">
        <f>$N$2-N953</f>
        <v>-17.283190639269421</v>
      </c>
      <c r="P953" t="s">
        <v>7</v>
      </c>
      <c r="Q953" t="s">
        <v>383</v>
      </c>
      <c r="U953" t="s">
        <v>162</v>
      </c>
      <c r="V953" t="s">
        <v>163</v>
      </c>
      <c r="W953" t="s">
        <v>25</v>
      </c>
      <c r="Y953" t="s">
        <v>168</v>
      </c>
      <c r="AA953">
        <v>11</v>
      </c>
      <c r="AB953" t="s">
        <v>49</v>
      </c>
      <c r="AD953" t="s">
        <v>14</v>
      </c>
      <c r="AF953" t="s">
        <v>15</v>
      </c>
      <c r="AH953" t="s">
        <v>27</v>
      </c>
      <c r="AI953" t="s">
        <v>0</v>
      </c>
      <c r="AJ953" t="s">
        <v>27</v>
      </c>
      <c r="AL953" t="s">
        <v>93</v>
      </c>
      <c r="AS953" t="s">
        <v>20</v>
      </c>
    </row>
    <row r="954" spans="1:45" x14ac:dyDescent="0.25">
      <c r="A954" t="s">
        <v>0</v>
      </c>
      <c r="B954" t="s">
        <v>1</v>
      </c>
      <c r="C954" t="s">
        <v>382</v>
      </c>
      <c r="D954" t="s">
        <v>22</v>
      </c>
      <c r="E954" t="s">
        <v>4</v>
      </c>
      <c r="G954" s="1">
        <v>42676</v>
      </c>
      <c r="H954" s="2">
        <v>0.4375</v>
      </c>
      <c r="I954" t="s">
        <v>5</v>
      </c>
      <c r="J954" t="s">
        <v>161</v>
      </c>
      <c r="L954" s="3">
        <f>G954+H954</f>
        <v>42676.4375</v>
      </c>
      <c r="M954">
        <f>L954*1440</f>
        <v>61454070</v>
      </c>
      <c r="N954">
        <f>M954/60/24/365</f>
        <v>116.92174657534247</v>
      </c>
      <c r="O954">
        <f>$N$2-N954</f>
        <v>-17.283190639269421</v>
      </c>
      <c r="P954" t="s">
        <v>7</v>
      </c>
      <c r="Q954" t="s">
        <v>383</v>
      </c>
      <c r="U954" t="s">
        <v>162</v>
      </c>
      <c r="V954" t="s">
        <v>163</v>
      </c>
      <c r="W954" t="s">
        <v>25</v>
      </c>
      <c r="Y954" t="s">
        <v>48</v>
      </c>
      <c r="AA954">
        <v>9.17</v>
      </c>
      <c r="AB954" t="s">
        <v>49</v>
      </c>
      <c r="AD954" t="s">
        <v>14</v>
      </c>
      <c r="AF954" t="s">
        <v>15</v>
      </c>
      <c r="AH954" t="s">
        <v>27</v>
      </c>
      <c r="AI954" t="s">
        <v>0</v>
      </c>
      <c r="AJ954" t="s">
        <v>27</v>
      </c>
      <c r="AL954" t="s">
        <v>93</v>
      </c>
      <c r="AS954" t="s">
        <v>20</v>
      </c>
    </row>
    <row r="955" spans="1:45" x14ac:dyDescent="0.25">
      <c r="A955" t="s">
        <v>0</v>
      </c>
      <c r="B955" t="s">
        <v>1</v>
      </c>
      <c r="C955" t="s">
        <v>384</v>
      </c>
      <c r="D955" t="s">
        <v>3</v>
      </c>
      <c r="E955" t="s">
        <v>4</v>
      </c>
      <c r="G955" s="1">
        <v>42676</v>
      </c>
      <c r="H955" s="2">
        <v>0.4375</v>
      </c>
      <c r="I955" t="s">
        <v>5</v>
      </c>
      <c r="J955" t="s">
        <v>161</v>
      </c>
      <c r="L955" s="3">
        <f>G955+H955</f>
        <v>42676.4375</v>
      </c>
      <c r="M955">
        <f>L955*1440</f>
        <v>61454070</v>
      </c>
      <c r="N955">
        <f>M955/60/24/365</f>
        <v>116.92174657534247</v>
      </c>
      <c r="O955">
        <f>$N$2-N955</f>
        <v>-17.283190639269421</v>
      </c>
      <c r="P955" t="s">
        <v>7</v>
      </c>
      <c r="Q955" t="s">
        <v>383</v>
      </c>
      <c r="U955" t="s">
        <v>8</v>
      </c>
      <c r="V955" t="s">
        <v>167</v>
      </c>
      <c r="W955" t="s">
        <v>10</v>
      </c>
      <c r="Y955" t="s">
        <v>58</v>
      </c>
      <c r="AA955">
        <v>22</v>
      </c>
      <c r="AB955" t="s">
        <v>13</v>
      </c>
      <c r="AD955" t="s">
        <v>14</v>
      </c>
      <c r="AF955" t="s">
        <v>15</v>
      </c>
      <c r="AH955" t="s">
        <v>59</v>
      </c>
      <c r="AI955" t="s">
        <v>31</v>
      </c>
      <c r="AJ955" t="s">
        <v>60</v>
      </c>
      <c r="AK955" t="s">
        <v>61</v>
      </c>
      <c r="AL955" t="s">
        <v>93</v>
      </c>
      <c r="AS955" t="s">
        <v>20</v>
      </c>
    </row>
    <row r="956" spans="1:45" x14ac:dyDescent="0.25">
      <c r="A956" t="s">
        <v>0</v>
      </c>
      <c r="B956" t="s">
        <v>1</v>
      </c>
      <c r="C956" t="s">
        <v>385</v>
      </c>
      <c r="D956" t="s">
        <v>22</v>
      </c>
      <c r="E956" t="s">
        <v>4</v>
      </c>
      <c r="G956" s="1">
        <v>42690</v>
      </c>
      <c r="H956" s="2">
        <v>0.43055555555555558</v>
      </c>
      <c r="I956" t="s">
        <v>5</v>
      </c>
      <c r="J956" t="s">
        <v>161</v>
      </c>
      <c r="L956" s="3">
        <f>G956+H956</f>
        <v>42690.430555555555</v>
      </c>
      <c r="M956">
        <f>L956*1440</f>
        <v>61474220</v>
      </c>
      <c r="N956">
        <f>M956/60/24/365</f>
        <v>116.96008371385084</v>
      </c>
      <c r="O956">
        <f>$N$2-N956</f>
        <v>-17.321527777777789</v>
      </c>
      <c r="P956" t="s">
        <v>7</v>
      </c>
      <c r="Q956" t="s">
        <v>386</v>
      </c>
      <c r="U956" t="s">
        <v>162</v>
      </c>
      <c r="V956" t="s">
        <v>163</v>
      </c>
      <c r="W956" t="s">
        <v>25</v>
      </c>
      <c r="Y956" t="s">
        <v>26</v>
      </c>
      <c r="AA956">
        <v>13.5</v>
      </c>
      <c r="AB956" t="s">
        <v>13</v>
      </c>
      <c r="AD956" t="s">
        <v>14</v>
      </c>
      <c r="AF956" t="s">
        <v>15</v>
      </c>
      <c r="AH956" t="s">
        <v>27</v>
      </c>
      <c r="AI956" t="s">
        <v>0</v>
      </c>
      <c r="AJ956" t="s">
        <v>27</v>
      </c>
      <c r="AL956" t="s">
        <v>93</v>
      </c>
      <c r="AS956" t="s">
        <v>20</v>
      </c>
    </row>
    <row r="957" spans="1:45" x14ac:dyDescent="0.25">
      <c r="A957" t="s">
        <v>0</v>
      </c>
      <c r="B957" t="s">
        <v>1</v>
      </c>
      <c r="C957" t="s">
        <v>387</v>
      </c>
      <c r="D957" t="s">
        <v>3</v>
      </c>
      <c r="E957" t="s">
        <v>4</v>
      </c>
      <c r="G957" s="1">
        <v>42690</v>
      </c>
      <c r="H957" s="2">
        <v>0.43055555555555558</v>
      </c>
      <c r="I957" t="s">
        <v>5</v>
      </c>
      <c r="J957" t="s">
        <v>161</v>
      </c>
      <c r="L957" s="3">
        <f>G957+H957</f>
        <v>42690.430555555555</v>
      </c>
      <c r="M957">
        <f>L957*1440</f>
        <v>61474220</v>
      </c>
      <c r="N957">
        <f>M957/60/24/365</f>
        <v>116.96008371385084</v>
      </c>
      <c r="O957">
        <f>$N$2-N957</f>
        <v>-17.321527777777789</v>
      </c>
      <c r="P957" t="s">
        <v>7</v>
      </c>
      <c r="Q957" t="s">
        <v>386</v>
      </c>
      <c r="U957" t="s">
        <v>8</v>
      </c>
      <c r="V957" t="s">
        <v>167</v>
      </c>
      <c r="W957" t="s">
        <v>10</v>
      </c>
      <c r="Y957" t="s">
        <v>95</v>
      </c>
      <c r="AA957">
        <v>18.7</v>
      </c>
      <c r="AB957" t="s">
        <v>29</v>
      </c>
      <c r="AD957" t="s">
        <v>14</v>
      </c>
      <c r="AF957" t="s">
        <v>15</v>
      </c>
      <c r="AH957" t="s">
        <v>96</v>
      </c>
      <c r="AI957" t="s">
        <v>31</v>
      </c>
      <c r="AJ957" t="s">
        <v>97</v>
      </c>
      <c r="AK957" t="s">
        <v>98</v>
      </c>
      <c r="AL957" t="s">
        <v>93</v>
      </c>
      <c r="AS957" t="s">
        <v>20</v>
      </c>
    </row>
    <row r="958" spans="1:45" x14ac:dyDescent="0.25">
      <c r="A958" t="s">
        <v>0</v>
      </c>
      <c r="B958" t="s">
        <v>1</v>
      </c>
      <c r="C958" t="s">
        <v>385</v>
      </c>
      <c r="D958" t="s">
        <v>22</v>
      </c>
      <c r="E958" t="s">
        <v>4</v>
      </c>
      <c r="G958" s="1">
        <v>42690</v>
      </c>
      <c r="H958" s="2">
        <v>0.43055555555555558</v>
      </c>
      <c r="I958" t="s">
        <v>5</v>
      </c>
      <c r="J958" t="s">
        <v>161</v>
      </c>
      <c r="L958" s="3">
        <f>G958+H958</f>
        <v>42690.430555555555</v>
      </c>
      <c r="M958">
        <f>L958*1440</f>
        <v>61474220</v>
      </c>
      <c r="N958">
        <f>M958/60/24/365</f>
        <v>116.96008371385084</v>
      </c>
      <c r="O958">
        <f>$N$2-N958</f>
        <v>-17.321527777777789</v>
      </c>
      <c r="P958" t="s">
        <v>7</v>
      </c>
      <c r="Q958" t="s">
        <v>386</v>
      </c>
      <c r="U958" t="s">
        <v>162</v>
      </c>
      <c r="V958" t="s">
        <v>163</v>
      </c>
      <c r="W958" t="s">
        <v>25</v>
      </c>
      <c r="Y958" t="s">
        <v>40</v>
      </c>
      <c r="AA958">
        <v>8.18</v>
      </c>
      <c r="AB958" t="s">
        <v>41</v>
      </c>
      <c r="AD958" t="s">
        <v>14</v>
      </c>
      <c r="AF958" t="s">
        <v>15</v>
      </c>
      <c r="AH958" t="s">
        <v>27</v>
      </c>
      <c r="AI958" t="s">
        <v>0</v>
      </c>
      <c r="AJ958" t="s">
        <v>27</v>
      </c>
      <c r="AL958" t="s">
        <v>93</v>
      </c>
      <c r="AS958" t="s">
        <v>20</v>
      </c>
    </row>
    <row r="959" spans="1:45" x14ac:dyDescent="0.25">
      <c r="A959" t="s">
        <v>0</v>
      </c>
      <c r="B959" t="s">
        <v>1</v>
      </c>
      <c r="C959" t="s">
        <v>385</v>
      </c>
      <c r="D959" t="s">
        <v>22</v>
      </c>
      <c r="E959" t="s">
        <v>4</v>
      </c>
      <c r="G959" s="1">
        <v>42690</v>
      </c>
      <c r="H959" s="2">
        <v>0.43055555555555558</v>
      </c>
      <c r="I959" t="s">
        <v>5</v>
      </c>
      <c r="J959" t="s">
        <v>161</v>
      </c>
      <c r="L959" s="3">
        <f>G959+H959</f>
        <v>42690.430555555555</v>
      </c>
      <c r="M959">
        <f>L959*1440</f>
        <v>61474220</v>
      </c>
      <c r="N959">
        <f>M959/60/24/365</f>
        <v>116.96008371385084</v>
      </c>
      <c r="O959">
        <f>$N$2-N959</f>
        <v>-17.321527777777789</v>
      </c>
      <c r="P959" t="s">
        <v>7</v>
      </c>
      <c r="Q959" t="s">
        <v>386</v>
      </c>
      <c r="U959" t="s">
        <v>162</v>
      </c>
      <c r="V959" t="s">
        <v>163</v>
      </c>
      <c r="W959" t="s">
        <v>25</v>
      </c>
      <c r="Y959" t="s">
        <v>70</v>
      </c>
      <c r="AA959">
        <v>930</v>
      </c>
      <c r="AB959" t="s">
        <v>71</v>
      </c>
      <c r="AD959" t="s">
        <v>14</v>
      </c>
      <c r="AF959" t="s">
        <v>15</v>
      </c>
      <c r="AH959" t="s">
        <v>27</v>
      </c>
      <c r="AI959" t="s">
        <v>0</v>
      </c>
      <c r="AJ959" t="s">
        <v>27</v>
      </c>
      <c r="AL959" t="s">
        <v>93</v>
      </c>
      <c r="AS959" t="s">
        <v>20</v>
      </c>
    </row>
    <row r="960" spans="1:45" x14ac:dyDescent="0.25">
      <c r="A960" t="s">
        <v>0</v>
      </c>
      <c r="B960" t="s">
        <v>1</v>
      </c>
      <c r="C960" t="s">
        <v>385</v>
      </c>
      <c r="D960" t="s">
        <v>22</v>
      </c>
      <c r="E960" t="s">
        <v>4</v>
      </c>
      <c r="G960" s="1">
        <v>42690</v>
      </c>
      <c r="H960" s="2">
        <v>0.43055555555555558</v>
      </c>
      <c r="I960" t="s">
        <v>5</v>
      </c>
      <c r="J960" t="s">
        <v>161</v>
      </c>
      <c r="L960" s="3">
        <f>G960+H960</f>
        <v>42690.430555555555</v>
      </c>
      <c r="M960">
        <f>L960*1440</f>
        <v>61474220</v>
      </c>
      <c r="N960">
        <f>M960/60/24/365</f>
        <v>116.96008371385084</v>
      </c>
      <c r="O960">
        <f>$N$2-N960</f>
        <v>-17.321527777777789</v>
      </c>
      <c r="P960" t="s">
        <v>7</v>
      </c>
      <c r="Q960" t="s">
        <v>386</v>
      </c>
      <c r="U960" t="s">
        <v>162</v>
      </c>
      <c r="V960" t="s">
        <v>163</v>
      </c>
      <c r="W960" t="s">
        <v>25</v>
      </c>
      <c r="Y960" t="s">
        <v>168</v>
      </c>
      <c r="AA960">
        <v>11</v>
      </c>
      <c r="AB960" t="s">
        <v>49</v>
      </c>
      <c r="AD960" t="s">
        <v>14</v>
      </c>
      <c r="AF960" t="s">
        <v>15</v>
      </c>
      <c r="AH960" t="s">
        <v>27</v>
      </c>
      <c r="AI960" t="s">
        <v>0</v>
      </c>
      <c r="AJ960" t="s">
        <v>27</v>
      </c>
      <c r="AL960" t="s">
        <v>93</v>
      </c>
      <c r="AS960" t="s">
        <v>20</v>
      </c>
    </row>
    <row r="961" spans="1:45" x14ac:dyDescent="0.25">
      <c r="A961" t="s">
        <v>0</v>
      </c>
      <c r="B961" t="s">
        <v>1</v>
      </c>
      <c r="C961" t="s">
        <v>385</v>
      </c>
      <c r="D961" t="s">
        <v>22</v>
      </c>
      <c r="E961" t="s">
        <v>4</v>
      </c>
      <c r="G961" s="1">
        <v>42690</v>
      </c>
      <c r="H961" s="2">
        <v>0.43055555555555558</v>
      </c>
      <c r="I961" t="s">
        <v>5</v>
      </c>
      <c r="J961" t="s">
        <v>161</v>
      </c>
      <c r="L961" s="3">
        <f>G961+H961</f>
        <v>42690.430555555555</v>
      </c>
      <c r="M961">
        <f>L961*1440</f>
        <v>61474220</v>
      </c>
      <c r="N961">
        <f>M961/60/24/365</f>
        <v>116.96008371385084</v>
      </c>
      <c r="O961">
        <f>$N$2-N961</f>
        <v>-17.321527777777789</v>
      </c>
      <c r="P961" t="s">
        <v>7</v>
      </c>
      <c r="Q961" t="s">
        <v>386</v>
      </c>
      <c r="U961" t="s">
        <v>162</v>
      </c>
      <c r="V961" t="s">
        <v>163</v>
      </c>
      <c r="W961" t="s">
        <v>25</v>
      </c>
      <c r="Y961" t="s">
        <v>48</v>
      </c>
      <c r="AA961">
        <v>5.98</v>
      </c>
      <c r="AB961" t="s">
        <v>49</v>
      </c>
      <c r="AD961" t="s">
        <v>14</v>
      </c>
      <c r="AF961" t="s">
        <v>15</v>
      </c>
      <c r="AH961" t="s">
        <v>27</v>
      </c>
      <c r="AI961" t="s">
        <v>0</v>
      </c>
      <c r="AJ961" t="s">
        <v>27</v>
      </c>
      <c r="AL961" t="s">
        <v>93</v>
      </c>
      <c r="AS961" t="s">
        <v>20</v>
      </c>
    </row>
    <row r="962" spans="1:45" x14ac:dyDescent="0.25">
      <c r="A962" t="s">
        <v>0</v>
      </c>
      <c r="B962" t="s">
        <v>1</v>
      </c>
      <c r="C962" t="s">
        <v>387</v>
      </c>
      <c r="D962" t="s">
        <v>3</v>
      </c>
      <c r="E962" t="s">
        <v>4</v>
      </c>
      <c r="G962" s="1">
        <v>42690</v>
      </c>
      <c r="H962" s="2">
        <v>0.43055555555555558</v>
      </c>
      <c r="I962" t="s">
        <v>5</v>
      </c>
      <c r="J962" t="s">
        <v>161</v>
      </c>
      <c r="L962" s="3">
        <f>G962+H962</f>
        <v>42690.430555555555</v>
      </c>
      <c r="M962">
        <f>L962*1440</f>
        <v>61474220</v>
      </c>
      <c r="N962">
        <f>M962/60/24/365</f>
        <v>116.96008371385084</v>
      </c>
      <c r="O962">
        <f>$N$2-N962</f>
        <v>-17.321527777777789</v>
      </c>
      <c r="P962" t="s">
        <v>7</v>
      </c>
      <c r="Q962" t="s">
        <v>386</v>
      </c>
      <c r="U962" t="s">
        <v>8</v>
      </c>
      <c r="V962" t="s">
        <v>167</v>
      </c>
      <c r="W962" t="s">
        <v>10</v>
      </c>
      <c r="Y962" t="s">
        <v>58</v>
      </c>
      <c r="AA962">
        <v>3</v>
      </c>
      <c r="AB962" t="s">
        <v>13</v>
      </c>
      <c r="AD962" t="s">
        <v>14</v>
      </c>
      <c r="AF962" t="s">
        <v>15</v>
      </c>
      <c r="AH962" t="s">
        <v>59</v>
      </c>
      <c r="AI962" t="s">
        <v>31</v>
      </c>
      <c r="AJ962" t="s">
        <v>60</v>
      </c>
      <c r="AK962" t="s">
        <v>61</v>
      </c>
      <c r="AL962" t="s">
        <v>93</v>
      </c>
      <c r="AS962" t="s">
        <v>20</v>
      </c>
    </row>
    <row r="963" spans="1:45" x14ac:dyDescent="0.25">
      <c r="A963" t="s">
        <v>0</v>
      </c>
      <c r="B963" t="s">
        <v>1</v>
      </c>
      <c r="C963" t="s">
        <v>388</v>
      </c>
      <c r="D963" t="s">
        <v>22</v>
      </c>
      <c r="E963" t="s">
        <v>4</v>
      </c>
      <c r="G963" s="1">
        <v>42851</v>
      </c>
      <c r="H963" s="2">
        <v>0.44791666666666669</v>
      </c>
      <c r="I963" t="s">
        <v>5</v>
      </c>
      <c r="J963" t="s">
        <v>161</v>
      </c>
      <c r="L963" s="3">
        <f>G963+H963</f>
        <v>42851.447916666664</v>
      </c>
      <c r="M963">
        <f>L963*1440</f>
        <v>61706085</v>
      </c>
      <c r="N963">
        <f>M963/60/24/365</f>
        <v>117.40122716894976</v>
      </c>
      <c r="O963">
        <f>$N$2-N963</f>
        <v>-17.762671232876713</v>
      </c>
      <c r="P963" t="s">
        <v>7</v>
      </c>
      <c r="Q963" t="s">
        <v>389</v>
      </c>
      <c r="U963" t="s">
        <v>162</v>
      </c>
      <c r="V963" t="s">
        <v>163</v>
      </c>
      <c r="W963" t="s">
        <v>25</v>
      </c>
      <c r="Y963" t="s">
        <v>26</v>
      </c>
      <c r="AA963">
        <v>12.7</v>
      </c>
      <c r="AB963" t="s">
        <v>13</v>
      </c>
      <c r="AD963" t="s">
        <v>14</v>
      </c>
      <c r="AF963" t="s">
        <v>15</v>
      </c>
      <c r="AH963" t="s">
        <v>27</v>
      </c>
      <c r="AI963" t="s">
        <v>0</v>
      </c>
      <c r="AJ963" t="s">
        <v>27</v>
      </c>
      <c r="AL963" t="s">
        <v>93</v>
      </c>
      <c r="AS963" t="s">
        <v>20</v>
      </c>
    </row>
    <row r="964" spans="1:45" x14ac:dyDescent="0.25">
      <c r="A964" t="s">
        <v>0</v>
      </c>
      <c r="B964" t="s">
        <v>1</v>
      </c>
      <c r="C964" t="s">
        <v>390</v>
      </c>
      <c r="D964" t="s">
        <v>3</v>
      </c>
      <c r="E964" t="s">
        <v>4</v>
      </c>
      <c r="G964" s="1">
        <v>42851</v>
      </c>
      <c r="H964" s="2">
        <v>0.44791666666666669</v>
      </c>
      <c r="I964" t="s">
        <v>5</v>
      </c>
      <c r="J964" t="s">
        <v>161</v>
      </c>
      <c r="L964" s="3">
        <f>G964+H964</f>
        <v>42851.447916666664</v>
      </c>
      <c r="M964">
        <f>L964*1440</f>
        <v>61706085</v>
      </c>
      <c r="N964">
        <f>M964/60/24/365</f>
        <v>117.40122716894976</v>
      </c>
      <c r="O964">
        <f>$N$2-N964</f>
        <v>-17.762671232876713</v>
      </c>
      <c r="P964" t="s">
        <v>7</v>
      </c>
      <c r="Q964" t="s">
        <v>389</v>
      </c>
      <c r="U964" t="s">
        <v>8</v>
      </c>
      <c r="V964" t="s">
        <v>167</v>
      </c>
      <c r="W964" t="s">
        <v>10</v>
      </c>
      <c r="Y964" t="s">
        <v>95</v>
      </c>
      <c r="AA964">
        <v>5.2</v>
      </c>
      <c r="AB964" t="s">
        <v>29</v>
      </c>
      <c r="AD964" t="s">
        <v>14</v>
      </c>
      <c r="AF964" t="s">
        <v>15</v>
      </c>
      <c r="AH964" t="s">
        <v>96</v>
      </c>
      <c r="AI964" t="s">
        <v>31</v>
      </c>
      <c r="AJ964" t="s">
        <v>97</v>
      </c>
      <c r="AK964" t="s">
        <v>98</v>
      </c>
      <c r="AL964" t="s">
        <v>93</v>
      </c>
      <c r="AS964" t="s">
        <v>20</v>
      </c>
    </row>
    <row r="965" spans="1:45" x14ac:dyDescent="0.25">
      <c r="A965" t="s">
        <v>0</v>
      </c>
      <c r="B965" t="s">
        <v>1</v>
      </c>
      <c r="C965" t="s">
        <v>388</v>
      </c>
      <c r="D965" t="s">
        <v>22</v>
      </c>
      <c r="E965" t="s">
        <v>4</v>
      </c>
      <c r="G965" s="1">
        <v>42851</v>
      </c>
      <c r="H965" s="2">
        <v>0.44791666666666669</v>
      </c>
      <c r="I965" t="s">
        <v>5</v>
      </c>
      <c r="J965" t="s">
        <v>161</v>
      </c>
      <c r="L965" s="3">
        <f>G965+H965</f>
        <v>42851.447916666664</v>
      </c>
      <c r="M965">
        <f>L965*1440</f>
        <v>61706085</v>
      </c>
      <c r="N965">
        <f>M965/60/24/365</f>
        <v>117.40122716894976</v>
      </c>
      <c r="O965">
        <f>$N$2-N965</f>
        <v>-17.762671232876713</v>
      </c>
      <c r="P965" t="s">
        <v>7</v>
      </c>
      <c r="Q965" t="s">
        <v>389</v>
      </c>
      <c r="U965" t="s">
        <v>162</v>
      </c>
      <c r="V965" t="s">
        <v>163</v>
      </c>
      <c r="W965" t="s">
        <v>25</v>
      </c>
      <c r="Y965" t="s">
        <v>40</v>
      </c>
      <c r="AA965">
        <v>8.35</v>
      </c>
      <c r="AB965" t="s">
        <v>41</v>
      </c>
      <c r="AD965" t="s">
        <v>14</v>
      </c>
      <c r="AF965" t="s">
        <v>15</v>
      </c>
      <c r="AH965" t="s">
        <v>27</v>
      </c>
      <c r="AI965" t="s">
        <v>0</v>
      </c>
      <c r="AJ965" t="s">
        <v>27</v>
      </c>
      <c r="AL965" t="s">
        <v>93</v>
      </c>
      <c r="AS965" t="s">
        <v>20</v>
      </c>
    </row>
    <row r="966" spans="1:45" x14ac:dyDescent="0.25">
      <c r="A966" t="s">
        <v>0</v>
      </c>
      <c r="B966" t="s">
        <v>1</v>
      </c>
      <c r="C966" t="s">
        <v>388</v>
      </c>
      <c r="D966" t="s">
        <v>22</v>
      </c>
      <c r="E966" t="s">
        <v>4</v>
      </c>
      <c r="G966" s="1">
        <v>42851</v>
      </c>
      <c r="H966" s="2">
        <v>0.44791666666666669</v>
      </c>
      <c r="I966" t="s">
        <v>5</v>
      </c>
      <c r="J966" t="s">
        <v>161</v>
      </c>
      <c r="L966" s="3">
        <f>G966+H966</f>
        <v>42851.447916666664</v>
      </c>
      <c r="M966">
        <f>L966*1440</f>
        <v>61706085</v>
      </c>
      <c r="N966">
        <f>M966/60/24/365</f>
        <v>117.40122716894976</v>
      </c>
      <c r="O966">
        <f>$N$2-N966</f>
        <v>-17.762671232876713</v>
      </c>
      <c r="P966" t="s">
        <v>7</v>
      </c>
      <c r="Q966" t="s">
        <v>389</v>
      </c>
      <c r="U966" t="s">
        <v>162</v>
      </c>
      <c r="V966" t="s">
        <v>163</v>
      </c>
      <c r="W966" t="s">
        <v>25</v>
      </c>
      <c r="Y966" t="s">
        <v>70</v>
      </c>
      <c r="AA966">
        <v>1136</v>
      </c>
      <c r="AB966" t="s">
        <v>71</v>
      </c>
      <c r="AD966" t="s">
        <v>14</v>
      </c>
      <c r="AF966" t="s">
        <v>15</v>
      </c>
      <c r="AH966" t="s">
        <v>27</v>
      </c>
      <c r="AI966" t="s">
        <v>0</v>
      </c>
      <c r="AJ966" t="s">
        <v>27</v>
      </c>
      <c r="AL966" t="s">
        <v>93</v>
      </c>
      <c r="AS966" t="s">
        <v>20</v>
      </c>
    </row>
    <row r="967" spans="1:45" x14ac:dyDescent="0.25">
      <c r="A967" t="s">
        <v>0</v>
      </c>
      <c r="B967" t="s">
        <v>1</v>
      </c>
      <c r="C967" t="s">
        <v>388</v>
      </c>
      <c r="D967" t="s">
        <v>22</v>
      </c>
      <c r="E967" t="s">
        <v>4</v>
      </c>
      <c r="G967" s="1">
        <v>42851</v>
      </c>
      <c r="H967" s="2">
        <v>0.44791666666666669</v>
      </c>
      <c r="I967" t="s">
        <v>5</v>
      </c>
      <c r="J967" t="s">
        <v>161</v>
      </c>
      <c r="L967" s="3">
        <f>G967+H967</f>
        <v>42851.447916666664</v>
      </c>
      <c r="M967">
        <f>L967*1440</f>
        <v>61706085</v>
      </c>
      <c r="N967">
        <f>M967/60/24/365</f>
        <v>117.40122716894976</v>
      </c>
      <c r="O967">
        <f>$N$2-N967</f>
        <v>-17.762671232876713</v>
      </c>
      <c r="P967" t="s">
        <v>7</v>
      </c>
      <c r="Q967" t="s">
        <v>389</v>
      </c>
      <c r="U967" t="s">
        <v>162</v>
      </c>
      <c r="V967" t="s">
        <v>163</v>
      </c>
      <c r="W967" t="s">
        <v>25</v>
      </c>
      <c r="Y967" t="s">
        <v>168</v>
      </c>
      <c r="AA967">
        <v>1</v>
      </c>
      <c r="AB967" t="s">
        <v>49</v>
      </c>
      <c r="AD967" t="s">
        <v>14</v>
      </c>
      <c r="AF967" t="s">
        <v>15</v>
      </c>
      <c r="AH967" t="s">
        <v>27</v>
      </c>
      <c r="AI967" t="s">
        <v>0</v>
      </c>
      <c r="AJ967" t="s">
        <v>27</v>
      </c>
      <c r="AL967" t="s">
        <v>93</v>
      </c>
      <c r="AS967" t="s">
        <v>20</v>
      </c>
    </row>
    <row r="968" spans="1:45" x14ac:dyDescent="0.25">
      <c r="A968" t="s">
        <v>0</v>
      </c>
      <c r="B968" t="s">
        <v>1</v>
      </c>
      <c r="C968" t="s">
        <v>388</v>
      </c>
      <c r="D968" t="s">
        <v>22</v>
      </c>
      <c r="E968" t="s">
        <v>4</v>
      </c>
      <c r="G968" s="1">
        <v>42851</v>
      </c>
      <c r="H968" s="2">
        <v>0.44791666666666669</v>
      </c>
      <c r="I968" t="s">
        <v>5</v>
      </c>
      <c r="J968" t="s">
        <v>161</v>
      </c>
      <c r="L968" s="3">
        <f>G968+H968</f>
        <v>42851.447916666664</v>
      </c>
      <c r="M968">
        <f>L968*1440</f>
        <v>61706085</v>
      </c>
      <c r="N968">
        <f>M968/60/24/365</f>
        <v>117.40122716894976</v>
      </c>
      <c r="O968">
        <f>$N$2-N968</f>
        <v>-17.762671232876713</v>
      </c>
      <c r="P968" t="s">
        <v>7</v>
      </c>
      <c r="Q968" t="s">
        <v>389</v>
      </c>
      <c r="U968" t="s">
        <v>162</v>
      </c>
      <c r="V968" t="s">
        <v>163</v>
      </c>
      <c r="W968" t="s">
        <v>25</v>
      </c>
      <c r="Y968" t="s">
        <v>48</v>
      </c>
      <c r="AA968">
        <v>8.2100000000000009</v>
      </c>
      <c r="AB968" t="s">
        <v>49</v>
      </c>
      <c r="AD968" t="s">
        <v>14</v>
      </c>
      <c r="AF968" t="s">
        <v>15</v>
      </c>
      <c r="AH968" t="s">
        <v>27</v>
      </c>
      <c r="AI968" t="s">
        <v>0</v>
      </c>
      <c r="AJ968" t="s">
        <v>27</v>
      </c>
      <c r="AL968" t="s">
        <v>93</v>
      </c>
      <c r="AS968" t="s">
        <v>20</v>
      </c>
    </row>
    <row r="969" spans="1:45" x14ac:dyDescent="0.25">
      <c r="A969" t="s">
        <v>0</v>
      </c>
      <c r="B969" t="s">
        <v>1</v>
      </c>
      <c r="C969" t="s">
        <v>390</v>
      </c>
      <c r="D969" t="s">
        <v>3</v>
      </c>
      <c r="E969" t="s">
        <v>4</v>
      </c>
      <c r="G969" s="1">
        <v>42851</v>
      </c>
      <c r="H969" s="2">
        <v>0.44791666666666669</v>
      </c>
      <c r="I969" t="s">
        <v>5</v>
      </c>
      <c r="J969" t="s">
        <v>161</v>
      </c>
      <c r="L969" s="3">
        <f>G969+H969</f>
        <v>42851.447916666664</v>
      </c>
      <c r="M969">
        <f>L969*1440</f>
        <v>61706085</v>
      </c>
      <c r="N969">
        <f>M969/60/24/365</f>
        <v>117.40122716894976</v>
      </c>
      <c r="O969">
        <f>$N$2-N969</f>
        <v>-17.762671232876713</v>
      </c>
      <c r="P969" t="s">
        <v>7</v>
      </c>
      <c r="Q969" t="s">
        <v>389</v>
      </c>
      <c r="U969" t="s">
        <v>8</v>
      </c>
      <c r="V969" t="s">
        <v>167</v>
      </c>
      <c r="W969" t="s">
        <v>10</v>
      </c>
      <c r="Y969" t="s">
        <v>58</v>
      </c>
      <c r="AA969">
        <v>19</v>
      </c>
      <c r="AB969" t="s">
        <v>13</v>
      </c>
      <c r="AD969" t="s">
        <v>14</v>
      </c>
      <c r="AF969" t="s">
        <v>15</v>
      </c>
      <c r="AH969" t="s">
        <v>59</v>
      </c>
      <c r="AI969" t="s">
        <v>31</v>
      </c>
      <c r="AJ969" t="s">
        <v>60</v>
      </c>
      <c r="AK969" t="s">
        <v>61</v>
      </c>
      <c r="AL969" t="s">
        <v>93</v>
      </c>
      <c r="AS969" t="s">
        <v>20</v>
      </c>
    </row>
    <row r="970" spans="1:45" x14ac:dyDescent="0.25">
      <c r="A970" t="s">
        <v>0</v>
      </c>
      <c r="B970" t="s">
        <v>1</v>
      </c>
      <c r="C970" t="s">
        <v>391</v>
      </c>
      <c r="D970" t="s">
        <v>22</v>
      </c>
      <c r="E970" t="s">
        <v>4</v>
      </c>
      <c r="G970" s="1">
        <v>42866</v>
      </c>
      <c r="H970" s="2">
        <v>0.4513888888888889</v>
      </c>
      <c r="I970" t="s">
        <v>5</v>
      </c>
      <c r="J970" t="s">
        <v>161</v>
      </c>
      <c r="L970" s="3">
        <f>G970+H970</f>
        <v>42866.451388888891</v>
      </c>
      <c r="M970">
        <f>L970*1440</f>
        <v>61727690</v>
      </c>
      <c r="N970">
        <f>M970/60/24/365</f>
        <v>117.44233257229833</v>
      </c>
      <c r="O970">
        <f>$N$2-N970</f>
        <v>-17.80377663622528</v>
      </c>
      <c r="P970" t="s">
        <v>7</v>
      </c>
      <c r="Q970" t="s">
        <v>392</v>
      </c>
      <c r="U970" t="s">
        <v>162</v>
      </c>
      <c r="V970" t="s">
        <v>163</v>
      </c>
      <c r="W970" t="s">
        <v>25</v>
      </c>
      <c r="Y970" t="s">
        <v>26</v>
      </c>
      <c r="AA970">
        <v>12.1</v>
      </c>
      <c r="AB970" t="s">
        <v>13</v>
      </c>
      <c r="AD970" t="s">
        <v>14</v>
      </c>
      <c r="AF970" t="s">
        <v>15</v>
      </c>
      <c r="AH970" t="s">
        <v>27</v>
      </c>
      <c r="AI970" t="s">
        <v>0</v>
      </c>
      <c r="AJ970" t="s">
        <v>27</v>
      </c>
      <c r="AL970" t="s">
        <v>93</v>
      </c>
      <c r="AS970" t="s">
        <v>20</v>
      </c>
    </row>
    <row r="971" spans="1:45" x14ac:dyDescent="0.25">
      <c r="A971" t="s">
        <v>0</v>
      </c>
      <c r="B971" t="s">
        <v>1</v>
      </c>
      <c r="C971" t="s">
        <v>393</v>
      </c>
      <c r="D971" t="s">
        <v>3</v>
      </c>
      <c r="E971" t="s">
        <v>4</v>
      </c>
      <c r="G971" s="1">
        <v>42866</v>
      </c>
      <c r="H971" s="2">
        <v>0.4513888888888889</v>
      </c>
      <c r="I971" t="s">
        <v>5</v>
      </c>
      <c r="J971" t="s">
        <v>161</v>
      </c>
      <c r="L971" s="3">
        <f>G971+H971</f>
        <v>42866.451388888891</v>
      </c>
      <c r="M971">
        <f>L971*1440</f>
        <v>61727690</v>
      </c>
      <c r="N971">
        <f>M971/60/24/365</f>
        <v>117.44233257229833</v>
      </c>
      <c r="O971">
        <f>$N$2-N971</f>
        <v>-17.80377663622528</v>
      </c>
      <c r="P971" t="s">
        <v>7</v>
      </c>
      <c r="Q971" t="s">
        <v>392</v>
      </c>
      <c r="U971" t="s">
        <v>8</v>
      </c>
      <c r="V971" t="s">
        <v>167</v>
      </c>
      <c r="W971" t="s">
        <v>10</v>
      </c>
      <c r="X971" t="s">
        <v>99</v>
      </c>
      <c r="Y971" t="s">
        <v>95</v>
      </c>
      <c r="AD971" t="s">
        <v>14</v>
      </c>
      <c r="AF971" t="s">
        <v>15</v>
      </c>
      <c r="AH971" t="s">
        <v>96</v>
      </c>
      <c r="AI971" t="s">
        <v>31</v>
      </c>
      <c r="AJ971" t="s">
        <v>97</v>
      </c>
      <c r="AK971" t="s">
        <v>98</v>
      </c>
      <c r="AL971" t="s">
        <v>93</v>
      </c>
      <c r="AO971" t="s">
        <v>100</v>
      </c>
      <c r="AP971">
        <v>1</v>
      </c>
      <c r="AQ971" t="s">
        <v>29</v>
      </c>
      <c r="AS971" t="s">
        <v>20</v>
      </c>
    </row>
    <row r="972" spans="1:45" x14ac:dyDescent="0.25">
      <c r="A972" t="s">
        <v>0</v>
      </c>
      <c r="B972" t="s">
        <v>1</v>
      </c>
      <c r="C972" t="s">
        <v>391</v>
      </c>
      <c r="D972" t="s">
        <v>22</v>
      </c>
      <c r="E972" t="s">
        <v>4</v>
      </c>
      <c r="G972" s="1">
        <v>42866</v>
      </c>
      <c r="H972" s="2">
        <v>0.4513888888888889</v>
      </c>
      <c r="I972" t="s">
        <v>5</v>
      </c>
      <c r="J972" t="s">
        <v>161</v>
      </c>
      <c r="L972" s="3">
        <f>G972+H972</f>
        <v>42866.451388888891</v>
      </c>
      <c r="M972">
        <f>L972*1440</f>
        <v>61727690</v>
      </c>
      <c r="N972">
        <f>M972/60/24/365</f>
        <v>117.44233257229833</v>
      </c>
      <c r="O972">
        <f>$N$2-N972</f>
        <v>-17.80377663622528</v>
      </c>
      <c r="P972" t="s">
        <v>7</v>
      </c>
      <c r="Q972" t="s">
        <v>392</v>
      </c>
      <c r="U972" t="s">
        <v>162</v>
      </c>
      <c r="V972" t="s">
        <v>163</v>
      </c>
      <c r="W972" t="s">
        <v>25</v>
      </c>
      <c r="Y972" t="s">
        <v>40</v>
      </c>
      <c r="AA972">
        <v>8.4600000000000009</v>
      </c>
      <c r="AB972" t="s">
        <v>41</v>
      </c>
      <c r="AD972" t="s">
        <v>14</v>
      </c>
      <c r="AF972" t="s">
        <v>15</v>
      </c>
      <c r="AH972" t="s">
        <v>27</v>
      </c>
      <c r="AI972" t="s">
        <v>0</v>
      </c>
      <c r="AJ972" t="s">
        <v>27</v>
      </c>
      <c r="AL972" t="s">
        <v>93</v>
      </c>
      <c r="AS972" t="s">
        <v>20</v>
      </c>
    </row>
    <row r="973" spans="1:45" x14ac:dyDescent="0.25">
      <c r="A973" t="s">
        <v>0</v>
      </c>
      <c r="B973" t="s">
        <v>1</v>
      </c>
      <c r="C973" t="s">
        <v>391</v>
      </c>
      <c r="D973" t="s">
        <v>22</v>
      </c>
      <c r="E973" t="s">
        <v>4</v>
      </c>
      <c r="G973" s="1">
        <v>42866</v>
      </c>
      <c r="H973" s="2">
        <v>0.4513888888888889</v>
      </c>
      <c r="I973" t="s">
        <v>5</v>
      </c>
      <c r="J973" t="s">
        <v>161</v>
      </c>
      <c r="L973" s="3">
        <f>G973+H973</f>
        <v>42866.451388888891</v>
      </c>
      <c r="M973">
        <f>L973*1440</f>
        <v>61727690</v>
      </c>
      <c r="N973">
        <f>M973/60/24/365</f>
        <v>117.44233257229833</v>
      </c>
      <c r="O973">
        <f>$N$2-N973</f>
        <v>-17.80377663622528</v>
      </c>
      <c r="P973" t="s">
        <v>7</v>
      </c>
      <c r="Q973" t="s">
        <v>392</v>
      </c>
      <c r="U973" t="s">
        <v>162</v>
      </c>
      <c r="V973" t="s">
        <v>163</v>
      </c>
      <c r="W973" t="s">
        <v>25</v>
      </c>
      <c r="Y973" t="s">
        <v>70</v>
      </c>
      <c r="AA973">
        <v>1135</v>
      </c>
      <c r="AB973" t="s">
        <v>71</v>
      </c>
      <c r="AD973" t="s">
        <v>14</v>
      </c>
      <c r="AF973" t="s">
        <v>15</v>
      </c>
      <c r="AH973" t="s">
        <v>27</v>
      </c>
      <c r="AI973" t="s">
        <v>0</v>
      </c>
      <c r="AJ973" t="s">
        <v>27</v>
      </c>
      <c r="AL973" t="s">
        <v>93</v>
      </c>
      <c r="AS973" t="s">
        <v>20</v>
      </c>
    </row>
    <row r="974" spans="1:45" x14ac:dyDescent="0.25">
      <c r="A974" t="s">
        <v>0</v>
      </c>
      <c r="B974" t="s">
        <v>1</v>
      </c>
      <c r="C974" t="s">
        <v>391</v>
      </c>
      <c r="D974" t="s">
        <v>22</v>
      </c>
      <c r="E974" t="s">
        <v>4</v>
      </c>
      <c r="G974" s="1">
        <v>42866</v>
      </c>
      <c r="H974" s="2">
        <v>0.4513888888888889</v>
      </c>
      <c r="I974" t="s">
        <v>5</v>
      </c>
      <c r="J974" t="s">
        <v>161</v>
      </c>
      <c r="L974" s="3">
        <f>G974+H974</f>
        <v>42866.451388888891</v>
      </c>
      <c r="M974">
        <f>L974*1440</f>
        <v>61727690</v>
      </c>
      <c r="N974">
        <f>M974/60/24/365</f>
        <v>117.44233257229833</v>
      </c>
      <c r="O974">
        <f>$N$2-N974</f>
        <v>-17.80377663622528</v>
      </c>
      <c r="P974" t="s">
        <v>7</v>
      </c>
      <c r="Q974" t="s">
        <v>392</v>
      </c>
      <c r="U974" t="s">
        <v>162</v>
      </c>
      <c r="V974" t="s">
        <v>163</v>
      </c>
      <c r="W974" t="s">
        <v>25</v>
      </c>
      <c r="Y974" t="s">
        <v>168</v>
      </c>
      <c r="AA974">
        <v>16</v>
      </c>
      <c r="AB974" t="s">
        <v>49</v>
      </c>
      <c r="AD974" t="s">
        <v>14</v>
      </c>
      <c r="AF974" t="s">
        <v>15</v>
      </c>
      <c r="AH974" t="s">
        <v>27</v>
      </c>
      <c r="AI974" t="s">
        <v>0</v>
      </c>
      <c r="AJ974" t="s">
        <v>27</v>
      </c>
      <c r="AL974" t="s">
        <v>93</v>
      </c>
      <c r="AS974" t="s">
        <v>20</v>
      </c>
    </row>
    <row r="975" spans="1:45" x14ac:dyDescent="0.25">
      <c r="A975" t="s">
        <v>0</v>
      </c>
      <c r="B975" t="s">
        <v>1</v>
      </c>
      <c r="C975" t="s">
        <v>391</v>
      </c>
      <c r="D975" t="s">
        <v>22</v>
      </c>
      <c r="E975" t="s">
        <v>4</v>
      </c>
      <c r="G975" s="1">
        <v>42866</v>
      </c>
      <c r="H975" s="2">
        <v>0.4513888888888889</v>
      </c>
      <c r="I975" t="s">
        <v>5</v>
      </c>
      <c r="J975" t="s">
        <v>161</v>
      </c>
      <c r="L975" s="3">
        <f>G975+H975</f>
        <v>42866.451388888891</v>
      </c>
      <c r="M975">
        <f>L975*1440</f>
        <v>61727690</v>
      </c>
      <c r="N975">
        <f>M975/60/24/365</f>
        <v>117.44233257229833</v>
      </c>
      <c r="O975">
        <f>$N$2-N975</f>
        <v>-17.80377663622528</v>
      </c>
      <c r="P975" t="s">
        <v>7</v>
      </c>
      <c r="Q975" t="s">
        <v>392</v>
      </c>
      <c r="U975" t="s">
        <v>162</v>
      </c>
      <c r="V975" t="s">
        <v>163</v>
      </c>
      <c r="W975" t="s">
        <v>25</v>
      </c>
      <c r="Y975" t="s">
        <v>48</v>
      </c>
      <c r="AA975">
        <v>16.36</v>
      </c>
      <c r="AB975" t="s">
        <v>49</v>
      </c>
      <c r="AD975" t="s">
        <v>14</v>
      </c>
      <c r="AF975" t="s">
        <v>15</v>
      </c>
      <c r="AH975" t="s">
        <v>27</v>
      </c>
      <c r="AI975" t="s">
        <v>0</v>
      </c>
      <c r="AJ975" t="s">
        <v>27</v>
      </c>
      <c r="AL975" t="s">
        <v>93</v>
      </c>
      <c r="AS975" t="s">
        <v>20</v>
      </c>
    </row>
    <row r="976" spans="1:45" x14ac:dyDescent="0.25">
      <c r="A976" t="s">
        <v>0</v>
      </c>
      <c r="B976" t="s">
        <v>1</v>
      </c>
      <c r="C976" t="s">
        <v>393</v>
      </c>
      <c r="D976" t="s">
        <v>3</v>
      </c>
      <c r="E976" t="s">
        <v>4</v>
      </c>
      <c r="G976" s="1">
        <v>42866</v>
      </c>
      <c r="H976" s="2">
        <v>0.4513888888888889</v>
      </c>
      <c r="I976" t="s">
        <v>5</v>
      </c>
      <c r="J976" t="s">
        <v>161</v>
      </c>
      <c r="L976" s="3">
        <f>G976+H976</f>
        <v>42866.451388888891</v>
      </c>
      <c r="M976">
        <f>L976*1440</f>
        <v>61727690</v>
      </c>
      <c r="N976">
        <f>M976/60/24/365</f>
        <v>117.44233257229833</v>
      </c>
      <c r="O976">
        <f>$N$2-N976</f>
        <v>-17.80377663622528</v>
      </c>
      <c r="P976" t="s">
        <v>7</v>
      </c>
      <c r="Q976" t="s">
        <v>392</v>
      </c>
      <c r="U976" t="s">
        <v>8</v>
      </c>
      <c r="V976" t="s">
        <v>167</v>
      </c>
      <c r="W976" t="s">
        <v>10</v>
      </c>
      <c r="Y976" t="s">
        <v>58</v>
      </c>
      <c r="AA976">
        <v>35</v>
      </c>
      <c r="AB976" t="s">
        <v>13</v>
      </c>
      <c r="AD976" t="s">
        <v>14</v>
      </c>
      <c r="AF976" t="s">
        <v>15</v>
      </c>
      <c r="AH976" t="s">
        <v>59</v>
      </c>
      <c r="AI976" t="s">
        <v>31</v>
      </c>
      <c r="AJ976" t="s">
        <v>60</v>
      </c>
      <c r="AK976" t="s">
        <v>61</v>
      </c>
      <c r="AL976" t="s">
        <v>93</v>
      </c>
      <c r="AO976" t="s">
        <v>100</v>
      </c>
      <c r="AP976">
        <v>3</v>
      </c>
      <c r="AQ976" t="s">
        <v>13</v>
      </c>
      <c r="AS976" t="s">
        <v>20</v>
      </c>
    </row>
    <row r="977" spans="1:45" x14ac:dyDescent="0.25">
      <c r="A977" t="s">
        <v>0</v>
      </c>
      <c r="B977" t="s">
        <v>1</v>
      </c>
      <c r="C977" t="s">
        <v>394</v>
      </c>
      <c r="D977" t="s">
        <v>22</v>
      </c>
      <c r="E977" t="s">
        <v>4</v>
      </c>
      <c r="G977" s="1">
        <v>42879</v>
      </c>
      <c r="H977" s="2">
        <v>0.4375</v>
      </c>
      <c r="I977" t="s">
        <v>5</v>
      </c>
      <c r="J977" t="s">
        <v>161</v>
      </c>
      <c r="L977" s="3">
        <f>G977+H977</f>
        <v>42879.4375</v>
      </c>
      <c r="M977">
        <f>L977*1440</f>
        <v>61746390</v>
      </c>
      <c r="N977">
        <f>M977/60/24/365</f>
        <v>117.4779109589041</v>
      </c>
      <c r="O977">
        <f>$N$2-N977</f>
        <v>-17.839355022831057</v>
      </c>
      <c r="P977" t="s">
        <v>7</v>
      </c>
      <c r="Q977" t="s">
        <v>395</v>
      </c>
      <c r="U977" t="s">
        <v>162</v>
      </c>
      <c r="V977" t="s">
        <v>163</v>
      </c>
      <c r="W977" t="s">
        <v>25</v>
      </c>
      <c r="Y977" t="s">
        <v>26</v>
      </c>
      <c r="AA977">
        <v>9.83</v>
      </c>
      <c r="AB977" t="s">
        <v>13</v>
      </c>
      <c r="AD977" t="s">
        <v>14</v>
      </c>
      <c r="AF977" t="s">
        <v>15</v>
      </c>
      <c r="AH977" t="s">
        <v>27</v>
      </c>
      <c r="AI977" t="s">
        <v>0</v>
      </c>
      <c r="AJ977" t="s">
        <v>27</v>
      </c>
      <c r="AL977" t="s">
        <v>93</v>
      </c>
      <c r="AS977" t="s">
        <v>20</v>
      </c>
    </row>
    <row r="978" spans="1:45" x14ac:dyDescent="0.25">
      <c r="A978" t="s">
        <v>0</v>
      </c>
      <c r="B978" t="s">
        <v>1</v>
      </c>
      <c r="C978" t="s">
        <v>396</v>
      </c>
      <c r="D978" t="s">
        <v>3</v>
      </c>
      <c r="E978" t="s">
        <v>4</v>
      </c>
      <c r="G978" s="1">
        <v>42879</v>
      </c>
      <c r="H978" s="2">
        <v>0.4375</v>
      </c>
      <c r="I978" t="s">
        <v>5</v>
      </c>
      <c r="J978" t="s">
        <v>161</v>
      </c>
      <c r="L978" s="3">
        <f>G978+H978</f>
        <v>42879.4375</v>
      </c>
      <c r="M978">
        <f>L978*1440</f>
        <v>61746390</v>
      </c>
      <c r="N978">
        <f>M978/60/24/365</f>
        <v>117.4779109589041</v>
      </c>
      <c r="O978">
        <f>$N$2-N978</f>
        <v>-17.839355022831057</v>
      </c>
      <c r="P978" t="s">
        <v>7</v>
      </c>
      <c r="Q978" t="s">
        <v>395</v>
      </c>
      <c r="U978" t="s">
        <v>8</v>
      </c>
      <c r="V978" t="s">
        <v>167</v>
      </c>
      <c r="W978" t="s">
        <v>10</v>
      </c>
      <c r="Y978" t="s">
        <v>95</v>
      </c>
      <c r="AA978">
        <v>28.5</v>
      </c>
      <c r="AB978" t="s">
        <v>29</v>
      </c>
      <c r="AD978" t="s">
        <v>14</v>
      </c>
      <c r="AF978" t="s">
        <v>15</v>
      </c>
      <c r="AH978" t="s">
        <v>96</v>
      </c>
      <c r="AI978" t="s">
        <v>31</v>
      </c>
      <c r="AJ978" t="s">
        <v>97</v>
      </c>
      <c r="AK978" t="s">
        <v>98</v>
      </c>
      <c r="AL978" t="s">
        <v>93</v>
      </c>
      <c r="AS978" t="s">
        <v>20</v>
      </c>
    </row>
    <row r="979" spans="1:45" x14ac:dyDescent="0.25">
      <c r="A979" t="s">
        <v>0</v>
      </c>
      <c r="B979" t="s">
        <v>1</v>
      </c>
      <c r="C979" t="s">
        <v>394</v>
      </c>
      <c r="D979" t="s">
        <v>22</v>
      </c>
      <c r="E979" t="s">
        <v>4</v>
      </c>
      <c r="G979" s="1">
        <v>42879</v>
      </c>
      <c r="H979" s="2">
        <v>0.4375</v>
      </c>
      <c r="I979" t="s">
        <v>5</v>
      </c>
      <c r="J979" t="s">
        <v>161</v>
      </c>
      <c r="L979" s="3">
        <f>G979+H979</f>
        <v>42879.4375</v>
      </c>
      <c r="M979">
        <f>L979*1440</f>
        <v>61746390</v>
      </c>
      <c r="N979">
        <f>M979/60/24/365</f>
        <v>117.4779109589041</v>
      </c>
      <c r="O979">
        <f>$N$2-N979</f>
        <v>-17.839355022831057</v>
      </c>
      <c r="P979" t="s">
        <v>7</v>
      </c>
      <c r="Q979" t="s">
        <v>395</v>
      </c>
      <c r="U979" t="s">
        <v>162</v>
      </c>
      <c r="V979" t="s">
        <v>163</v>
      </c>
      <c r="W979" t="s">
        <v>25</v>
      </c>
      <c r="Y979" t="s">
        <v>40</v>
      </c>
      <c r="AA979">
        <v>7.98</v>
      </c>
      <c r="AB979" t="s">
        <v>41</v>
      </c>
      <c r="AD979" t="s">
        <v>14</v>
      </c>
      <c r="AF979" t="s">
        <v>15</v>
      </c>
      <c r="AH979" t="s">
        <v>27</v>
      </c>
      <c r="AI979" t="s">
        <v>0</v>
      </c>
      <c r="AJ979" t="s">
        <v>27</v>
      </c>
      <c r="AL979" t="s">
        <v>93</v>
      </c>
      <c r="AS979" t="s">
        <v>20</v>
      </c>
    </row>
    <row r="980" spans="1:45" x14ac:dyDescent="0.25">
      <c r="A980" t="s">
        <v>0</v>
      </c>
      <c r="B980" t="s">
        <v>1</v>
      </c>
      <c r="C980" t="s">
        <v>394</v>
      </c>
      <c r="D980" t="s">
        <v>22</v>
      </c>
      <c r="E980" t="s">
        <v>4</v>
      </c>
      <c r="G980" s="1">
        <v>42879</v>
      </c>
      <c r="H980" s="2">
        <v>0.4375</v>
      </c>
      <c r="I980" t="s">
        <v>5</v>
      </c>
      <c r="J980" t="s">
        <v>161</v>
      </c>
      <c r="L980" s="3">
        <f>G980+H980</f>
        <v>42879.4375</v>
      </c>
      <c r="M980">
        <f>L980*1440</f>
        <v>61746390</v>
      </c>
      <c r="N980">
        <f>M980/60/24/365</f>
        <v>117.4779109589041</v>
      </c>
      <c r="O980">
        <f>$N$2-N980</f>
        <v>-17.839355022831057</v>
      </c>
      <c r="P980" t="s">
        <v>7</v>
      </c>
      <c r="Q980" t="s">
        <v>395</v>
      </c>
      <c r="U980" t="s">
        <v>162</v>
      </c>
      <c r="V980" t="s">
        <v>163</v>
      </c>
      <c r="W980" t="s">
        <v>25</v>
      </c>
      <c r="Y980" t="s">
        <v>70</v>
      </c>
      <c r="AA980">
        <v>1009</v>
      </c>
      <c r="AB980" t="s">
        <v>71</v>
      </c>
      <c r="AD980" t="s">
        <v>14</v>
      </c>
      <c r="AF980" t="s">
        <v>15</v>
      </c>
      <c r="AH980" t="s">
        <v>27</v>
      </c>
      <c r="AI980" t="s">
        <v>0</v>
      </c>
      <c r="AJ980" t="s">
        <v>27</v>
      </c>
      <c r="AL980" t="s">
        <v>93</v>
      </c>
      <c r="AS980" t="s">
        <v>20</v>
      </c>
    </row>
    <row r="981" spans="1:45" x14ac:dyDescent="0.25">
      <c r="A981" t="s">
        <v>0</v>
      </c>
      <c r="B981" t="s">
        <v>1</v>
      </c>
      <c r="C981" t="s">
        <v>394</v>
      </c>
      <c r="D981" t="s">
        <v>22</v>
      </c>
      <c r="E981" t="s">
        <v>4</v>
      </c>
      <c r="G981" s="1">
        <v>42879</v>
      </c>
      <c r="H981" s="2">
        <v>0.4375</v>
      </c>
      <c r="I981" t="s">
        <v>5</v>
      </c>
      <c r="J981" t="s">
        <v>161</v>
      </c>
      <c r="L981" s="3">
        <f>G981+H981</f>
        <v>42879.4375</v>
      </c>
      <c r="M981">
        <f>L981*1440</f>
        <v>61746390</v>
      </c>
      <c r="N981">
        <f>M981/60/24/365</f>
        <v>117.4779109589041</v>
      </c>
      <c r="O981">
        <f>$N$2-N981</f>
        <v>-17.839355022831057</v>
      </c>
      <c r="P981" t="s">
        <v>7</v>
      </c>
      <c r="Q981" t="s">
        <v>395</v>
      </c>
      <c r="U981" t="s">
        <v>162</v>
      </c>
      <c r="V981" t="s">
        <v>163</v>
      </c>
      <c r="W981" t="s">
        <v>25</v>
      </c>
      <c r="Y981" t="s">
        <v>168</v>
      </c>
      <c r="AA981">
        <v>14</v>
      </c>
      <c r="AB981" t="s">
        <v>49</v>
      </c>
      <c r="AD981" t="s">
        <v>14</v>
      </c>
      <c r="AF981" t="s">
        <v>15</v>
      </c>
      <c r="AH981" t="s">
        <v>27</v>
      </c>
      <c r="AI981" t="s">
        <v>0</v>
      </c>
      <c r="AJ981" t="s">
        <v>27</v>
      </c>
      <c r="AL981" t="s">
        <v>93</v>
      </c>
      <c r="AS981" t="s">
        <v>20</v>
      </c>
    </row>
    <row r="982" spans="1:45" x14ac:dyDescent="0.25">
      <c r="A982" t="s">
        <v>0</v>
      </c>
      <c r="B982" t="s">
        <v>1</v>
      </c>
      <c r="C982" t="s">
        <v>394</v>
      </c>
      <c r="D982" t="s">
        <v>22</v>
      </c>
      <c r="E982" t="s">
        <v>4</v>
      </c>
      <c r="G982" s="1">
        <v>42879</v>
      </c>
      <c r="H982" s="2">
        <v>0.4375</v>
      </c>
      <c r="I982" t="s">
        <v>5</v>
      </c>
      <c r="J982" t="s">
        <v>161</v>
      </c>
      <c r="L982" s="3">
        <f>G982+H982</f>
        <v>42879.4375</v>
      </c>
      <c r="M982">
        <f>L982*1440</f>
        <v>61746390</v>
      </c>
      <c r="N982">
        <f>M982/60/24/365</f>
        <v>117.4779109589041</v>
      </c>
      <c r="O982">
        <f>$N$2-N982</f>
        <v>-17.839355022831057</v>
      </c>
      <c r="P982" t="s">
        <v>7</v>
      </c>
      <c r="Q982" t="s">
        <v>395</v>
      </c>
      <c r="U982" t="s">
        <v>162</v>
      </c>
      <c r="V982" t="s">
        <v>163</v>
      </c>
      <c r="W982" t="s">
        <v>25</v>
      </c>
      <c r="Y982" t="s">
        <v>48</v>
      </c>
      <c r="AA982">
        <v>11.76</v>
      </c>
      <c r="AB982" t="s">
        <v>49</v>
      </c>
      <c r="AD982" t="s">
        <v>14</v>
      </c>
      <c r="AF982" t="s">
        <v>15</v>
      </c>
      <c r="AH982" t="s">
        <v>27</v>
      </c>
      <c r="AI982" t="s">
        <v>0</v>
      </c>
      <c r="AJ982" t="s">
        <v>27</v>
      </c>
      <c r="AL982" t="s">
        <v>93</v>
      </c>
      <c r="AS982" t="s">
        <v>20</v>
      </c>
    </row>
    <row r="983" spans="1:45" x14ac:dyDescent="0.25">
      <c r="A983" t="s">
        <v>0</v>
      </c>
      <c r="B983" t="s">
        <v>1</v>
      </c>
      <c r="C983" t="s">
        <v>396</v>
      </c>
      <c r="D983" t="s">
        <v>3</v>
      </c>
      <c r="E983" t="s">
        <v>4</v>
      </c>
      <c r="G983" s="1">
        <v>42879</v>
      </c>
      <c r="H983" s="2">
        <v>0.4375</v>
      </c>
      <c r="I983" t="s">
        <v>5</v>
      </c>
      <c r="J983" t="s">
        <v>161</v>
      </c>
      <c r="L983" s="3">
        <f>G983+H983</f>
        <v>42879.4375</v>
      </c>
      <c r="M983">
        <f>L983*1440</f>
        <v>61746390</v>
      </c>
      <c r="N983">
        <f>M983/60/24/365</f>
        <v>117.4779109589041</v>
      </c>
      <c r="O983">
        <f>$N$2-N983</f>
        <v>-17.839355022831057</v>
      </c>
      <c r="P983" t="s">
        <v>7</v>
      </c>
      <c r="Q983" t="s">
        <v>395</v>
      </c>
      <c r="U983" t="s">
        <v>8</v>
      </c>
      <c r="V983" t="s">
        <v>167</v>
      </c>
      <c r="W983" t="s">
        <v>10</v>
      </c>
      <c r="Y983" t="s">
        <v>58</v>
      </c>
      <c r="AA983">
        <v>85</v>
      </c>
      <c r="AB983" t="s">
        <v>13</v>
      </c>
      <c r="AD983" t="s">
        <v>14</v>
      </c>
      <c r="AF983" t="s">
        <v>15</v>
      </c>
      <c r="AH983" t="s">
        <v>59</v>
      </c>
      <c r="AI983" t="s">
        <v>31</v>
      </c>
      <c r="AJ983" t="s">
        <v>60</v>
      </c>
      <c r="AK983" t="s">
        <v>61</v>
      </c>
      <c r="AL983" t="s">
        <v>93</v>
      </c>
      <c r="AS983" t="s">
        <v>20</v>
      </c>
    </row>
    <row r="984" spans="1:45" x14ac:dyDescent="0.25">
      <c r="A984" t="s">
        <v>0</v>
      </c>
      <c r="B984" t="s">
        <v>1</v>
      </c>
      <c r="C984" t="s">
        <v>397</v>
      </c>
      <c r="D984" t="s">
        <v>22</v>
      </c>
      <c r="E984" t="s">
        <v>4</v>
      </c>
      <c r="G984" s="1">
        <v>42893</v>
      </c>
      <c r="H984" s="2">
        <v>0.4513888888888889</v>
      </c>
      <c r="I984" t="s">
        <v>5</v>
      </c>
      <c r="J984" t="s">
        <v>161</v>
      </c>
      <c r="L984" s="3">
        <f>G984+H984</f>
        <v>42893.451388888891</v>
      </c>
      <c r="M984">
        <f>L984*1440</f>
        <v>61766570</v>
      </c>
      <c r="N984">
        <f>M984/60/24/365</f>
        <v>117.51630517503806</v>
      </c>
      <c r="O984">
        <f>$N$2-N984</f>
        <v>-17.877749238965009</v>
      </c>
      <c r="P984" t="s">
        <v>7</v>
      </c>
      <c r="Q984" t="s">
        <v>398</v>
      </c>
      <c r="U984" t="s">
        <v>162</v>
      </c>
      <c r="V984" t="s">
        <v>163</v>
      </c>
      <c r="W984" t="s">
        <v>25</v>
      </c>
      <c r="Y984" t="s">
        <v>26</v>
      </c>
      <c r="AA984">
        <v>9.11</v>
      </c>
      <c r="AB984" t="s">
        <v>13</v>
      </c>
      <c r="AD984" t="s">
        <v>14</v>
      </c>
      <c r="AF984" t="s">
        <v>15</v>
      </c>
      <c r="AH984" t="s">
        <v>27</v>
      </c>
      <c r="AI984" t="s">
        <v>0</v>
      </c>
      <c r="AJ984" t="s">
        <v>27</v>
      </c>
      <c r="AL984" t="s">
        <v>93</v>
      </c>
      <c r="AS984" t="s">
        <v>20</v>
      </c>
    </row>
    <row r="985" spans="1:45" x14ac:dyDescent="0.25">
      <c r="A985" t="s">
        <v>0</v>
      </c>
      <c r="B985" t="s">
        <v>1</v>
      </c>
      <c r="C985" t="s">
        <v>399</v>
      </c>
      <c r="D985" t="s">
        <v>3</v>
      </c>
      <c r="E985" t="s">
        <v>4</v>
      </c>
      <c r="G985" s="1">
        <v>42893</v>
      </c>
      <c r="H985" s="2">
        <v>0.4513888888888889</v>
      </c>
      <c r="I985" t="s">
        <v>5</v>
      </c>
      <c r="J985" t="s">
        <v>161</v>
      </c>
      <c r="L985" s="3">
        <f>G985+H985</f>
        <v>42893.451388888891</v>
      </c>
      <c r="M985">
        <f>L985*1440</f>
        <v>61766570</v>
      </c>
      <c r="N985">
        <f>M985/60/24/365</f>
        <v>117.51630517503806</v>
      </c>
      <c r="O985">
        <f>$N$2-N985</f>
        <v>-17.877749238965009</v>
      </c>
      <c r="P985" t="s">
        <v>7</v>
      </c>
      <c r="Q985" t="s">
        <v>398</v>
      </c>
      <c r="U985" t="s">
        <v>8</v>
      </c>
      <c r="V985" t="s">
        <v>167</v>
      </c>
      <c r="W985" t="s">
        <v>10</v>
      </c>
      <c r="Y985" t="s">
        <v>95</v>
      </c>
      <c r="AA985">
        <v>20</v>
      </c>
      <c r="AB985" t="s">
        <v>29</v>
      </c>
      <c r="AD985" t="s">
        <v>14</v>
      </c>
      <c r="AF985" t="s">
        <v>15</v>
      </c>
      <c r="AH985" t="s">
        <v>96</v>
      </c>
      <c r="AI985" t="s">
        <v>31</v>
      </c>
      <c r="AJ985" t="s">
        <v>97</v>
      </c>
      <c r="AK985" t="s">
        <v>98</v>
      </c>
      <c r="AL985" t="s">
        <v>93</v>
      </c>
      <c r="AS985" t="s">
        <v>20</v>
      </c>
    </row>
    <row r="986" spans="1:45" x14ac:dyDescent="0.25">
      <c r="A986" t="s">
        <v>0</v>
      </c>
      <c r="B986" t="s">
        <v>1</v>
      </c>
      <c r="C986" t="s">
        <v>397</v>
      </c>
      <c r="D986" t="s">
        <v>22</v>
      </c>
      <c r="E986" t="s">
        <v>4</v>
      </c>
      <c r="G986" s="1">
        <v>42893</v>
      </c>
      <c r="H986" s="2">
        <v>0.4513888888888889</v>
      </c>
      <c r="I986" t="s">
        <v>5</v>
      </c>
      <c r="J986" t="s">
        <v>161</v>
      </c>
      <c r="L986" s="3">
        <f>G986+H986</f>
        <v>42893.451388888891</v>
      </c>
      <c r="M986">
        <f>L986*1440</f>
        <v>61766570</v>
      </c>
      <c r="N986">
        <f>M986/60/24/365</f>
        <v>117.51630517503806</v>
      </c>
      <c r="O986">
        <f>$N$2-N986</f>
        <v>-17.877749238965009</v>
      </c>
      <c r="P986" t="s">
        <v>7</v>
      </c>
      <c r="Q986" t="s">
        <v>398</v>
      </c>
      <c r="U986" t="s">
        <v>162</v>
      </c>
      <c r="V986" t="s">
        <v>163</v>
      </c>
      <c r="W986" t="s">
        <v>25</v>
      </c>
      <c r="Y986" t="s">
        <v>40</v>
      </c>
      <c r="AA986">
        <v>8.34</v>
      </c>
      <c r="AB986" t="s">
        <v>41</v>
      </c>
      <c r="AD986" t="s">
        <v>14</v>
      </c>
      <c r="AF986" t="s">
        <v>15</v>
      </c>
      <c r="AH986" t="s">
        <v>27</v>
      </c>
      <c r="AI986" t="s">
        <v>0</v>
      </c>
      <c r="AJ986" t="s">
        <v>27</v>
      </c>
      <c r="AL986" t="s">
        <v>93</v>
      </c>
      <c r="AS986" t="s">
        <v>20</v>
      </c>
    </row>
    <row r="987" spans="1:45" x14ac:dyDescent="0.25">
      <c r="A987" t="s">
        <v>0</v>
      </c>
      <c r="B987" t="s">
        <v>1</v>
      </c>
      <c r="C987" t="s">
        <v>397</v>
      </c>
      <c r="D987" t="s">
        <v>22</v>
      </c>
      <c r="E987" t="s">
        <v>4</v>
      </c>
      <c r="G987" s="1">
        <v>42893</v>
      </c>
      <c r="H987" s="2">
        <v>0.4513888888888889</v>
      </c>
      <c r="I987" t="s">
        <v>5</v>
      </c>
      <c r="J987" t="s">
        <v>161</v>
      </c>
      <c r="L987" s="3">
        <f>G987+H987</f>
        <v>42893.451388888891</v>
      </c>
      <c r="M987">
        <f>L987*1440</f>
        <v>61766570</v>
      </c>
      <c r="N987">
        <f>M987/60/24/365</f>
        <v>117.51630517503806</v>
      </c>
      <c r="O987">
        <f>$N$2-N987</f>
        <v>-17.877749238965009</v>
      </c>
      <c r="P987" t="s">
        <v>7</v>
      </c>
      <c r="Q987" t="s">
        <v>398</v>
      </c>
      <c r="U987" t="s">
        <v>162</v>
      </c>
      <c r="V987" t="s">
        <v>163</v>
      </c>
      <c r="W987" t="s">
        <v>25</v>
      </c>
      <c r="Y987" t="s">
        <v>70</v>
      </c>
      <c r="AA987">
        <v>1132</v>
      </c>
      <c r="AB987" t="s">
        <v>71</v>
      </c>
      <c r="AD987" t="s">
        <v>14</v>
      </c>
      <c r="AF987" t="s">
        <v>15</v>
      </c>
      <c r="AH987" t="s">
        <v>27</v>
      </c>
      <c r="AI987" t="s">
        <v>0</v>
      </c>
      <c r="AJ987" t="s">
        <v>27</v>
      </c>
      <c r="AL987" t="s">
        <v>93</v>
      </c>
      <c r="AS987" t="s">
        <v>20</v>
      </c>
    </row>
    <row r="988" spans="1:45" x14ac:dyDescent="0.25">
      <c r="A988" t="s">
        <v>0</v>
      </c>
      <c r="B988" t="s">
        <v>1</v>
      </c>
      <c r="C988" t="s">
        <v>397</v>
      </c>
      <c r="D988" t="s">
        <v>22</v>
      </c>
      <c r="E988" t="s">
        <v>4</v>
      </c>
      <c r="G988" s="1">
        <v>42893</v>
      </c>
      <c r="H988" s="2">
        <v>0.4513888888888889</v>
      </c>
      <c r="I988" t="s">
        <v>5</v>
      </c>
      <c r="J988" t="s">
        <v>161</v>
      </c>
      <c r="L988" s="3">
        <f>G988+H988</f>
        <v>42893.451388888891</v>
      </c>
      <c r="M988">
        <f>L988*1440</f>
        <v>61766570</v>
      </c>
      <c r="N988">
        <f>M988/60/24/365</f>
        <v>117.51630517503806</v>
      </c>
      <c r="O988">
        <f>$N$2-N988</f>
        <v>-17.877749238965009</v>
      </c>
      <c r="P988" t="s">
        <v>7</v>
      </c>
      <c r="Q988" t="s">
        <v>398</v>
      </c>
      <c r="U988" t="s">
        <v>162</v>
      </c>
      <c r="V988" t="s">
        <v>163</v>
      </c>
      <c r="W988" t="s">
        <v>25</v>
      </c>
      <c r="Y988" t="s">
        <v>168</v>
      </c>
      <c r="AA988">
        <v>28</v>
      </c>
      <c r="AB988" t="s">
        <v>49</v>
      </c>
      <c r="AD988" t="s">
        <v>14</v>
      </c>
      <c r="AF988" t="s">
        <v>15</v>
      </c>
      <c r="AH988" t="s">
        <v>27</v>
      </c>
      <c r="AI988" t="s">
        <v>0</v>
      </c>
      <c r="AJ988" t="s">
        <v>27</v>
      </c>
      <c r="AL988" t="s">
        <v>93</v>
      </c>
      <c r="AS988" t="s">
        <v>20</v>
      </c>
    </row>
    <row r="989" spans="1:45" x14ac:dyDescent="0.25">
      <c r="A989" t="s">
        <v>0</v>
      </c>
      <c r="B989" t="s">
        <v>1</v>
      </c>
      <c r="C989" t="s">
        <v>397</v>
      </c>
      <c r="D989" t="s">
        <v>22</v>
      </c>
      <c r="E989" t="s">
        <v>4</v>
      </c>
      <c r="G989" s="1">
        <v>42893</v>
      </c>
      <c r="H989" s="2">
        <v>0.4513888888888889</v>
      </c>
      <c r="I989" t="s">
        <v>5</v>
      </c>
      <c r="J989" t="s">
        <v>161</v>
      </c>
      <c r="L989" s="3">
        <f>G989+H989</f>
        <v>42893.451388888891</v>
      </c>
      <c r="M989">
        <f>L989*1440</f>
        <v>61766570</v>
      </c>
      <c r="N989">
        <f>M989/60/24/365</f>
        <v>117.51630517503806</v>
      </c>
      <c r="O989">
        <f>$N$2-N989</f>
        <v>-17.877749238965009</v>
      </c>
      <c r="P989" t="s">
        <v>7</v>
      </c>
      <c r="Q989" t="s">
        <v>398</v>
      </c>
      <c r="U989" t="s">
        <v>162</v>
      </c>
      <c r="V989" t="s">
        <v>163</v>
      </c>
      <c r="W989" t="s">
        <v>25</v>
      </c>
      <c r="Y989" t="s">
        <v>48</v>
      </c>
      <c r="AA989">
        <v>21.95</v>
      </c>
      <c r="AB989" t="s">
        <v>49</v>
      </c>
      <c r="AD989" t="s">
        <v>14</v>
      </c>
      <c r="AF989" t="s">
        <v>15</v>
      </c>
      <c r="AH989" t="s">
        <v>27</v>
      </c>
      <c r="AI989" t="s">
        <v>0</v>
      </c>
      <c r="AJ989" t="s">
        <v>27</v>
      </c>
      <c r="AL989" t="s">
        <v>93</v>
      </c>
      <c r="AS989" t="s">
        <v>20</v>
      </c>
    </row>
    <row r="990" spans="1:45" x14ac:dyDescent="0.25">
      <c r="A990" t="s">
        <v>0</v>
      </c>
      <c r="B990" t="s">
        <v>1</v>
      </c>
      <c r="C990" t="s">
        <v>399</v>
      </c>
      <c r="D990" t="s">
        <v>3</v>
      </c>
      <c r="E990" t="s">
        <v>4</v>
      </c>
      <c r="G990" s="1">
        <v>42893</v>
      </c>
      <c r="H990" s="2">
        <v>0.4513888888888889</v>
      </c>
      <c r="I990" t="s">
        <v>5</v>
      </c>
      <c r="J990" t="s">
        <v>161</v>
      </c>
      <c r="L990" s="3">
        <f>G990+H990</f>
        <v>42893.451388888891</v>
      </c>
      <c r="M990">
        <f>L990*1440</f>
        <v>61766570</v>
      </c>
      <c r="N990">
        <f>M990/60/24/365</f>
        <v>117.51630517503806</v>
      </c>
      <c r="O990">
        <f>$N$2-N990</f>
        <v>-17.877749238965009</v>
      </c>
      <c r="P990" t="s">
        <v>7</v>
      </c>
      <c r="Q990" t="s">
        <v>398</v>
      </c>
      <c r="U990" t="s">
        <v>8</v>
      </c>
      <c r="V990" t="s">
        <v>167</v>
      </c>
      <c r="W990" t="s">
        <v>10</v>
      </c>
      <c r="Y990" t="s">
        <v>58</v>
      </c>
      <c r="AA990">
        <v>76</v>
      </c>
      <c r="AB990" t="s">
        <v>13</v>
      </c>
      <c r="AD990" t="s">
        <v>14</v>
      </c>
      <c r="AF990" t="s">
        <v>15</v>
      </c>
      <c r="AH990" t="s">
        <v>59</v>
      </c>
      <c r="AI990" t="s">
        <v>31</v>
      </c>
      <c r="AJ990" t="s">
        <v>60</v>
      </c>
      <c r="AK990" t="s">
        <v>61</v>
      </c>
      <c r="AL990" t="s">
        <v>93</v>
      </c>
      <c r="AS990" t="s">
        <v>20</v>
      </c>
    </row>
    <row r="991" spans="1:45" x14ac:dyDescent="0.25">
      <c r="A991" t="s">
        <v>0</v>
      </c>
      <c r="B991" t="s">
        <v>1</v>
      </c>
      <c r="C991" t="s">
        <v>400</v>
      </c>
      <c r="D991" t="s">
        <v>22</v>
      </c>
      <c r="E991" t="s">
        <v>4</v>
      </c>
      <c r="G991" s="1">
        <v>42907</v>
      </c>
      <c r="H991" s="2">
        <v>0.43055555555555558</v>
      </c>
      <c r="I991" t="s">
        <v>5</v>
      </c>
      <c r="J991" t="s">
        <v>161</v>
      </c>
      <c r="L991" s="3">
        <f>G991+H991</f>
        <v>42907.430555555555</v>
      </c>
      <c r="M991">
        <f>L991*1440</f>
        <v>61786700</v>
      </c>
      <c r="N991">
        <f>M991/60/24/365</f>
        <v>117.55460426179604</v>
      </c>
      <c r="O991">
        <f>$N$2-N991</f>
        <v>-17.916048325722997</v>
      </c>
      <c r="P991" t="s">
        <v>7</v>
      </c>
      <c r="Q991" t="s">
        <v>401</v>
      </c>
      <c r="U991" t="s">
        <v>162</v>
      </c>
      <c r="V991" t="s">
        <v>163</v>
      </c>
      <c r="W991" t="s">
        <v>25</v>
      </c>
      <c r="Y991" t="s">
        <v>26</v>
      </c>
      <c r="AA991">
        <v>11.39</v>
      </c>
      <c r="AB991" t="s">
        <v>13</v>
      </c>
      <c r="AD991" t="s">
        <v>14</v>
      </c>
      <c r="AF991" t="s">
        <v>15</v>
      </c>
      <c r="AH991" t="s">
        <v>27</v>
      </c>
      <c r="AI991" t="s">
        <v>0</v>
      </c>
      <c r="AJ991" t="s">
        <v>27</v>
      </c>
      <c r="AL991" t="s">
        <v>93</v>
      </c>
      <c r="AS991" t="s">
        <v>20</v>
      </c>
    </row>
    <row r="992" spans="1:45" x14ac:dyDescent="0.25">
      <c r="A992" t="s">
        <v>0</v>
      </c>
      <c r="B992" t="s">
        <v>1</v>
      </c>
      <c r="C992" t="s">
        <v>402</v>
      </c>
      <c r="D992" t="s">
        <v>3</v>
      </c>
      <c r="E992" t="s">
        <v>4</v>
      </c>
      <c r="G992" s="1">
        <v>42907</v>
      </c>
      <c r="H992" s="2">
        <v>0.43055555555555558</v>
      </c>
      <c r="I992" t="s">
        <v>5</v>
      </c>
      <c r="J992" t="s">
        <v>161</v>
      </c>
      <c r="L992" s="3">
        <f>G992+H992</f>
        <v>42907.430555555555</v>
      </c>
      <c r="M992">
        <f>L992*1440</f>
        <v>61786700</v>
      </c>
      <c r="N992">
        <f>M992/60/24/365</f>
        <v>117.55460426179604</v>
      </c>
      <c r="O992">
        <f>$N$2-N992</f>
        <v>-17.916048325722997</v>
      </c>
      <c r="P992" t="s">
        <v>7</v>
      </c>
      <c r="Q992" t="s">
        <v>401</v>
      </c>
      <c r="U992" t="s">
        <v>8</v>
      </c>
      <c r="V992" t="s">
        <v>167</v>
      </c>
      <c r="W992" t="s">
        <v>10</v>
      </c>
      <c r="Y992" t="s">
        <v>95</v>
      </c>
      <c r="AA992">
        <v>52</v>
      </c>
      <c r="AB992" t="s">
        <v>29</v>
      </c>
      <c r="AD992" t="s">
        <v>14</v>
      </c>
      <c r="AF992" t="s">
        <v>15</v>
      </c>
      <c r="AH992" t="s">
        <v>96</v>
      </c>
      <c r="AI992" t="s">
        <v>31</v>
      </c>
      <c r="AJ992" t="s">
        <v>97</v>
      </c>
      <c r="AK992" t="s">
        <v>98</v>
      </c>
      <c r="AL992" t="s">
        <v>93</v>
      </c>
      <c r="AS992" t="s">
        <v>20</v>
      </c>
    </row>
    <row r="993" spans="1:45" x14ac:dyDescent="0.25">
      <c r="A993" t="s">
        <v>0</v>
      </c>
      <c r="B993" t="s">
        <v>1</v>
      </c>
      <c r="C993" t="s">
        <v>400</v>
      </c>
      <c r="D993" t="s">
        <v>22</v>
      </c>
      <c r="E993" t="s">
        <v>4</v>
      </c>
      <c r="G993" s="1">
        <v>42907</v>
      </c>
      <c r="H993" s="2">
        <v>0.43055555555555558</v>
      </c>
      <c r="I993" t="s">
        <v>5</v>
      </c>
      <c r="J993" t="s">
        <v>161</v>
      </c>
      <c r="L993" s="3">
        <f>G993+H993</f>
        <v>42907.430555555555</v>
      </c>
      <c r="M993">
        <f>L993*1440</f>
        <v>61786700</v>
      </c>
      <c r="N993">
        <f>M993/60/24/365</f>
        <v>117.55460426179604</v>
      </c>
      <c r="O993">
        <f>$N$2-N993</f>
        <v>-17.916048325722997</v>
      </c>
      <c r="P993" t="s">
        <v>7</v>
      </c>
      <c r="Q993" t="s">
        <v>401</v>
      </c>
      <c r="U993" t="s">
        <v>162</v>
      </c>
      <c r="V993" t="s">
        <v>163</v>
      </c>
      <c r="W993" t="s">
        <v>25</v>
      </c>
      <c r="Y993" t="s">
        <v>40</v>
      </c>
      <c r="AA993">
        <v>8.39</v>
      </c>
      <c r="AB993" t="s">
        <v>41</v>
      </c>
      <c r="AD993" t="s">
        <v>14</v>
      </c>
      <c r="AF993" t="s">
        <v>15</v>
      </c>
      <c r="AH993" t="s">
        <v>27</v>
      </c>
      <c r="AI993" t="s">
        <v>0</v>
      </c>
      <c r="AJ993" t="s">
        <v>27</v>
      </c>
      <c r="AL993" t="s">
        <v>93</v>
      </c>
      <c r="AS993" t="s">
        <v>20</v>
      </c>
    </row>
    <row r="994" spans="1:45" x14ac:dyDescent="0.25">
      <c r="A994" t="s">
        <v>0</v>
      </c>
      <c r="B994" t="s">
        <v>1</v>
      </c>
      <c r="C994" t="s">
        <v>400</v>
      </c>
      <c r="D994" t="s">
        <v>22</v>
      </c>
      <c r="E994" t="s">
        <v>4</v>
      </c>
      <c r="G994" s="1">
        <v>42907</v>
      </c>
      <c r="H994" s="2">
        <v>0.43055555555555558</v>
      </c>
      <c r="I994" t="s">
        <v>5</v>
      </c>
      <c r="J994" t="s">
        <v>161</v>
      </c>
      <c r="L994" s="3">
        <f>G994+H994</f>
        <v>42907.430555555555</v>
      </c>
      <c r="M994">
        <f>L994*1440</f>
        <v>61786700</v>
      </c>
      <c r="N994">
        <f>M994/60/24/365</f>
        <v>117.55460426179604</v>
      </c>
      <c r="O994">
        <f>$N$2-N994</f>
        <v>-17.916048325722997</v>
      </c>
      <c r="P994" t="s">
        <v>7</v>
      </c>
      <c r="Q994" t="s">
        <v>401</v>
      </c>
      <c r="U994" t="s">
        <v>162</v>
      </c>
      <c r="V994" t="s">
        <v>163</v>
      </c>
      <c r="W994" t="s">
        <v>25</v>
      </c>
      <c r="Y994" t="s">
        <v>70</v>
      </c>
      <c r="AA994">
        <v>980</v>
      </c>
      <c r="AB994" t="s">
        <v>71</v>
      </c>
      <c r="AD994" t="s">
        <v>14</v>
      </c>
      <c r="AF994" t="s">
        <v>15</v>
      </c>
      <c r="AH994" t="s">
        <v>27</v>
      </c>
      <c r="AI994" t="s">
        <v>0</v>
      </c>
      <c r="AJ994" t="s">
        <v>27</v>
      </c>
      <c r="AL994" t="s">
        <v>93</v>
      </c>
      <c r="AS994" t="s">
        <v>20</v>
      </c>
    </row>
    <row r="995" spans="1:45" x14ac:dyDescent="0.25">
      <c r="A995" t="s">
        <v>0</v>
      </c>
      <c r="B995" t="s">
        <v>1</v>
      </c>
      <c r="C995" t="s">
        <v>400</v>
      </c>
      <c r="D995" t="s">
        <v>22</v>
      </c>
      <c r="E995" t="s">
        <v>4</v>
      </c>
      <c r="G995" s="1">
        <v>42907</v>
      </c>
      <c r="H995" s="2">
        <v>0.43055555555555558</v>
      </c>
      <c r="I995" t="s">
        <v>5</v>
      </c>
      <c r="J995" t="s">
        <v>161</v>
      </c>
      <c r="L995" s="3">
        <f>G995+H995</f>
        <v>42907.430555555555</v>
      </c>
      <c r="M995">
        <f>L995*1440</f>
        <v>61786700</v>
      </c>
      <c r="N995">
        <f>M995/60/24/365</f>
        <v>117.55460426179604</v>
      </c>
      <c r="O995">
        <f>$N$2-N995</f>
        <v>-17.916048325722997</v>
      </c>
      <c r="P995" t="s">
        <v>7</v>
      </c>
      <c r="Q995" t="s">
        <v>401</v>
      </c>
      <c r="U995" t="s">
        <v>162</v>
      </c>
      <c r="V995" t="s">
        <v>163</v>
      </c>
      <c r="W995" t="s">
        <v>25</v>
      </c>
      <c r="Y995" t="s">
        <v>168</v>
      </c>
      <c r="AA995">
        <v>20</v>
      </c>
      <c r="AB995" t="s">
        <v>49</v>
      </c>
      <c r="AD995" t="s">
        <v>14</v>
      </c>
      <c r="AF995" t="s">
        <v>15</v>
      </c>
      <c r="AH995" t="s">
        <v>27</v>
      </c>
      <c r="AI995" t="s">
        <v>0</v>
      </c>
      <c r="AJ995" t="s">
        <v>27</v>
      </c>
      <c r="AL995" t="s">
        <v>93</v>
      </c>
      <c r="AS995" t="s">
        <v>20</v>
      </c>
    </row>
    <row r="996" spans="1:45" x14ac:dyDescent="0.25">
      <c r="A996" t="s">
        <v>0</v>
      </c>
      <c r="B996" t="s">
        <v>1</v>
      </c>
      <c r="C996" t="s">
        <v>400</v>
      </c>
      <c r="D996" t="s">
        <v>22</v>
      </c>
      <c r="E996" t="s">
        <v>4</v>
      </c>
      <c r="G996" s="1">
        <v>42907</v>
      </c>
      <c r="H996" s="2">
        <v>0.43055555555555558</v>
      </c>
      <c r="I996" t="s">
        <v>5</v>
      </c>
      <c r="J996" t="s">
        <v>161</v>
      </c>
      <c r="L996" s="3">
        <f>G996+H996</f>
        <v>42907.430555555555</v>
      </c>
      <c r="M996">
        <f>L996*1440</f>
        <v>61786700</v>
      </c>
      <c r="N996">
        <f>M996/60/24/365</f>
        <v>117.55460426179604</v>
      </c>
      <c r="O996">
        <f>$N$2-N996</f>
        <v>-17.916048325722997</v>
      </c>
      <c r="P996" t="s">
        <v>7</v>
      </c>
      <c r="Q996" t="s">
        <v>401</v>
      </c>
      <c r="U996" t="s">
        <v>162</v>
      </c>
      <c r="V996" t="s">
        <v>163</v>
      </c>
      <c r="W996" t="s">
        <v>25</v>
      </c>
      <c r="Y996" t="s">
        <v>48</v>
      </c>
      <c r="AA996">
        <v>21.38</v>
      </c>
      <c r="AB996" t="s">
        <v>49</v>
      </c>
      <c r="AD996" t="s">
        <v>14</v>
      </c>
      <c r="AF996" t="s">
        <v>15</v>
      </c>
      <c r="AH996" t="s">
        <v>27</v>
      </c>
      <c r="AI996" t="s">
        <v>0</v>
      </c>
      <c r="AJ996" t="s">
        <v>27</v>
      </c>
      <c r="AL996" t="s">
        <v>93</v>
      </c>
      <c r="AS996" t="s">
        <v>20</v>
      </c>
    </row>
    <row r="997" spans="1:45" x14ac:dyDescent="0.25">
      <c r="A997" t="s">
        <v>0</v>
      </c>
      <c r="B997" t="s">
        <v>1</v>
      </c>
      <c r="C997" t="s">
        <v>402</v>
      </c>
      <c r="D997" t="s">
        <v>3</v>
      </c>
      <c r="E997" t="s">
        <v>4</v>
      </c>
      <c r="G997" s="1">
        <v>42907</v>
      </c>
      <c r="H997" s="2">
        <v>0.43055555555555558</v>
      </c>
      <c r="I997" t="s">
        <v>5</v>
      </c>
      <c r="J997" t="s">
        <v>161</v>
      </c>
      <c r="L997" s="3">
        <f>G997+H997</f>
        <v>42907.430555555555</v>
      </c>
      <c r="M997">
        <f>L997*1440</f>
        <v>61786700</v>
      </c>
      <c r="N997">
        <f>M997/60/24/365</f>
        <v>117.55460426179604</v>
      </c>
      <c r="O997">
        <f>$N$2-N997</f>
        <v>-17.916048325722997</v>
      </c>
      <c r="P997" t="s">
        <v>7</v>
      </c>
      <c r="Q997" t="s">
        <v>401</v>
      </c>
      <c r="U997" t="s">
        <v>8</v>
      </c>
      <c r="V997" t="s">
        <v>167</v>
      </c>
      <c r="W997" t="s">
        <v>10</v>
      </c>
      <c r="Y997" t="s">
        <v>58</v>
      </c>
      <c r="AA997">
        <v>98</v>
      </c>
      <c r="AB997" t="s">
        <v>13</v>
      </c>
      <c r="AD997" t="s">
        <v>14</v>
      </c>
      <c r="AF997" t="s">
        <v>15</v>
      </c>
      <c r="AH997" t="s">
        <v>59</v>
      </c>
      <c r="AI997" t="s">
        <v>31</v>
      </c>
      <c r="AJ997" t="s">
        <v>60</v>
      </c>
      <c r="AK997" t="s">
        <v>61</v>
      </c>
      <c r="AL997" t="s">
        <v>93</v>
      </c>
      <c r="AS997" t="s">
        <v>20</v>
      </c>
    </row>
    <row r="998" spans="1:45" x14ac:dyDescent="0.25">
      <c r="A998" t="s">
        <v>0</v>
      </c>
      <c r="B998" t="s">
        <v>1</v>
      </c>
      <c r="C998" t="s">
        <v>403</v>
      </c>
      <c r="D998" t="s">
        <v>22</v>
      </c>
      <c r="E998" t="s">
        <v>4</v>
      </c>
      <c r="G998" s="1">
        <v>42921</v>
      </c>
      <c r="H998" s="2">
        <v>0.4236111111111111</v>
      </c>
      <c r="I998" t="s">
        <v>5</v>
      </c>
      <c r="J998" t="s">
        <v>161</v>
      </c>
      <c r="L998" s="3">
        <f>G998+H998</f>
        <v>42921.423611111109</v>
      </c>
      <c r="M998">
        <f>L998*1440</f>
        <v>61806850</v>
      </c>
      <c r="N998">
        <f>M998/60/24/365</f>
        <v>117.59294140030441</v>
      </c>
      <c r="O998">
        <f>$N$2-N998</f>
        <v>-17.954385464231365</v>
      </c>
      <c r="P998" t="s">
        <v>7</v>
      </c>
      <c r="Q998" t="s">
        <v>404</v>
      </c>
      <c r="U998" t="s">
        <v>162</v>
      </c>
      <c r="V998" t="s">
        <v>163</v>
      </c>
      <c r="W998" t="s">
        <v>25</v>
      </c>
      <c r="Y998" t="s">
        <v>26</v>
      </c>
      <c r="AA998">
        <v>10.28</v>
      </c>
      <c r="AB998" t="s">
        <v>13</v>
      </c>
      <c r="AD998" t="s">
        <v>14</v>
      </c>
      <c r="AF998" t="s">
        <v>15</v>
      </c>
      <c r="AH998" t="s">
        <v>27</v>
      </c>
      <c r="AI998" t="s">
        <v>0</v>
      </c>
      <c r="AJ998" t="s">
        <v>27</v>
      </c>
      <c r="AL998" t="s">
        <v>93</v>
      </c>
      <c r="AS998" t="s">
        <v>20</v>
      </c>
    </row>
    <row r="999" spans="1:45" x14ac:dyDescent="0.25">
      <c r="A999" t="s">
        <v>0</v>
      </c>
      <c r="B999" t="s">
        <v>1</v>
      </c>
      <c r="C999" t="s">
        <v>405</v>
      </c>
      <c r="D999" t="s">
        <v>3</v>
      </c>
      <c r="E999" t="s">
        <v>4</v>
      </c>
      <c r="G999" s="1">
        <v>42921</v>
      </c>
      <c r="H999" s="2">
        <v>0.4236111111111111</v>
      </c>
      <c r="I999" t="s">
        <v>5</v>
      </c>
      <c r="J999" t="s">
        <v>161</v>
      </c>
      <c r="L999" s="3">
        <f>G999+H999</f>
        <v>42921.423611111109</v>
      </c>
      <c r="M999">
        <f>L999*1440</f>
        <v>61806850</v>
      </c>
      <c r="N999">
        <f>M999/60/24/365</f>
        <v>117.59294140030441</v>
      </c>
      <c r="O999">
        <f>$N$2-N999</f>
        <v>-17.954385464231365</v>
      </c>
      <c r="P999" t="s">
        <v>7</v>
      </c>
      <c r="Q999" t="s">
        <v>404</v>
      </c>
      <c r="U999" t="s">
        <v>8</v>
      </c>
      <c r="V999" t="s">
        <v>167</v>
      </c>
      <c r="W999" t="s">
        <v>10</v>
      </c>
      <c r="Y999" t="s">
        <v>95</v>
      </c>
      <c r="AA999">
        <v>84</v>
      </c>
      <c r="AB999" t="s">
        <v>29</v>
      </c>
      <c r="AD999" t="s">
        <v>14</v>
      </c>
      <c r="AF999" t="s">
        <v>15</v>
      </c>
      <c r="AH999" t="s">
        <v>96</v>
      </c>
      <c r="AI999" t="s">
        <v>31</v>
      </c>
      <c r="AJ999" t="s">
        <v>97</v>
      </c>
      <c r="AK999" t="s">
        <v>98</v>
      </c>
      <c r="AL999" t="s">
        <v>93</v>
      </c>
      <c r="AS999" t="s">
        <v>20</v>
      </c>
    </row>
    <row r="1000" spans="1:45" x14ac:dyDescent="0.25">
      <c r="A1000" t="s">
        <v>0</v>
      </c>
      <c r="B1000" t="s">
        <v>1</v>
      </c>
      <c r="C1000" t="s">
        <v>403</v>
      </c>
      <c r="D1000" t="s">
        <v>22</v>
      </c>
      <c r="E1000" t="s">
        <v>4</v>
      </c>
      <c r="G1000" s="1">
        <v>42921</v>
      </c>
      <c r="H1000" s="2">
        <v>0.4236111111111111</v>
      </c>
      <c r="I1000" t="s">
        <v>5</v>
      </c>
      <c r="J1000" t="s">
        <v>161</v>
      </c>
      <c r="L1000" s="3">
        <f>G1000+H1000</f>
        <v>42921.423611111109</v>
      </c>
      <c r="M1000">
        <f>L1000*1440</f>
        <v>61806850</v>
      </c>
      <c r="N1000">
        <f>M1000/60/24/365</f>
        <v>117.59294140030441</v>
      </c>
      <c r="O1000">
        <f>$N$2-N1000</f>
        <v>-17.954385464231365</v>
      </c>
      <c r="P1000" t="s">
        <v>7</v>
      </c>
      <c r="Q1000" t="s">
        <v>404</v>
      </c>
      <c r="U1000" t="s">
        <v>162</v>
      </c>
      <c r="V1000" t="s">
        <v>163</v>
      </c>
      <c r="W1000" t="s">
        <v>25</v>
      </c>
      <c r="Y1000" t="s">
        <v>40</v>
      </c>
      <c r="AA1000">
        <v>8.4600000000000009</v>
      </c>
      <c r="AB1000" t="s">
        <v>41</v>
      </c>
      <c r="AD1000" t="s">
        <v>14</v>
      </c>
      <c r="AF1000" t="s">
        <v>15</v>
      </c>
      <c r="AH1000" t="s">
        <v>27</v>
      </c>
      <c r="AI1000" t="s">
        <v>0</v>
      </c>
      <c r="AJ1000" t="s">
        <v>27</v>
      </c>
      <c r="AL1000" t="s">
        <v>93</v>
      </c>
      <c r="AS1000" t="s">
        <v>20</v>
      </c>
    </row>
    <row r="1001" spans="1:45" x14ac:dyDescent="0.25">
      <c r="A1001" t="s">
        <v>0</v>
      </c>
      <c r="B1001" t="s">
        <v>1</v>
      </c>
      <c r="C1001" t="s">
        <v>403</v>
      </c>
      <c r="D1001" t="s">
        <v>22</v>
      </c>
      <c r="E1001" t="s">
        <v>4</v>
      </c>
      <c r="G1001" s="1">
        <v>42921</v>
      </c>
      <c r="H1001" s="2">
        <v>0.4236111111111111</v>
      </c>
      <c r="I1001" t="s">
        <v>5</v>
      </c>
      <c r="J1001" t="s">
        <v>161</v>
      </c>
      <c r="L1001" s="3">
        <f>G1001+H1001</f>
        <v>42921.423611111109</v>
      </c>
      <c r="M1001">
        <f>L1001*1440</f>
        <v>61806850</v>
      </c>
      <c r="N1001">
        <f>M1001/60/24/365</f>
        <v>117.59294140030441</v>
      </c>
      <c r="O1001">
        <f>$N$2-N1001</f>
        <v>-17.954385464231365</v>
      </c>
      <c r="P1001" t="s">
        <v>7</v>
      </c>
      <c r="Q1001" t="s">
        <v>404</v>
      </c>
      <c r="U1001" t="s">
        <v>162</v>
      </c>
      <c r="V1001" t="s">
        <v>163</v>
      </c>
      <c r="W1001" t="s">
        <v>25</v>
      </c>
      <c r="Y1001" t="s">
        <v>70</v>
      </c>
      <c r="AA1001">
        <v>1053</v>
      </c>
      <c r="AB1001" t="s">
        <v>71</v>
      </c>
      <c r="AD1001" t="s">
        <v>14</v>
      </c>
      <c r="AF1001" t="s">
        <v>15</v>
      </c>
      <c r="AH1001" t="s">
        <v>27</v>
      </c>
      <c r="AI1001" t="s">
        <v>0</v>
      </c>
      <c r="AJ1001" t="s">
        <v>27</v>
      </c>
      <c r="AL1001" t="s">
        <v>93</v>
      </c>
      <c r="AS1001" t="s">
        <v>20</v>
      </c>
    </row>
    <row r="1002" spans="1:45" x14ac:dyDescent="0.25">
      <c r="A1002" t="s">
        <v>0</v>
      </c>
      <c r="B1002" t="s">
        <v>1</v>
      </c>
      <c r="C1002" t="s">
        <v>403</v>
      </c>
      <c r="D1002" t="s">
        <v>22</v>
      </c>
      <c r="E1002" t="s">
        <v>4</v>
      </c>
      <c r="G1002" s="1">
        <v>42921</v>
      </c>
      <c r="H1002" s="2">
        <v>0.4236111111111111</v>
      </c>
      <c r="I1002" t="s">
        <v>5</v>
      </c>
      <c r="J1002" t="s">
        <v>161</v>
      </c>
      <c r="L1002" s="3">
        <f>G1002+H1002</f>
        <v>42921.423611111109</v>
      </c>
      <c r="M1002">
        <f>L1002*1440</f>
        <v>61806850</v>
      </c>
      <c r="N1002">
        <f>M1002/60/24/365</f>
        <v>117.59294140030441</v>
      </c>
      <c r="O1002">
        <f>$N$2-N1002</f>
        <v>-17.954385464231365</v>
      </c>
      <c r="P1002" t="s">
        <v>7</v>
      </c>
      <c r="Q1002" t="s">
        <v>404</v>
      </c>
      <c r="U1002" t="s">
        <v>162</v>
      </c>
      <c r="V1002" t="s">
        <v>163</v>
      </c>
      <c r="W1002" t="s">
        <v>25</v>
      </c>
      <c r="Y1002" t="s">
        <v>168</v>
      </c>
      <c r="AA1002">
        <v>28</v>
      </c>
      <c r="AB1002" t="s">
        <v>49</v>
      </c>
      <c r="AD1002" t="s">
        <v>14</v>
      </c>
      <c r="AF1002" t="s">
        <v>15</v>
      </c>
      <c r="AH1002" t="s">
        <v>27</v>
      </c>
      <c r="AI1002" t="s">
        <v>0</v>
      </c>
      <c r="AJ1002" t="s">
        <v>27</v>
      </c>
      <c r="AL1002" t="s">
        <v>93</v>
      </c>
      <c r="AS1002" t="s">
        <v>20</v>
      </c>
    </row>
    <row r="1003" spans="1:45" x14ac:dyDescent="0.25">
      <c r="A1003" t="s">
        <v>0</v>
      </c>
      <c r="B1003" t="s">
        <v>1</v>
      </c>
      <c r="C1003" t="s">
        <v>403</v>
      </c>
      <c r="D1003" t="s">
        <v>22</v>
      </c>
      <c r="E1003" t="s">
        <v>4</v>
      </c>
      <c r="G1003" s="1">
        <v>42921</v>
      </c>
      <c r="H1003" s="2">
        <v>0.4236111111111111</v>
      </c>
      <c r="I1003" t="s">
        <v>5</v>
      </c>
      <c r="J1003" t="s">
        <v>161</v>
      </c>
      <c r="L1003" s="3">
        <f>G1003+H1003</f>
        <v>42921.423611111109</v>
      </c>
      <c r="M1003">
        <f>L1003*1440</f>
        <v>61806850</v>
      </c>
      <c r="N1003">
        <f>M1003/60/24/365</f>
        <v>117.59294140030441</v>
      </c>
      <c r="O1003">
        <f>$N$2-N1003</f>
        <v>-17.954385464231365</v>
      </c>
      <c r="P1003" t="s">
        <v>7</v>
      </c>
      <c r="Q1003" t="s">
        <v>404</v>
      </c>
      <c r="U1003" t="s">
        <v>162</v>
      </c>
      <c r="V1003" t="s">
        <v>163</v>
      </c>
      <c r="W1003" t="s">
        <v>25</v>
      </c>
      <c r="Y1003" t="s">
        <v>48</v>
      </c>
      <c r="AA1003">
        <v>25.86</v>
      </c>
      <c r="AB1003" t="s">
        <v>49</v>
      </c>
      <c r="AD1003" t="s">
        <v>14</v>
      </c>
      <c r="AF1003" t="s">
        <v>15</v>
      </c>
      <c r="AH1003" t="s">
        <v>27</v>
      </c>
      <c r="AI1003" t="s">
        <v>0</v>
      </c>
      <c r="AJ1003" t="s">
        <v>27</v>
      </c>
      <c r="AL1003" t="s">
        <v>93</v>
      </c>
      <c r="AS1003" t="s">
        <v>20</v>
      </c>
    </row>
    <row r="1004" spans="1:45" x14ac:dyDescent="0.25">
      <c r="A1004" t="s">
        <v>0</v>
      </c>
      <c r="B1004" t="s">
        <v>1</v>
      </c>
      <c r="C1004" t="s">
        <v>405</v>
      </c>
      <c r="D1004" t="s">
        <v>3</v>
      </c>
      <c r="E1004" t="s">
        <v>4</v>
      </c>
      <c r="G1004" s="1">
        <v>42921</v>
      </c>
      <c r="H1004" s="2">
        <v>0.4236111111111111</v>
      </c>
      <c r="I1004" t="s">
        <v>5</v>
      </c>
      <c r="J1004" t="s">
        <v>161</v>
      </c>
      <c r="L1004" s="3">
        <f>G1004+H1004</f>
        <v>42921.423611111109</v>
      </c>
      <c r="M1004">
        <f>L1004*1440</f>
        <v>61806850</v>
      </c>
      <c r="N1004">
        <f>M1004/60/24/365</f>
        <v>117.59294140030441</v>
      </c>
      <c r="O1004">
        <f>$N$2-N1004</f>
        <v>-17.954385464231365</v>
      </c>
      <c r="P1004" t="s">
        <v>7</v>
      </c>
      <c r="Q1004" t="s">
        <v>404</v>
      </c>
      <c r="U1004" t="s">
        <v>8</v>
      </c>
      <c r="V1004" t="s">
        <v>167</v>
      </c>
      <c r="W1004" t="s">
        <v>10</v>
      </c>
      <c r="Y1004" t="s">
        <v>58</v>
      </c>
      <c r="AA1004">
        <v>39</v>
      </c>
      <c r="AB1004" t="s">
        <v>13</v>
      </c>
      <c r="AD1004" t="s">
        <v>14</v>
      </c>
      <c r="AF1004" t="s">
        <v>15</v>
      </c>
      <c r="AH1004" t="s">
        <v>59</v>
      </c>
      <c r="AI1004" t="s">
        <v>31</v>
      </c>
      <c r="AJ1004" t="s">
        <v>60</v>
      </c>
      <c r="AK1004" t="s">
        <v>61</v>
      </c>
      <c r="AL1004" t="s">
        <v>93</v>
      </c>
      <c r="AS1004" t="s">
        <v>20</v>
      </c>
    </row>
    <row r="1005" spans="1:45" x14ac:dyDescent="0.25">
      <c r="A1005" t="s">
        <v>0</v>
      </c>
      <c r="B1005" t="s">
        <v>1</v>
      </c>
      <c r="C1005" t="s">
        <v>406</v>
      </c>
      <c r="D1005" t="s">
        <v>22</v>
      </c>
      <c r="E1005" t="s">
        <v>4</v>
      </c>
      <c r="G1005" s="1">
        <v>42935</v>
      </c>
      <c r="H1005" s="2">
        <v>0.4375</v>
      </c>
      <c r="I1005" t="s">
        <v>5</v>
      </c>
      <c r="J1005" t="s">
        <v>161</v>
      </c>
      <c r="L1005" s="3">
        <f>G1005+H1005</f>
        <v>42935.4375</v>
      </c>
      <c r="M1005">
        <f>L1005*1440</f>
        <v>61827030</v>
      </c>
      <c r="N1005">
        <f>M1005/60/24/365</f>
        <v>117.63133561643835</v>
      </c>
      <c r="O1005">
        <f>$N$2-N1005</f>
        <v>-17.992779680365302</v>
      </c>
      <c r="P1005" t="s">
        <v>7</v>
      </c>
      <c r="Q1005" t="s">
        <v>407</v>
      </c>
      <c r="U1005" t="s">
        <v>162</v>
      </c>
      <c r="V1005" t="s">
        <v>163</v>
      </c>
      <c r="W1005" t="s">
        <v>25</v>
      </c>
      <c r="Y1005" t="s">
        <v>26</v>
      </c>
      <c r="AA1005">
        <v>11.44</v>
      </c>
      <c r="AB1005" t="s">
        <v>13</v>
      </c>
      <c r="AD1005" t="s">
        <v>14</v>
      </c>
      <c r="AF1005" t="s">
        <v>15</v>
      </c>
      <c r="AH1005" t="s">
        <v>27</v>
      </c>
      <c r="AI1005" t="s">
        <v>0</v>
      </c>
      <c r="AJ1005" t="s">
        <v>27</v>
      </c>
      <c r="AL1005" t="s">
        <v>93</v>
      </c>
      <c r="AS1005" t="s">
        <v>20</v>
      </c>
    </row>
    <row r="1006" spans="1:45" x14ac:dyDescent="0.25">
      <c r="A1006" t="s">
        <v>0</v>
      </c>
      <c r="B1006" t="s">
        <v>1</v>
      </c>
      <c r="C1006" t="s">
        <v>408</v>
      </c>
      <c r="D1006" t="s">
        <v>3</v>
      </c>
      <c r="E1006" t="s">
        <v>4</v>
      </c>
      <c r="G1006" s="1">
        <v>42935</v>
      </c>
      <c r="H1006" s="2">
        <v>0.4375</v>
      </c>
      <c r="I1006" t="s">
        <v>5</v>
      </c>
      <c r="J1006" t="s">
        <v>161</v>
      </c>
      <c r="L1006" s="3">
        <f>G1006+H1006</f>
        <v>42935.4375</v>
      </c>
      <c r="M1006">
        <f>L1006*1440</f>
        <v>61827030</v>
      </c>
      <c r="N1006">
        <f>M1006/60/24/365</f>
        <v>117.63133561643835</v>
      </c>
      <c r="O1006">
        <f>$N$2-N1006</f>
        <v>-17.992779680365302</v>
      </c>
      <c r="P1006" t="s">
        <v>7</v>
      </c>
      <c r="Q1006" t="s">
        <v>407</v>
      </c>
      <c r="U1006" t="s">
        <v>8</v>
      </c>
      <c r="V1006" t="s">
        <v>167</v>
      </c>
      <c r="W1006" t="s">
        <v>10</v>
      </c>
      <c r="Y1006" t="s">
        <v>95</v>
      </c>
      <c r="AA1006">
        <v>108</v>
      </c>
      <c r="AB1006" t="s">
        <v>29</v>
      </c>
      <c r="AD1006" t="s">
        <v>14</v>
      </c>
      <c r="AF1006" t="s">
        <v>15</v>
      </c>
      <c r="AH1006" t="s">
        <v>96</v>
      </c>
      <c r="AI1006" t="s">
        <v>31</v>
      </c>
      <c r="AJ1006" t="s">
        <v>97</v>
      </c>
      <c r="AK1006" t="s">
        <v>98</v>
      </c>
      <c r="AL1006" t="s">
        <v>93</v>
      </c>
      <c r="AS1006" t="s">
        <v>20</v>
      </c>
    </row>
    <row r="1007" spans="1:45" x14ac:dyDescent="0.25">
      <c r="A1007" t="s">
        <v>0</v>
      </c>
      <c r="B1007" t="s">
        <v>1</v>
      </c>
      <c r="C1007" t="s">
        <v>406</v>
      </c>
      <c r="D1007" t="s">
        <v>22</v>
      </c>
      <c r="E1007" t="s">
        <v>4</v>
      </c>
      <c r="G1007" s="1">
        <v>42935</v>
      </c>
      <c r="H1007" s="2">
        <v>0.4375</v>
      </c>
      <c r="I1007" t="s">
        <v>5</v>
      </c>
      <c r="J1007" t="s">
        <v>161</v>
      </c>
      <c r="L1007" s="3">
        <f>G1007+H1007</f>
        <v>42935.4375</v>
      </c>
      <c r="M1007">
        <f>L1007*1440</f>
        <v>61827030</v>
      </c>
      <c r="N1007">
        <f>M1007/60/24/365</f>
        <v>117.63133561643835</v>
      </c>
      <c r="O1007">
        <f>$N$2-N1007</f>
        <v>-17.992779680365302</v>
      </c>
      <c r="P1007" t="s">
        <v>7</v>
      </c>
      <c r="Q1007" t="s">
        <v>407</v>
      </c>
      <c r="U1007" t="s">
        <v>162</v>
      </c>
      <c r="V1007" t="s">
        <v>163</v>
      </c>
      <c r="W1007" t="s">
        <v>25</v>
      </c>
      <c r="Y1007" t="s">
        <v>40</v>
      </c>
      <c r="AA1007">
        <v>8.9</v>
      </c>
      <c r="AB1007" t="s">
        <v>41</v>
      </c>
      <c r="AD1007" t="s">
        <v>14</v>
      </c>
      <c r="AF1007" t="s">
        <v>15</v>
      </c>
      <c r="AH1007" t="s">
        <v>27</v>
      </c>
      <c r="AI1007" t="s">
        <v>0</v>
      </c>
      <c r="AJ1007" t="s">
        <v>27</v>
      </c>
      <c r="AL1007" t="s">
        <v>93</v>
      </c>
      <c r="AS1007" t="s">
        <v>20</v>
      </c>
    </row>
    <row r="1008" spans="1:45" x14ac:dyDescent="0.25">
      <c r="A1008" t="s">
        <v>0</v>
      </c>
      <c r="B1008" t="s">
        <v>1</v>
      </c>
      <c r="C1008" t="s">
        <v>406</v>
      </c>
      <c r="D1008" t="s">
        <v>22</v>
      </c>
      <c r="E1008" t="s">
        <v>4</v>
      </c>
      <c r="G1008" s="1">
        <v>42935</v>
      </c>
      <c r="H1008" s="2">
        <v>0.4375</v>
      </c>
      <c r="I1008" t="s">
        <v>5</v>
      </c>
      <c r="J1008" t="s">
        <v>161</v>
      </c>
      <c r="L1008" s="3">
        <f>G1008+H1008</f>
        <v>42935.4375</v>
      </c>
      <c r="M1008">
        <f>L1008*1440</f>
        <v>61827030</v>
      </c>
      <c r="N1008">
        <f>M1008/60/24/365</f>
        <v>117.63133561643835</v>
      </c>
      <c r="O1008">
        <f>$N$2-N1008</f>
        <v>-17.992779680365302</v>
      </c>
      <c r="P1008" t="s">
        <v>7</v>
      </c>
      <c r="Q1008" t="s">
        <v>407</v>
      </c>
      <c r="U1008" t="s">
        <v>162</v>
      </c>
      <c r="V1008" t="s">
        <v>163</v>
      </c>
      <c r="W1008" t="s">
        <v>25</v>
      </c>
      <c r="Y1008" t="s">
        <v>70</v>
      </c>
      <c r="AA1008">
        <v>775</v>
      </c>
      <c r="AB1008" t="s">
        <v>71</v>
      </c>
      <c r="AD1008" t="s">
        <v>14</v>
      </c>
      <c r="AF1008" t="s">
        <v>15</v>
      </c>
      <c r="AH1008" t="s">
        <v>27</v>
      </c>
      <c r="AI1008" t="s">
        <v>0</v>
      </c>
      <c r="AJ1008" t="s">
        <v>27</v>
      </c>
      <c r="AL1008" t="s">
        <v>93</v>
      </c>
      <c r="AS1008" t="s">
        <v>20</v>
      </c>
    </row>
    <row r="1009" spans="1:45" x14ac:dyDescent="0.25">
      <c r="A1009" t="s">
        <v>0</v>
      </c>
      <c r="B1009" t="s">
        <v>1</v>
      </c>
      <c r="C1009" t="s">
        <v>406</v>
      </c>
      <c r="D1009" t="s">
        <v>22</v>
      </c>
      <c r="E1009" t="s">
        <v>4</v>
      </c>
      <c r="G1009" s="1">
        <v>42935</v>
      </c>
      <c r="H1009" s="2">
        <v>0.4375</v>
      </c>
      <c r="I1009" t="s">
        <v>5</v>
      </c>
      <c r="J1009" t="s">
        <v>161</v>
      </c>
      <c r="L1009" s="3">
        <f>G1009+H1009</f>
        <v>42935.4375</v>
      </c>
      <c r="M1009">
        <f>L1009*1440</f>
        <v>61827030</v>
      </c>
      <c r="N1009">
        <f>M1009/60/24/365</f>
        <v>117.63133561643835</v>
      </c>
      <c r="O1009">
        <f>$N$2-N1009</f>
        <v>-17.992779680365302</v>
      </c>
      <c r="P1009" t="s">
        <v>7</v>
      </c>
      <c r="Q1009" t="s">
        <v>407</v>
      </c>
      <c r="U1009" t="s">
        <v>162</v>
      </c>
      <c r="V1009" t="s">
        <v>163</v>
      </c>
      <c r="W1009" t="s">
        <v>25</v>
      </c>
      <c r="Y1009" t="s">
        <v>168</v>
      </c>
      <c r="AA1009">
        <v>27</v>
      </c>
      <c r="AB1009" t="s">
        <v>49</v>
      </c>
      <c r="AD1009" t="s">
        <v>14</v>
      </c>
      <c r="AF1009" t="s">
        <v>15</v>
      </c>
      <c r="AH1009" t="s">
        <v>27</v>
      </c>
      <c r="AI1009" t="s">
        <v>0</v>
      </c>
      <c r="AJ1009" t="s">
        <v>27</v>
      </c>
      <c r="AL1009" t="s">
        <v>93</v>
      </c>
      <c r="AS1009" t="s">
        <v>20</v>
      </c>
    </row>
    <row r="1010" spans="1:45" x14ac:dyDescent="0.25">
      <c r="A1010" t="s">
        <v>0</v>
      </c>
      <c r="B1010" t="s">
        <v>1</v>
      </c>
      <c r="C1010" t="s">
        <v>406</v>
      </c>
      <c r="D1010" t="s">
        <v>22</v>
      </c>
      <c r="E1010" t="s">
        <v>4</v>
      </c>
      <c r="G1010" s="1">
        <v>42935</v>
      </c>
      <c r="H1010" s="2">
        <v>0.4375</v>
      </c>
      <c r="I1010" t="s">
        <v>5</v>
      </c>
      <c r="J1010" t="s">
        <v>161</v>
      </c>
      <c r="L1010" s="3">
        <f>G1010+H1010</f>
        <v>42935.4375</v>
      </c>
      <c r="M1010">
        <f>L1010*1440</f>
        <v>61827030</v>
      </c>
      <c r="N1010">
        <f>M1010/60/24/365</f>
        <v>117.63133561643835</v>
      </c>
      <c r="O1010">
        <f>$N$2-N1010</f>
        <v>-17.992779680365302</v>
      </c>
      <c r="P1010" t="s">
        <v>7</v>
      </c>
      <c r="Q1010" t="s">
        <v>407</v>
      </c>
      <c r="U1010" t="s">
        <v>162</v>
      </c>
      <c r="V1010" t="s">
        <v>163</v>
      </c>
      <c r="W1010" t="s">
        <v>25</v>
      </c>
      <c r="Y1010" t="s">
        <v>48</v>
      </c>
      <c r="AA1010">
        <v>25.13</v>
      </c>
      <c r="AB1010" t="s">
        <v>49</v>
      </c>
      <c r="AD1010" t="s">
        <v>14</v>
      </c>
      <c r="AF1010" t="s">
        <v>15</v>
      </c>
      <c r="AH1010" t="s">
        <v>27</v>
      </c>
      <c r="AI1010" t="s">
        <v>0</v>
      </c>
      <c r="AJ1010" t="s">
        <v>27</v>
      </c>
      <c r="AL1010" t="s">
        <v>93</v>
      </c>
      <c r="AS1010" t="s">
        <v>20</v>
      </c>
    </row>
    <row r="1011" spans="1:45" x14ac:dyDescent="0.25">
      <c r="A1011" t="s">
        <v>0</v>
      </c>
      <c r="B1011" t="s">
        <v>1</v>
      </c>
      <c r="C1011" t="s">
        <v>408</v>
      </c>
      <c r="D1011" t="s">
        <v>3</v>
      </c>
      <c r="E1011" t="s">
        <v>4</v>
      </c>
      <c r="G1011" s="1">
        <v>42935</v>
      </c>
      <c r="H1011" s="2">
        <v>0.4375</v>
      </c>
      <c r="I1011" t="s">
        <v>5</v>
      </c>
      <c r="J1011" t="s">
        <v>161</v>
      </c>
      <c r="L1011" s="3">
        <f>G1011+H1011</f>
        <v>42935.4375</v>
      </c>
      <c r="M1011">
        <f>L1011*1440</f>
        <v>61827030</v>
      </c>
      <c r="N1011">
        <f>M1011/60/24/365</f>
        <v>117.63133561643835</v>
      </c>
      <c r="O1011">
        <f>$N$2-N1011</f>
        <v>-17.992779680365302</v>
      </c>
      <c r="P1011" t="s">
        <v>7</v>
      </c>
      <c r="Q1011" t="s">
        <v>407</v>
      </c>
      <c r="U1011" t="s">
        <v>8</v>
      </c>
      <c r="V1011" t="s">
        <v>167</v>
      </c>
      <c r="W1011" t="s">
        <v>10</v>
      </c>
      <c r="Y1011" t="s">
        <v>58</v>
      </c>
      <c r="AA1011">
        <v>176</v>
      </c>
      <c r="AB1011" t="s">
        <v>13</v>
      </c>
      <c r="AD1011" t="s">
        <v>14</v>
      </c>
      <c r="AF1011" t="s">
        <v>15</v>
      </c>
      <c r="AH1011" t="s">
        <v>59</v>
      </c>
      <c r="AI1011" t="s">
        <v>31</v>
      </c>
      <c r="AJ1011" t="s">
        <v>60</v>
      </c>
      <c r="AK1011" t="s">
        <v>61</v>
      </c>
      <c r="AL1011" t="s">
        <v>93</v>
      </c>
      <c r="AS1011" t="s">
        <v>20</v>
      </c>
    </row>
    <row r="1012" spans="1:45" x14ac:dyDescent="0.25">
      <c r="A1012" t="s">
        <v>0</v>
      </c>
      <c r="B1012" t="s">
        <v>1</v>
      </c>
      <c r="C1012" t="s">
        <v>409</v>
      </c>
      <c r="D1012" t="s">
        <v>22</v>
      </c>
      <c r="E1012" t="s">
        <v>4</v>
      </c>
      <c r="G1012" s="1">
        <v>42949</v>
      </c>
      <c r="H1012" s="2">
        <v>0.41666666666666669</v>
      </c>
      <c r="I1012" t="s">
        <v>5</v>
      </c>
      <c r="J1012" t="s">
        <v>161</v>
      </c>
      <c r="L1012" s="3">
        <f>G1012+H1012</f>
        <v>42949.416666666664</v>
      </c>
      <c r="M1012">
        <f>L1012*1440</f>
        <v>61847160</v>
      </c>
      <c r="N1012">
        <f>M1012/60/24/365</f>
        <v>117.66963470319634</v>
      </c>
      <c r="O1012">
        <f>$N$2-N1012</f>
        <v>-18.03107876712329</v>
      </c>
      <c r="P1012" t="s">
        <v>7</v>
      </c>
      <c r="Q1012" t="s">
        <v>410</v>
      </c>
      <c r="U1012" t="s">
        <v>162</v>
      </c>
      <c r="V1012" t="s">
        <v>163</v>
      </c>
      <c r="W1012" t="s">
        <v>25</v>
      </c>
      <c r="Y1012" t="s">
        <v>26</v>
      </c>
      <c r="AA1012">
        <v>9.89</v>
      </c>
      <c r="AB1012" t="s">
        <v>13</v>
      </c>
      <c r="AD1012" t="s">
        <v>14</v>
      </c>
      <c r="AF1012" t="s">
        <v>15</v>
      </c>
      <c r="AH1012" t="s">
        <v>27</v>
      </c>
      <c r="AI1012" t="s">
        <v>0</v>
      </c>
      <c r="AJ1012" t="s">
        <v>27</v>
      </c>
      <c r="AL1012" t="s">
        <v>93</v>
      </c>
      <c r="AS1012" t="s">
        <v>20</v>
      </c>
    </row>
    <row r="1013" spans="1:45" x14ac:dyDescent="0.25">
      <c r="A1013" t="s">
        <v>0</v>
      </c>
      <c r="B1013" t="s">
        <v>1</v>
      </c>
      <c r="C1013" t="s">
        <v>411</v>
      </c>
      <c r="D1013" t="s">
        <v>3</v>
      </c>
      <c r="E1013" t="s">
        <v>4</v>
      </c>
      <c r="G1013" s="1">
        <v>42949</v>
      </c>
      <c r="H1013" s="2">
        <v>0.41666666666666669</v>
      </c>
      <c r="I1013" t="s">
        <v>5</v>
      </c>
      <c r="J1013" t="s">
        <v>161</v>
      </c>
      <c r="L1013" s="3">
        <f>G1013+H1013</f>
        <v>42949.416666666664</v>
      </c>
      <c r="M1013">
        <f>L1013*1440</f>
        <v>61847160</v>
      </c>
      <c r="N1013">
        <f>M1013/60/24/365</f>
        <v>117.66963470319634</v>
      </c>
      <c r="O1013">
        <f>$N$2-N1013</f>
        <v>-18.03107876712329</v>
      </c>
      <c r="P1013" t="s">
        <v>7</v>
      </c>
      <c r="Q1013" t="s">
        <v>410</v>
      </c>
      <c r="U1013" t="s">
        <v>8</v>
      </c>
      <c r="V1013" t="s">
        <v>167</v>
      </c>
      <c r="W1013" t="s">
        <v>10</v>
      </c>
      <c r="Y1013" t="s">
        <v>95</v>
      </c>
      <c r="AA1013">
        <v>52</v>
      </c>
      <c r="AB1013" t="s">
        <v>29</v>
      </c>
      <c r="AD1013" t="s">
        <v>14</v>
      </c>
      <c r="AF1013" t="s">
        <v>15</v>
      </c>
      <c r="AH1013" t="s">
        <v>96</v>
      </c>
      <c r="AI1013" t="s">
        <v>31</v>
      </c>
      <c r="AJ1013" t="s">
        <v>97</v>
      </c>
      <c r="AK1013" t="s">
        <v>98</v>
      </c>
      <c r="AL1013" t="s">
        <v>93</v>
      </c>
      <c r="AS1013" t="s">
        <v>20</v>
      </c>
    </row>
    <row r="1014" spans="1:45" x14ac:dyDescent="0.25">
      <c r="A1014" t="s">
        <v>0</v>
      </c>
      <c r="B1014" t="s">
        <v>1</v>
      </c>
      <c r="C1014" t="s">
        <v>409</v>
      </c>
      <c r="D1014" t="s">
        <v>22</v>
      </c>
      <c r="E1014" t="s">
        <v>4</v>
      </c>
      <c r="G1014" s="1">
        <v>42949</v>
      </c>
      <c r="H1014" s="2">
        <v>0.41666666666666669</v>
      </c>
      <c r="I1014" t="s">
        <v>5</v>
      </c>
      <c r="J1014" t="s">
        <v>161</v>
      </c>
      <c r="L1014" s="3">
        <f>G1014+H1014</f>
        <v>42949.416666666664</v>
      </c>
      <c r="M1014">
        <f>L1014*1440</f>
        <v>61847160</v>
      </c>
      <c r="N1014">
        <f>M1014/60/24/365</f>
        <v>117.66963470319634</v>
      </c>
      <c r="O1014">
        <f>$N$2-N1014</f>
        <v>-18.03107876712329</v>
      </c>
      <c r="P1014" t="s">
        <v>7</v>
      </c>
      <c r="Q1014" t="s">
        <v>410</v>
      </c>
      <c r="U1014" t="s">
        <v>162</v>
      </c>
      <c r="V1014" t="s">
        <v>163</v>
      </c>
      <c r="W1014" t="s">
        <v>25</v>
      </c>
      <c r="Y1014" t="s">
        <v>40</v>
      </c>
      <c r="AA1014">
        <v>8.52</v>
      </c>
      <c r="AB1014" t="s">
        <v>41</v>
      </c>
      <c r="AD1014" t="s">
        <v>14</v>
      </c>
      <c r="AF1014" t="s">
        <v>15</v>
      </c>
      <c r="AH1014" t="s">
        <v>27</v>
      </c>
      <c r="AI1014" t="s">
        <v>0</v>
      </c>
      <c r="AJ1014" t="s">
        <v>27</v>
      </c>
      <c r="AL1014" t="s">
        <v>93</v>
      </c>
      <c r="AS1014" t="s">
        <v>20</v>
      </c>
    </row>
    <row r="1015" spans="1:45" x14ac:dyDescent="0.25">
      <c r="A1015" t="s">
        <v>0</v>
      </c>
      <c r="B1015" t="s">
        <v>1</v>
      </c>
      <c r="C1015" t="s">
        <v>409</v>
      </c>
      <c r="D1015" t="s">
        <v>22</v>
      </c>
      <c r="E1015" t="s">
        <v>4</v>
      </c>
      <c r="G1015" s="1">
        <v>42949</v>
      </c>
      <c r="H1015" s="2">
        <v>0.41666666666666669</v>
      </c>
      <c r="I1015" t="s">
        <v>5</v>
      </c>
      <c r="J1015" t="s">
        <v>161</v>
      </c>
      <c r="L1015" s="3">
        <f>G1015+H1015</f>
        <v>42949.416666666664</v>
      </c>
      <c r="M1015">
        <f>L1015*1440</f>
        <v>61847160</v>
      </c>
      <c r="N1015">
        <f>M1015/60/24/365</f>
        <v>117.66963470319634</v>
      </c>
      <c r="O1015">
        <f>$N$2-N1015</f>
        <v>-18.03107876712329</v>
      </c>
      <c r="P1015" t="s">
        <v>7</v>
      </c>
      <c r="Q1015" t="s">
        <v>410</v>
      </c>
      <c r="U1015" t="s">
        <v>162</v>
      </c>
      <c r="V1015" t="s">
        <v>163</v>
      </c>
      <c r="W1015" t="s">
        <v>25</v>
      </c>
      <c r="Y1015" t="s">
        <v>70</v>
      </c>
      <c r="AA1015">
        <v>918</v>
      </c>
      <c r="AB1015" t="s">
        <v>71</v>
      </c>
      <c r="AD1015" t="s">
        <v>14</v>
      </c>
      <c r="AF1015" t="s">
        <v>15</v>
      </c>
      <c r="AH1015" t="s">
        <v>27</v>
      </c>
      <c r="AI1015" t="s">
        <v>0</v>
      </c>
      <c r="AJ1015" t="s">
        <v>27</v>
      </c>
      <c r="AL1015" t="s">
        <v>93</v>
      </c>
      <c r="AS1015" t="s">
        <v>20</v>
      </c>
    </row>
    <row r="1016" spans="1:45" x14ac:dyDescent="0.25">
      <c r="A1016" t="s">
        <v>0</v>
      </c>
      <c r="B1016" t="s">
        <v>1</v>
      </c>
      <c r="C1016" t="s">
        <v>409</v>
      </c>
      <c r="D1016" t="s">
        <v>22</v>
      </c>
      <c r="E1016" t="s">
        <v>4</v>
      </c>
      <c r="G1016" s="1">
        <v>42949</v>
      </c>
      <c r="H1016" s="2">
        <v>0.41666666666666669</v>
      </c>
      <c r="I1016" t="s">
        <v>5</v>
      </c>
      <c r="J1016" t="s">
        <v>161</v>
      </c>
      <c r="L1016" s="3">
        <f>G1016+H1016</f>
        <v>42949.416666666664</v>
      </c>
      <c r="M1016">
        <f>L1016*1440</f>
        <v>61847160</v>
      </c>
      <c r="N1016">
        <f>M1016/60/24/365</f>
        <v>117.66963470319634</v>
      </c>
      <c r="O1016">
        <f>$N$2-N1016</f>
        <v>-18.03107876712329</v>
      </c>
      <c r="P1016" t="s">
        <v>7</v>
      </c>
      <c r="Q1016" t="s">
        <v>410</v>
      </c>
      <c r="U1016" t="s">
        <v>162</v>
      </c>
      <c r="V1016" t="s">
        <v>163</v>
      </c>
      <c r="W1016" t="s">
        <v>25</v>
      </c>
      <c r="Y1016" t="s">
        <v>168</v>
      </c>
      <c r="AA1016">
        <v>22</v>
      </c>
      <c r="AB1016" t="s">
        <v>49</v>
      </c>
      <c r="AD1016" t="s">
        <v>14</v>
      </c>
      <c r="AF1016" t="s">
        <v>15</v>
      </c>
      <c r="AH1016" t="s">
        <v>27</v>
      </c>
      <c r="AI1016" t="s">
        <v>0</v>
      </c>
      <c r="AJ1016" t="s">
        <v>27</v>
      </c>
      <c r="AL1016" t="s">
        <v>93</v>
      </c>
      <c r="AS1016" t="s">
        <v>20</v>
      </c>
    </row>
    <row r="1017" spans="1:45" x14ac:dyDescent="0.25">
      <c r="A1017" t="s">
        <v>0</v>
      </c>
      <c r="B1017" t="s">
        <v>1</v>
      </c>
      <c r="C1017" t="s">
        <v>409</v>
      </c>
      <c r="D1017" t="s">
        <v>22</v>
      </c>
      <c r="E1017" t="s">
        <v>4</v>
      </c>
      <c r="G1017" s="1">
        <v>42949</v>
      </c>
      <c r="H1017" s="2">
        <v>0.41666666666666669</v>
      </c>
      <c r="I1017" t="s">
        <v>5</v>
      </c>
      <c r="J1017" t="s">
        <v>161</v>
      </c>
      <c r="L1017" s="3">
        <f>G1017+H1017</f>
        <v>42949.416666666664</v>
      </c>
      <c r="M1017">
        <f>L1017*1440</f>
        <v>61847160</v>
      </c>
      <c r="N1017">
        <f>M1017/60/24/365</f>
        <v>117.66963470319634</v>
      </c>
      <c r="O1017">
        <f>$N$2-N1017</f>
        <v>-18.03107876712329</v>
      </c>
      <c r="P1017" t="s">
        <v>7</v>
      </c>
      <c r="Q1017" t="s">
        <v>410</v>
      </c>
      <c r="U1017" t="s">
        <v>162</v>
      </c>
      <c r="V1017" t="s">
        <v>163</v>
      </c>
      <c r="W1017" t="s">
        <v>25</v>
      </c>
      <c r="Y1017" t="s">
        <v>48</v>
      </c>
      <c r="AA1017">
        <v>24.56</v>
      </c>
      <c r="AB1017" t="s">
        <v>49</v>
      </c>
      <c r="AD1017" t="s">
        <v>14</v>
      </c>
      <c r="AF1017" t="s">
        <v>15</v>
      </c>
      <c r="AH1017" t="s">
        <v>27</v>
      </c>
      <c r="AI1017" t="s">
        <v>0</v>
      </c>
      <c r="AJ1017" t="s">
        <v>27</v>
      </c>
      <c r="AL1017" t="s">
        <v>93</v>
      </c>
      <c r="AS1017" t="s">
        <v>20</v>
      </c>
    </row>
    <row r="1018" spans="1:45" x14ac:dyDescent="0.25">
      <c r="A1018" t="s">
        <v>0</v>
      </c>
      <c r="B1018" t="s">
        <v>1</v>
      </c>
      <c r="C1018" t="s">
        <v>411</v>
      </c>
      <c r="D1018" t="s">
        <v>3</v>
      </c>
      <c r="E1018" t="s">
        <v>4</v>
      </c>
      <c r="G1018" s="1">
        <v>42949</v>
      </c>
      <c r="H1018" s="2">
        <v>0.41666666666666669</v>
      </c>
      <c r="I1018" t="s">
        <v>5</v>
      </c>
      <c r="J1018" t="s">
        <v>161</v>
      </c>
      <c r="L1018" s="3">
        <f>G1018+H1018</f>
        <v>42949.416666666664</v>
      </c>
      <c r="M1018">
        <f>L1018*1440</f>
        <v>61847160</v>
      </c>
      <c r="N1018">
        <f>M1018/60/24/365</f>
        <v>117.66963470319634</v>
      </c>
      <c r="O1018">
        <f>$N$2-N1018</f>
        <v>-18.03107876712329</v>
      </c>
      <c r="P1018" t="s">
        <v>7</v>
      </c>
      <c r="Q1018" t="s">
        <v>410</v>
      </c>
      <c r="U1018" t="s">
        <v>8</v>
      </c>
      <c r="V1018" t="s">
        <v>167</v>
      </c>
      <c r="W1018" t="s">
        <v>10</v>
      </c>
      <c r="Y1018" t="s">
        <v>58</v>
      </c>
      <c r="AA1018">
        <v>88</v>
      </c>
      <c r="AB1018" t="s">
        <v>13</v>
      </c>
      <c r="AD1018" t="s">
        <v>14</v>
      </c>
      <c r="AF1018" t="s">
        <v>15</v>
      </c>
      <c r="AH1018" t="s">
        <v>59</v>
      </c>
      <c r="AI1018" t="s">
        <v>31</v>
      </c>
      <c r="AJ1018" t="s">
        <v>60</v>
      </c>
      <c r="AK1018" t="s">
        <v>61</v>
      </c>
      <c r="AL1018" t="s">
        <v>93</v>
      </c>
      <c r="AS1018" t="s">
        <v>20</v>
      </c>
    </row>
    <row r="1019" spans="1:45" x14ac:dyDescent="0.25">
      <c r="A1019" t="s">
        <v>0</v>
      </c>
      <c r="B1019" t="s">
        <v>1</v>
      </c>
      <c r="C1019" t="s">
        <v>412</v>
      </c>
      <c r="D1019" t="s">
        <v>22</v>
      </c>
      <c r="E1019" t="s">
        <v>4</v>
      </c>
      <c r="G1019" s="1">
        <v>42949</v>
      </c>
      <c r="H1019" s="2">
        <v>0.41736111111111113</v>
      </c>
      <c r="I1019" t="s">
        <v>5</v>
      </c>
      <c r="J1019" t="s">
        <v>161</v>
      </c>
      <c r="L1019" s="3">
        <f>G1019+H1019</f>
        <v>42949.417361111111</v>
      </c>
      <c r="M1019">
        <f>L1019*1440</f>
        <v>61847161</v>
      </c>
      <c r="N1019">
        <f>M1019/60/24/365</f>
        <v>117.66963660578386</v>
      </c>
      <c r="O1019">
        <f>$N$2-N1019</f>
        <v>-18.031080669710818</v>
      </c>
      <c r="P1019" t="s">
        <v>7</v>
      </c>
      <c r="Q1019" t="s">
        <v>410</v>
      </c>
      <c r="U1019" t="s">
        <v>162</v>
      </c>
      <c r="V1019" t="s">
        <v>163</v>
      </c>
      <c r="W1019" t="s">
        <v>25</v>
      </c>
      <c r="Y1019" t="s">
        <v>26</v>
      </c>
      <c r="AA1019">
        <v>9.89</v>
      </c>
      <c r="AB1019" t="s">
        <v>13</v>
      </c>
      <c r="AD1019" t="s">
        <v>14</v>
      </c>
      <c r="AF1019" t="s">
        <v>15</v>
      </c>
      <c r="AH1019" t="s">
        <v>27</v>
      </c>
      <c r="AI1019" t="s">
        <v>0</v>
      </c>
      <c r="AJ1019" t="s">
        <v>27</v>
      </c>
      <c r="AL1019" t="s">
        <v>93</v>
      </c>
      <c r="AS1019" t="s">
        <v>20</v>
      </c>
    </row>
    <row r="1020" spans="1:45" x14ac:dyDescent="0.25">
      <c r="A1020" t="s">
        <v>0</v>
      </c>
      <c r="B1020" t="s">
        <v>1</v>
      </c>
      <c r="C1020" t="s">
        <v>413</v>
      </c>
      <c r="D1020" t="s">
        <v>223</v>
      </c>
      <c r="E1020" t="s">
        <v>4</v>
      </c>
      <c r="G1020" s="1">
        <v>42949</v>
      </c>
      <c r="H1020" s="2">
        <v>0.41736111111111113</v>
      </c>
      <c r="I1020" t="s">
        <v>5</v>
      </c>
      <c r="J1020" t="s">
        <v>161</v>
      </c>
      <c r="L1020" s="3">
        <f>G1020+H1020</f>
        <v>42949.417361111111</v>
      </c>
      <c r="M1020">
        <f>L1020*1440</f>
        <v>61847161</v>
      </c>
      <c r="N1020">
        <f>M1020/60/24/365</f>
        <v>117.66963660578386</v>
      </c>
      <c r="O1020">
        <f>$N$2-N1020</f>
        <v>-18.031080669710818</v>
      </c>
      <c r="P1020" t="s">
        <v>7</v>
      </c>
      <c r="Q1020" t="s">
        <v>410</v>
      </c>
      <c r="U1020" t="s">
        <v>8</v>
      </c>
      <c r="V1020" t="s">
        <v>167</v>
      </c>
      <c r="W1020" t="s">
        <v>10</v>
      </c>
      <c r="Y1020" t="s">
        <v>95</v>
      </c>
      <c r="AA1020">
        <v>74</v>
      </c>
      <c r="AB1020" t="s">
        <v>29</v>
      </c>
      <c r="AD1020" t="s">
        <v>14</v>
      </c>
      <c r="AF1020" t="s">
        <v>15</v>
      </c>
      <c r="AH1020" t="s">
        <v>96</v>
      </c>
      <c r="AI1020" t="s">
        <v>31</v>
      </c>
      <c r="AJ1020" t="s">
        <v>97</v>
      </c>
      <c r="AK1020" t="s">
        <v>98</v>
      </c>
      <c r="AL1020" t="s">
        <v>93</v>
      </c>
      <c r="AS1020" t="s">
        <v>20</v>
      </c>
    </row>
    <row r="1021" spans="1:45" x14ac:dyDescent="0.25">
      <c r="A1021" t="s">
        <v>0</v>
      </c>
      <c r="B1021" t="s">
        <v>1</v>
      </c>
      <c r="C1021" t="s">
        <v>412</v>
      </c>
      <c r="D1021" t="s">
        <v>22</v>
      </c>
      <c r="E1021" t="s">
        <v>4</v>
      </c>
      <c r="G1021" s="1">
        <v>42949</v>
      </c>
      <c r="H1021" s="2">
        <v>0.41736111111111113</v>
      </c>
      <c r="I1021" t="s">
        <v>5</v>
      </c>
      <c r="J1021" t="s">
        <v>161</v>
      </c>
      <c r="L1021" s="3">
        <f>G1021+H1021</f>
        <v>42949.417361111111</v>
      </c>
      <c r="M1021">
        <f>L1021*1440</f>
        <v>61847161</v>
      </c>
      <c r="N1021">
        <f>M1021/60/24/365</f>
        <v>117.66963660578386</v>
      </c>
      <c r="O1021">
        <f>$N$2-N1021</f>
        <v>-18.031080669710818</v>
      </c>
      <c r="P1021" t="s">
        <v>7</v>
      </c>
      <c r="Q1021" t="s">
        <v>410</v>
      </c>
      <c r="U1021" t="s">
        <v>162</v>
      </c>
      <c r="V1021" t="s">
        <v>163</v>
      </c>
      <c r="W1021" t="s">
        <v>25</v>
      </c>
      <c r="Y1021" t="s">
        <v>40</v>
      </c>
      <c r="AA1021">
        <v>8.52</v>
      </c>
      <c r="AB1021" t="s">
        <v>41</v>
      </c>
      <c r="AD1021" t="s">
        <v>14</v>
      </c>
      <c r="AF1021" t="s">
        <v>15</v>
      </c>
      <c r="AH1021" t="s">
        <v>27</v>
      </c>
      <c r="AI1021" t="s">
        <v>0</v>
      </c>
      <c r="AJ1021" t="s">
        <v>27</v>
      </c>
      <c r="AL1021" t="s">
        <v>93</v>
      </c>
      <c r="AS1021" t="s">
        <v>20</v>
      </c>
    </row>
    <row r="1022" spans="1:45" x14ac:dyDescent="0.25">
      <c r="A1022" t="s">
        <v>0</v>
      </c>
      <c r="B1022" t="s">
        <v>1</v>
      </c>
      <c r="C1022" t="s">
        <v>412</v>
      </c>
      <c r="D1022" t="s">
        <v>22</v>
      </c>
      <c r="E1022" t="s">
        <v>4</v>
      </c>
      <c r="G1022" s="1">
        <v>42949</v>
      </c>
      <c r="H1022" s="2">
        <v>0.41736111111111113</v>
      </c>
      <c r="I1022" t="s">
        <v>5</v>
      </c>
      <c r="J1022" t="s">
        <v>161</v>
      </c>
      <c r="L1022" s="3">
        <f>G1022+H1022</f>
        <v>42949.417361111111</v>
      </c>
      <c r="M1022">
        <f>L1022*1440</f>
        <v>61847161</v>
      </c>
      <c r="N1022">
        <f>M1022/60/24/365</f>
        <v>117.66963660578386</v>
      </c>
      <c r="O1022">
        <f>$N$2-N1022</f>
        <v>-18.031080669710818</v>
      </c>
      <c r="P1022" t="s">
        <v>7</v>
      </c>
      <c r="Q1022" t="s">
        <v>410</v>
      </c>
      <c r="U1022" t="s">
        <v>162</v>
      </c>
      <c r="V1022" t="s">
        <v>163</v>
      </c>
      <c r="W1022" t="s">
        <v>25</v>
      </c>
      <c r="Y1022" t="s">
        <v>70</v>
      </c>
      <c r="AA1022">
        <v>918</v>
      </c>
      <c r="AB1022" t="s">
        <v>71</v>
      </c>
      <c r="AD1022" t="s">
        <v>14</v>
      </c>
      <c r="AF1022" t="s">
        <v>15</v>
      </c>
      <c r="AH1022" t="s">
        <v>27</v>
      </c>
      <c r="AI1022" t="s">
        <v>0</v>
      </c>
      <c r="AJ1022" t="s">
        <v>27</v>
      </c>
      <c r="AL1022" t="s">
        <v>93</v>
      </c>
      <c r="AS1022" t="s">
        <v>20</v>
      </c>
    </row>
    <row r="1023" spans="1:45" x14ac:dyDescent="0.25">
      <c r="A1023" t="s">
        <v>0</v>
      </c>
      <c r="B1023" t="s">
        <v>1</v>
      </c>
      <c r="C1023" t="s">
        <v>412</v>
      </c>
      <c r="D1023" t="s">
        <v>22</v>
      </c>
      <c r="E1023" t="s">
        <v>4</v>
      </c>
      <c r="G1023" s="1">
        <v>42949</v>
      </c>
      <c r="H1023" s="2">
        <v>0.41736111111111113</v>
      </c>
      <c r="I1023" t="s">
        <v>5</v>
      </c>
      <c r="J1023" t="s">
        <v>161</v>
      </c>
      <c r="L1023" s="3">
        <f>G1023+H1023</f>
        <v>42949.417361111111</v>
      </c>
      <c r="M1023">
        <f>L1023*1440</f>
        <v>61847161</v>
      </c>
      <c r="N1023">
        <f>M1023/60/24/365</f>
        <v>117.66963660578386</v>
      </c>
      <c r="O1023">
        <f>$N$2-N1023</f>
        <v>-18.031080669710818</v>
      </c>
      <c r="P1023" t="s">
        <v>7</v>
      </c>
      <c r="Q1023" t="s">
        <v>410</v>
      </c>
      <c r="U1023" t="s">
        <v>162</v>
      </c>
      <c r="V1023" t="s">
        <v>163</v>
      </c>
      <c r="W1023" t="s">
        <v>25</v>
      </c>
      <c r="Y1023" t="s">
        <v>168</v>
      </c>
      <c r="AA1023">
        <v>22</v>
      </c>
      <c r="AB1023" t="s">
        <v>49</v>
      </c>
      <c r="AD1023" t="s">
        <v>14</v>
      </c>
      <c r="AF1023" t="s">
        <v>15</v>
      </c>
      <c r="AH1023" t="s">
        <v>27</v>
      </c>
      <c r="AI1023" t="s">
        <v>0</v>
      </c>
      <c r="AJ1023" t="s">
        <v>27</v>
      </c>
      <c r="AL1023" t="s">
        <v>93</v>
      </c>
      <c r="AS1023" t="s">
        <v>20</v>
      </c>
    </row>
    <row r="1024" spans="1:45" x14ac:dyDescent="0.25">
      <c r="A1024" t="s">
        <v>0</v>
      </c>
      <c r="B1024" t="s">
        <v>1</v>
      </c>
      <c r="C1024" t="s">
        <v>412</v>
      </c>
      <c r="D1024" t="s">
        <v>22</v>
      </c>
      <c r="E1024" t="s">
        <v>4</v>
      </c>
      <c r="G1024" s="1">
        <v>42949</v>
      </c>
      <c r="H1024" s="2">
        <v>0.41736111111111113</v>
      </c>
      <c r="I1024" t="s">
        <v>5</v>
      </c>
      <c r="J1024" t="s">
        <v>161</v>
      </c>
      <c r="L1024" s="3">
        <f>G1024+H1024</f>
        <v>42949.417361111111</v>
      </c>
      <c r="M1024">
        <f>L1024*1440</f>
        <v>61847161</v>
      </c>
      <c r="N1024">
        <f>M1024/60/24/365</f>
        <v>117.66963660578386</v>
      </c>
      <c r="O1024">
        <f>$N$2-N1024</f>
        <v>-18.031080669710818</v>
      </c>
      <c r="P1024" t="s">
        <v>7</v>
      </c>
      <c r="Q1024" t="s">
        <v>410</v>
      </c>
      <c r="U1024" t="s">
        <v>162</v>
      </c>
      <c r="V1024" t="s">
        <v>163</v>
      </c>
      <c r="W1024" t="s">
        <v>25</v>
      </c>
      <c r="Y1024" t="s">
        <v>48</v>
      </c>
      <c r="AA1024">
        <v>24.56</v>
      </c>
      <c r="AB1024" t="s">
        <v>49</v>
      </c>
      <c r="AD1024" t="s">
        <v>14</v>
      </c>
      <c r="AF1024" t="s">
        <v>15</v>
      </c>
      <c r="AH1024" t="s">
        <v>27</v>
      </c>
      <c r="AI1024" t="s">
        <v>0</v>
      </c>
      <c r="AJ1024" t="s">
        <v>27</v>
      </c>
      <c r="AL1024" t="s">
        <v>93</v>
      </c>
      <c r="AS1024" t="s">
        <v>20</v>
      </c>
    </row>
    <row r="1025" spans="1:45" x14ac:dyDescent="0.25">
      <c r="A1025" t="s">
        <v>0</v>
      </c>
      <c r="B1025" t="s">
        <v>1</v>
      </c>
      <c r="C1025" t="s">
        <v>413</v>
      </c>
      <c r="D1025" t="s">
        <v>223</v>
      </c>
      <c r="E1025" t="s">
        <v>4</v>
      </c>
      <c r="G1025" s="1">
        <v>42949</v>
      </c>
      <c r="H1025" s="2">
        <v>0.41736111111111113</v>
      </c>
      <c r="I1025" t="s">
        <v>5</v>
      </c>
      <c r="J1025" t="s">
        <v>161</v>
      </c>
      <c r="L1025" s="3">
        <f>G1025+H1025</f>
        <v>42949.417361111111</v>
      </c>
      <c r="M1025">
        <f>L1025*1440</f>
        <v>61847161</v>
      </c>
      <c r="N1025">
        <f>M1025/60/24/365</f>
        <v>117.66963660578386</v>
      </c>
      <c r="O1025">
        <f>$N$2-N1025</f>
        <v>-18.031080669710818</v>
      </c>
      <c r="P1025" t="s">
        <v>7</v>
      </c>
      <c r="Q1025" t="s">
        <v>410</v>
      </c>
      <c r="U1025" t="s">
        <v>8</v>
      </c>
      <c r="V1025" t="s">
        <v>167</v>
      </c>
      <c r="W1025" t="s">
        <v>10</v>
      </c>
      <c r="Y1025" t="s">
        <v>58</v>
      </c>
      <c r="AA1025">
        <v>96</v>
      </c>
      <c r="AB1025" t="s">
        <v>13</v>
      </c>
      <c r="AD1025" t="s">
        <v>14</v>
      </c>
      <c r="AF1025" t="s">
        <v>15</v>
      </c>
      <c r="AH1025" t="s">
        <v>59</v>
      </c>
      <c r="AI1025" t="s">
        <v>31</v>
      </c>
      <c r="AJ1025" t="s">
        <v>60</v>
      </c>
      <c r="AK1025" t="s">
        <v>61</v>
      </c>
      <c r="AL1025" t="s">
        <v>93</v>
      </c>
      <c r="AS1025" t="s">
        <v>20</v>
      </c>
    </row>
    <row r="1026" spans="1:45" x14ac:dyDescent="0.25">
      <c r="A1026" t="s">
        <v>0</v>
      </c>
      <c r="B1026" t="s">
        <v>1</v>
      </c>
      <c r="C1026" t="s">
        <v>414</v>
      </c>
      <c r="D1026" t="s">
        <v>22</v>
      </c>
      <c r="E1026" t="s">
        <v>4</v>
      </c>
      <c r="G1026" s="1">
        <v>42949</v>
      </c>
      <c r="H1026" s="2">
        <v>0.41805555555555557</v>
      </c>
      <c r="I1026" t="s">
        <v>5</v>
      </c>
      <c r="J1026" t="s">
        <v>161</v>
      </c>
      <c r="L1026" s="3">
        <f>G1026+H1026</f>
        <v>42949.418055555558</v>
      </c>
      <c r="M1026">
        <f>L1026*1440</f>
        <v>61847162</v>
      </c>
      <c r="N1026">
        <f>M1026/60/24/365</f>
        <v>117.66963850837139</v>
      </c>
      <c r="O1026">
        <f>$N$2-N1026</f>
        <v>-18.031082572298345</v>
      </c>
      <c r="P1026" t="s">
        <v>7</v>
      </c>
      <c r="Q1026" t="s">
        <v>410</v>
      </c>
      <c r="U1026" t="s">
        <v>162</v>
      </c>
      <c r="V1026" t="s">
        <v>163</v>
      </c>
      <c r="W1026" t="s">
        <v>25</v>
      </c>
      <c r="Y1026" t="s">
        <v>26</v>
      </c>
      <c r="AA1026">
        <v>9.89</v>
      </c>
      <c r="AB1026" t="s">
        <v>13</v>
      </c>
      <c r="AD1026" t="s">
        <v>14</v>
      </c>
      <c r="AF1026" t="s">
        <v>15</v>
      </c>
      <c r="AH1026" t="s">
        <v>27</v>
      </c>
      <c r="AI1026" t="s">
        <v>0</v>
      </c>
      <c r="AJ1026" t="s">
        <v>27</v>
      </c>
      <c r="AL1026" t="s">
        <v>93</v>
      </c>
      <c r="AS1026" t="s">
        <v>20</v>
      </c>
    </row>
    <row r="1027" spans="1:45" x14ac:dyDescent="0.25">
      <c r="A1027" t="s">
        <v>0</v>
      </c>
      <c r="B1027" t="s">
        <v>1</v>
      </c>
      <c r="C1027" t="s">
        <v>415</v>
      </c>
      <c r="D1027" t="s">
        <v>225</v>
      </c>
      <c r="E1027" t="s">
        <v>4</v>
      </c>
      <c r="G1027" s="1">
        <v>42949</v>
      </c>
      <c r="H1027" s="2">
        <v>0.41805555555555557</v>
      </c>
      <c r="I1027" t="s">
        <v>5</v>
      </c>
      <c r="J1027" t="s">
        <v>161</v>
      </c>
      <c r="L1027" s="3">
        <f>G1027+H1027</f>
        <v>42949.418055555558</v>
      </c>
      <c r="M1027">
        <f>L1027*1440</f>
        <v>61847162</v>
      </c>
      <c r="N1027">
        <f>M1027/60/24/365</f>
        <v>117.66963850837139</v>
      </c>
      <c r="O1027">
        <f>$N$2-N1027</f>
        <v>-18.031082572298345</v>
      </c>
      <c r="P1027" t="s">
        <v>7</v>
      </c>
      <c r="Q1027" t="s">
        <v>410</v>
      </c>
      <c r="U1027" t="s">
        <v>226</v>
      </c>
      <c r="V1027" t="s">
        <v>227</v>
      </c>
      <c r="W1027" t="s">
        <v>10</v>
      </c>
      <c r="X1027" t="s">
        <v>99</v>
      </c>
      <c r="Y1027" t="s">
        <v>95</v>
      </c>
      <c r="AD1027" t="s">
        <v>14</v>
      </c>
      <c r="AF1027" t="s">
        <v>15</v>
      </c>
      <c r="AH1027" t="s">
        <v>96</v>
      </c>
      <c r="AI1027" t="s">
        <v>31</v>
      </c>
      <c r="AJ1027" t="s">
        <v>97</v>
      </c>
      <c r="AK1027" t="s">
        <v>98</v>
      </c>
      <c r="AL1027" t="s">
        <v>93</v>
      </c>
      <c r="AO1027" t="s">
        <v>100</v>
      </c>
      <c r="AP1027">
        <v>1</v>
      </c>
      <c r="AQ1027" t="s">
        <v>29</v>
      </c>
      <c r="AS1027" t="s">
        <v>20</v>
      </c>
    </row>
    <row r="1028" spans="1:45" x14ac:dyDescent="0.25">
      <c r="A1028" t="s">
        <v>0</v>
      </c>
      <c r="B1028" t="s">
        <v>1</v>
      </c>
      <c r="C1028" t="s">
        <v>414</v>
      </c>
      <c r="D1028" t="s">
        <v>22</v>
      </c>
      <c r="E1028" t="s">
        <v>4</v>
      </c>
      <c r="G1028" s="1">
        <v>42949</v>
      </c>
      <c r="H1028" s="2">
        <v>0.41805555555555557</v>
      </c>
      <c r="I1028" t="s">
        <v>5</v>
      </c>
      <c r="J1028" t="s">
        <v>161</v>
      </c>
      <c r="L1028" s="3">
        <f>G1028+H1028</f>
        <v>42949.418055555558</v>
      </c>
      <c r="M1028">
        <f>L1028*1440</f>
        <v>61847162</v>
      </c>
      <c r="N1028">
        <f>M1028/60/24/365</f>
        <v>117.66963850837139</v>
      </c>
      <c r="O1028">
        <f>$N$2-N1028</f>
        <v>-18.031082572298345</v>
      </c>
      <c r="P1028" t="s">
        <v>7</v>
      </c>
      <c r="Q1028" t="s">
        <v>410</v>
      </c>
      <c r="U1028" t="s">
        <v>162</v>
      </c>
      <c r="V1028" t="s">
        <v>163</v>
      </c>
      <c r="W1028" t="s">
        <v>25</v>
      </c>
      <c r="Y1028" t="s">
        <v>40</v>
      </c>
      <c r="AA1028">
        <v>8.52</v>
      </c>
      <c r="AB1028" t="s">
        <v>41</v>
      </c>
      <c r="AD1028" t="s">
        <v>14</v>
      </c>
      <c r="AF1028" t="s">
        <v>15</v>
      </c>
      <c r="AH1028" t="s">
        <v>27</v>
      </c>
      <c r="AI1028" t="s">
        <v>0</v>
      </c>
      <c r="AJ1028" t="s">
        <v>27</v>
      </c>
      <c r="AL1028" t="s">
        <v>93</v>
      </c>
      <c r="AS1028" t="s">
        <v>20</v>
      </c>
    </row>
    <row r="1029" spans="1:45" x14ac:dyDescent="0.25">
      <c r="A1029" t="s">
        <v>0</v>
      </c>
      <c r="B1029" t="s">
        <v>1</v>
      </c>
      <c r="C1029" t="s">
        <v>414</v>
      </c>
      <c r="D1029" t="s">
        <v>22</v>
      </c>
      <c r="E1029" t="s">
        <v>4</v>
      </c>
      <c r="G1029" s="1">
        <v>42949</v>
      </c>
      <c r="H1029" s="2">
        <v>0.41805555555555557</v>
      </c>
      <c r="I1029" t="s">
        <v>5</v>
      </c>
      <c r="J1029" t="s">
        <v>161</v>
      </c>
      <c r="L1029" s="3">
        <f>G1029+H1029</f>
        <v>42949.418055555558</v>
      </c>
      <c r="M1029">
        <f>L1029*1440</f>
        <v>61847162</v>
      </c>
      <c r="N1029">
        <f>M1029/60/24/365</f>
        <v>117.66963850837139</v>
      </c>
      <c r="O1029">
        <f>$N$2-N1029</f>
        <v>-18.031082572298345</v>
      </c>
      <c r="P1029" t="s">
        <v>7</v>
      </c>
      <c r="Q1029" t="s">
        <v>410</v>
      </c>
      <c r="U1029" t="s">
        <v>162</v>
      </c>
      <c r="V1029" t="s">
        <v>163</v>
      </c>
      <c r="W1029" t="s">
        <v>25</v>
      </c>
      <c r="Y1029" t="s">
        <v>70</v>
      </c>
      <c r="AA1029">
        <v>918</v>
      </c>
      <c r="AB1029" t="s">
        <v>71</v>
      </c>
      <c r="AD1029" t="s">
        <v>14</v>
      </c>
      <c r="AF1029" t="s">
        <v>15</v>
      </c>
      <c r="AH1029" t="s">
        <v>27</v>
      </c>
      <c r="AI1029" t="s">
        <v>0</v>
      </c>
      <c r="AJ1029" t="s">
        <v>27</v>
      </c>
      <c r="AL1029" t="s">
        <v>93</v>
      </c>
      <c r="AS1029" t="s">
        <v>20</v>
      </c>
    </row>
    <row r="1030" spans="1:45" x14ac:dyDescent="0.25">
      <c r="A1030" t="s">
        <v>0</v>
      </c>
      <c r="B1030" t="s">
        <v>1</v>
      </c>
      <c r="C1030" t="s">
        <v>414</v>
      </c>
      <c r="D1030" t="s">
        <v>22</v>
      </c>
      <c r="E1030" t="s">
        <v>4</v>
      </c>
      <c r="G1030" s="1">
        <v>42949</v>
      </c>
      <c r="H1030" s="2">
        <v>0.41805555555555557</v>
      </c>
      <c r="I1030" t="s">
        <v>5</v>
      </c>
      <c r="J1030" t="s">
        <v>161</v>
      </c>
      <c r="L1030" s="3">
        <f>G1030+H1030</f>
        <v>42949.418055555558</v>
      </c>
      <c r="M1030">
        <f>L1030*1440</f>
        <v>61847162</v>
      </c>
      <c r="N1030">
        <f>M1030/60/24/365</f>
        <v>117.66963850837139</v>
      </c>
      <c r="O1030">
        <f>$N$2-N1030</f>
        <v>-18.031082572298345</v>
      </c>
      <c r="P1030" t="s">
        <v>7</v>
      </c>
      <c r="Q1030" t="s">
        <v>410</v>
      </c>
      <c r="U1030" t="s">
        <v>162</v>
      </c>
      <c r="V1030" t="s">
        <v>163</v>
      </c>
      <c r="W1030" t="s">
        <v>25</v>
      </c>
      <c r="Y1030" t="s">
        <v>168</v>
      </c>
      <c r="AA1030">
        <v>22</v>
      </c>
      <c r="AB1030" t="s">
        <v>49</v>
      </c>
      <c r="AD1030" t="s">
        <v>14</v>
      </c>
      <c r="AF1030" t="s">
        <v>15</v>
      </c>
      <c r="AH1030" t="s">
        <v>27</v>
      </c>
      <c r="AI1030" t="s">
        <v>0</v>
      </c>
      <c r="AJ1030" t="s">
        <v>27</v>
      </c>
      <c r="AL1030" t="s">
        <v>93</v>
      </c>
      <c r="AS1030" t="s">
        <v>20</v>
      </c>
    </row>
    <row r="1031" spans="1:45" x14ac:dyDescent="0.25">
      <c r="A1031" t="s">
        <v>0</v>
      </c>
      <c r="B1031" t="s">
        <v>1</v>
      </c>
      <c r="C1031" t="s">
        <v>414</v>
      </c>
      <c r="D1031" t="s">
        <v>22</v>
      </c>
      <c r="E1031" t="s">
        <v>4</v>
      </c>
      <c r="G1031" s="1">
        <v>42949</v>
      </c>
      <c r="H1031" s="2">
        <v>0.41805555555555557</v>
      </c>
      <c r="I1031" t="s">
        <v>5</v>
      </c>
      <c r="J1031" t="s">
        <v>161</v>
      </c>
      <c r="L1031" s="3">
        <f>G1031+H1031</f>
        <v>42949.418055555558</v>
      </c>
      <c r="M1031">
        <f>L1031*1440</f>
        <v>61847162</v>
      </c>
      <c r="N1031">
        <f>M1031/60/24/365</f>
        <v>117.66963850837139</v>
      </c>
      <c r="O1031">
        <f>$N$2-N1031</f>
        <v>-18.031082572298345</v>
      </c>
      <c r="P1031" t="s">
        <v>7</v>
      </c>
      <c r="Q1031" t="s">
        <v>410</v>
      </c>
      <c r="U1031" t="s">
        <v>162</v>
      </c>
      <c r="V1031" t="s">
        <v>163</v>
      </c>
      <c r="W1031" t="s">
        <v>25</v>
      </c>
      <c r="Y1031" t="s">
        <v>48</v>
      </c>
      <c r="AA1031">
        <v>24.56</v>
      </c>
      <c r="AB1031" t="s">
        <v>49</v>
      </c>
      <c r="AD1031" t="s">
        <v>14</v>
      </c>
      <c r="AF1031" t="s">
        <v>15</v>
      </c>
      <c r="AH1031" t="s">
        <v>27</v>
      </c>
      <c r="AI1031" t="s">
        <v>0</v>
      </c>
      <c r="AJ1031" t="s">
        <v>27</v>
      </c>
      <c r="AL1031" t="s">
        <v>93</v>
      </c>
      <c r="AS1031" t="s">
        <v>20</v>
      </c>
    </row>
    <row r="1032" spans="1:45" x14ac:dyDescent="0.25">
      <c r="A1032" t="s">
        <v>0</v>
      </c>
      <c r="B1032" t="s">
        <v>1</v>
      </c>
      <c r="C1032" t="s">
        <v>415</v>
      </c>
      <c r="D1032" t="s">
        <v>225</v>
      </c>
      <c r="E1032" t="s">
        <v>4</v>
      </c>
      <c r="G1032" s="1">
        <v>42949</v>
      </c>
      <c r="H1032" s="2">
        <v>0.41805555555555557</v>
      </c>
      <c r="I1032" t="s">
        <v>5</v>
      </c>
      <c r="J1032" t="s">
        <v>161</v>
      </c>
      <c r="L1032" s="3">
        <f>G1032+H1032</f>
        <v>42949.418055555558</v>
      </c>
      <c r="M1032">
        <f>L1032*1440</f>
        <v>61847162</v>
      </c>
      <c r="N1032">
        <f>M1032/60/24/365</f>
        <v>117.66963850837139</v>
      </c>
      <c r="O1032">
        <f>$N$2-N1032</f>
        <v>-18.031082572298345</v>
      </c>
      <c r="P1032" t="s">
        <v>7</v>
      </c>
      <c r="Q1032" t="s">
        <v>410</v>
      </c>
      <c r="U1032" t="s">
        <v>226</v>
      </c>
      <c r="V1032" t="s">
        <v>227</v>
      </c>
      <c r="W1032" t="s">
        <v>10</v>
      </c>
      <c r="X1032" t="s">
        <v>99</v>
      </c>
      <c r="Y1032" t="s">
        <v>58</v>
      </c>
      <c r="AD1032" t="s">
        <v>14</v>
      </c>
      <c r="AF1032" t="s">
        <v>15</v>
      </c>
      <c r="AH1032" t="s">
        <v>59</v>
      </c>
      <c r="AI1032" t="s">
        <v>31</v>
      </c>
      <c r="AJ1032" t="s">
        <v>60</v>
      </c>
      <c r="AK1032" t="s">
        <v>61</v>
      </c>
      <c r="AL1032" t="s">
        <v>93</v>
      </c>
      <c r="AO1032" t="s">
        <v>100</v>
      </c>
      <c r="AP1032">
        <v>3</v>
      </c>
      <c r="AQ1032" t="s">
        <v>13</v>
      </c>
      <c r="AS1032" t="s">
        <v>20</v>
      </c>
    </row>
    <row r="1033" spans="1:45" x14ac:dyDescent="0.25">
      <c r="A1033" t="s">
        <v>0</v>
      </c>
      <c r="B1033" t="s">
        <v>1</v>
      </c>
      <c r="C1033" t="s">
        <v>416</v>
      </c>
      <c r="D1033" t="s">
        <v>22</v>
      </c>
      <c r="E1033" t="s">
        <v>4</v>
      </c>
      <c r="G1033" s="1">
        <v>42963</v>
      </c>
      <c r="H1033" s="2">
        <v>0.41666666666666669</v>
      </c>
      <c r="I1033" t="s">
        <v>5</v>
      </c>
      <c r="J1033" t="s">
        <v>161</v>
      </c>
      <c r="L1033" s="3">
        <f>G1033+H1033</f>
        <v>42963.416666666664</v>
      </c>
      <c r="M1033">
        <f>L1033*1440</f>
        <v>61867320</v>
      </c>
      <c r="N1033">
        <f>M1033/60/24/365</f>
        <v>117.70799086757991</v>
      </c>
      <c r="O1033">
        <f>$N$2-N1033</f>
        <v>-18.069434931506862</v>
      </c>
      <c r="P1033" t="s">
        <v>7</v>
      </c>
      <c r="Q1033" t="s">
        <v>417</v>
      </c>
      <c r="U1033" t="s">
        <v>162</v>
      </c>
      <c r="V1033" t="s">
        <v>163</v>
      </c>
      <c r="W1033" t="s">
        <v>25</v>
      </c>
      <c r="Y1033" t="s">
        <v>26</v>
      </c>
      <c r="AA1033">
        <v>10.16</v>
      </c>
      <c r="AB1033" t="s">
        <v>13</v>
      </c>
      <c r="AD1033" t="s">
        <v>14</v>
      </c>
      <c r="AF1033" t="s">
        <v>15</v>
      </c>
      <c r="AH1033" t="s">
        <v>27</v>
      </c>
      <c r="AI1033" t="s">
        <v>0</v>
      </c>
      <c r="AJ1033" t="s">
        <v>27</v>
      </c>
      <c r="AL1033" t="s">
        <v>93</v>
      </c>
      <c r="AS1033" t="s">
        <v>20</v>
      </c>
    </row>
    <row r="1034" spans="1:45" x14ac:dyDescent="0.25">
      <c r="A1034" t="s">
        <v>0</v>
      </c>
      <c r="B1034" t="s">
        <v>1</v>
      </c>
      <c r="C1034" t="s">
        <v>418</v>
      </c>
      <c r="D1034" t="s">
        <v>3</v>
      </c>
      <c r="E1034" t="s">
        <v>4</v>
      </c>
      <c r="G1034" s="1">
        <v>42963</v>
      </c>
      <c r="H1034" s="2">
        <v>0.41666666666666669</v>
      </c>
      <c r="I1034" t="s">
        <v>5</v>
      </c>
      <c r="J1034" t="s">
        <v>161</v>
      </c>
      <c r="L1034" s="3">
        <f>G1034+H1034</f>
        <v>42963.416666666664</v>
      </c>
      <c r="M1034">
        <f>L1034*1440</f>
        <v>61867320</v>
      </c>
      <c r="N1034">
        <f>M1034/60/24/365</f>
        <v>117.70799086757991</v>
      </c>
      <c r="O1034">
        <f>$N$2-N1034</f>
        <v>-18.069434931506862</v>
      </c>
      <c r="P1034" t="s">
        <v>7</v>
      </c>
      <c r="Q1034" t="s">
        <v>417</v>
      </c>
      <c r="U1034" t="s">
        <v>8</v>
      </c>
      <c r="V1034" t="s">
        <v>167</v>
      </c>
      <c r="W1034" t="s">
        <v>10</v>
      </c>
      <c r="Y1034" t="s">
        <v>95</v>
      </c>
      <c r="AA1034">
        <v>52</v>
      </c>
      <c r="AB1034" t="s">
        <v>29</v>
      </c>
      <c r="AD1034" t="s">
        <v>14</v>
      </c>
      <c r="AF1034" t="s">
        <v>15</v>
      </c>
      <c r="AH1034" t="s">
        <v>96</v>
      </c>
      <c r="AI1034" t="s">
        <v>31</v>
      </c>
      <c r="AJ1034" t="s">
        <v>97</v>
      </c>
      <c r="AK1034" t="s">
        <v>98</v>
      </c>
      <c r="AL1034" t="s">
        <v>93</v>
      </c>
      <c r="AS1034" t="s">
        <v>20</v>
      </c>
    </row>
    <row r="1035" spans="1:45" x14ac:dyDescent="0.25">
      <c r="A1035" t="s">
        <v>0</v>
      </c>
      <c r="B1035" t="s">
        <v>1</v>
      </c>
      <c r="C1035" t="s">
        <v>416</v>
      </c>
      <c r="D1035" t="s">
        <v>22</v>
      </c>
      <c r="E1035" t="s">
        <v>4</v>
      </c>
      <c r="G1035" s="1">
        <v>42963</v>
      </c>
      <c r="H1035" s="2">
        <v>0.41666666666666669</v>
      </c>
      <c r="I1035" t="s">
        <v>5</v>
      </c>
      <c r="J1035" t="s">
        <v>161</v>
      </c>
      <c r="L1035" s="3">
        <f>G1035+H1035</f>
        <v>42963.416666666664</v>
      </c>
      <c r="M1035">
        <f>L1035*1440</f>
        <v>61867320</v>
      </c>
      <c r="N1035">
        <f>M1035/60/24/365</f>
        <v>117.70799086757991</v>
      </c>
      <c r="O1035">
        <f>$N$2-N1035</f>
        <v>-18.069434931506862</v>
      </c>
      <c r="P1035" t="s">
        <v>7</v>
      </c>
      <c r="Q1035" t="s">
        <v>417</v>
      </c>
      <c r="U1035" t="s">
        <v>162</v>
      </c>
      <c r="V1035" t="s">
        <v>163</v>
      </c>
      <c r="W1035" t="s">
        <v>25</v>
      </c>
      <c r="Y1035" t="s">
        <v>40</v>
      </c>
      <c r="AA1035">
        <v>8.44</v>
      </c>
      <c r="AB1035" t="s">
        <v>41</v>
      </c>
      <c r="AD1035" t="s">
        <v>14</v>
      </c>
      <c r="AF1035" t="s">
        <v>15</v>
      </c>
      <c r="AH1035" t="s">
        <v>27</v>
      </c>
      <c r="AI1035" t="s">
        <v>0</v>
      </c>
      <c r="AJ1035" t="s">
        <v>27</v>
      </c>
      <c r="AL1035" t="s">
        <v>93</v>
      </c>
      <c r="AS1035" t="s">
        <v>20</v>
      </c>
    </row>
    <row r="1036" spans="1:45" x14ac:dyDescent="0.25">
      <c r="A1036" t="s">
        <v>0</v>
      </c>
      <c r="B1036" t="s">
        <v>1</v>
      </c>
      <c r="C1036" t="s">
        <v>416</v>
      </c>
      <c r="D1036" t="s">
        <v>22</v>
      </c>
      <c r="E1036" t="s">
        <v>4</v>
      </c>
      <c r="G1036" s="1">
        <v>42963</v>
      </c>
      <c r="H1036" s="2">
        <v>0.41666666666666669</v>
      </c>
      <c r="I1036" t="s">
        <v>5</v>
      </c>
      <c r="J1036" t="s">
        <v>161</v>
      </c>
      <c r="L1036" s="3">
        <f>G1036+H1036</f>
        <v>42963.416666666664</v>
      </c>
      <c r="M1036">
        <f>L1036*1440</f>
        <v>61867320</v>
      </c>
      <c r="N1036">
        <f>M1036/60/24/365</f>
        <v>117.70799086757991</v>
      </c>
      <c r="O1036">
        <f>$N$2-N1036</f>
        <v>-18.069434931506862</v>
      </c>
      <c r="P1036" t="s">
        <v>7</v>
      </c>
      <c r="Q1036" t="s">
        <v>417</v>
      </c>
      <c r="U1036" t="s">
        <v>162</v>
      </c>
      <c r="V1036" t="s">
        <v>163</v>
      </c>
      <c r="W1036" t="s">
        <v>25</v>
      </c>
      <c r="Y1036" t="s">
        <v>70</v>
      </c>
      <c r="AA1036">
        <v>815</v>
      </c>
      <c r="AB1036" t="s">
        <v>71</v>
      </c>
      <c r="AD1036" t="s">
        <v>14</v>
      </c>
      <c r="AF1036" t="s">
        <v>15</v>
      </c>
      <c r="AH1036" t="s">
        <v>27</v>
      </c>
      <c r="AI1036" t="s">
        <v>0</v>
      </c>
      <c r="AJ1036" t="s">
        <v>27</v>
      </c>
      <c r="AL1036" t="s">
        <v>93</v>
      </c>
      <c r="AS1036" t="s">
        <v>20</v>
      </c>
    </row>
    <row r="1037" spans="1:45" x14ac:dyDescent="0.25">
      <c r="A1037" t="s">
        <v>0</v>
      </c>
      <c r="B1037" t="s">
        <v>1</v>
      </c>
      <c r="C1037" t="s">
        <v>416</v>
      </c>
      <c r="D1037" t="s">
        <v>22</v>
      </c>
      <c r="E1037" t="s">
        <v>4</v>
      </c>
      <c r="G1037" s="1">
        <v>42963</v>
      </c>
      <c r="H1037" s="2">
        <v>0.41666666666666669</v>
      </c>
      <c r="I1037" t="s">
        <v>5</v>
      </c>
      <c r="J1037" t="s">
        <v>161</v>
      </c>
      <c r="L1037" s="3">
        <f>G1037+H1037</f>
        <v>42963.416666666664</v>
      </c>
      <c r="M1037">
        <f>L1037*1440</f>
        <v>61867320</v>
      </c>
      <c r="N1037">
        <f>M1037/60/24/365</f>
        <v>117.70799086757991</v>
      </c>
      <c r="O1037">
        <f>$N$2-N1037</f>
        <v>-18.069434931506862</v>
      </c>
      <c r="P1037" t="s">
        <v>7</v>
      </c>
      <c r="Q1037" t="s">
        <v>417</v>
      </c>
      <c r="U1037" t="s">
        <v>162</v>
      </c>
      <c r="V1037" t="s">
        <v>163</v>
      </c>
      <c r="W1037" t="s">
        <v>25</v>
      </c>
      <c r="Y1037" t="s">
        <v>168</v>
      </c>
      <c r="AA1037">
        <v>20</v>
      </c>
      <c r="AB1037" t="s">
        <v>49</v>
      </c>
      <c r="AD1037" t="s">
        <v>14</v>
      </c>
      <c r="AF1037" t="s">
        <v>15</v>
      </c>
      <c r="AH1037" t="s">
        <v>27</v>
      </c>
      <c r="AI1037" t="s">
        <v>0</v>
      </c>
      <c r="AJ1037" t="s">
        <v>27</v>
      </c>
      <c r="AL1037" t="s">
        <v>93</v>
      </c>
      <c r="AS1037" t="s">
        <v>20</v>
      </c>
    </row>
    <row r="1038" spans="1:45" x14ac:dyDescent="0.25">
      <c r="A1038" t="s">
        <v>0</v>
      </c>
      <c r="B1038" t="s">
        <v>1</v>
      </c>
      <c r="C1038" t="s">
        <v>416</v>
      </c>
      <c r="D1038" t="s">
        <v>22</v>
      </c>
      <c r="E1038" t="s">
        <v>4</v>
      </c>
      <c r="G1038" s="1">
        <v>42963</v>
      </c>
      <c r="H1038" s="2">
        <v>0.41666666666666669</v>
      </c>
      <c r="I1038" t="s">
        <v>5</v>
      </c>
      <c r="J1038" t="s">
        <v>161</v>
      </c>
      <c r="L1038" s="3">
        <f>G1038+H1038</f>
        <v>42963.416666666664</v>
      </c>
      <c r="M1038">
        <f>L1038*1440</f>
        <v>61867320</v>
      </c>
      <c r="N1038">
        <f>M1038/60/24/365</f>
        <v>117.70799086757991</v>
      </c>
      <c r="O1038">
        <f>$N$2-N1038</f>
        <v>-18.069434931506862</v>
      </c>
      <c r="P1038" t="s">
        <v>7</v>
      </c>
      <c r="Q1038" t="s">
        <v>417</v>
      </c>
      <c r="U1038" t="s">
        <v>162</v>
      </c>
      <c r="V1038" t="s">
        <v>163</v>
      </c>
      <c r="W1038" t="s">
        <v>25</v>
      </c>
      <c r="Y1038" t="s">
        <v>48</v>
      </c>
      <c r="AA1038">
        <v>20.81</v>
      </c>
      <c r="AB1038" t="s">
        <v>49</v>
      </c>
      <c r="AD1038" t="s">
        <v>14</v>
      </c>
      <c r="AF1038" t="s">
        <v>15</v>
      </c>
      <c r="AH1038" t="s">
        <v>27</v>
      </c>
      <c r="AI1038" t="s">
        <v>0</v>
      </c>
      <c r="AJ1038" t="s">
        <v>27</v>
      </c>
      <c r="AL1038" t="s">
        <v>93</v>
      </c>
      <c r="AS1038" t="s">
        <v>20</v>
      </c>
    </row>
    <row r="1039" spans="1:45" x14ac:dyDescent="0.25">
      <c r="A1039" t="s">
        <v>0</v>
      </c>
      <c r="B1039" t="s">
        <v>1</v>
      </c>
      <c r="C1039" t="s">
        <v>418</v>
      </c>
      <c r="D1039" t="s">
        <v>3</v>
      </c>
      <c r="E1039" t="s">
        <v>4</v>
      </c>
      <c r="G1039" s="1">
        <v>42963</v>
      </c>
      <c r="H1039" s="2">
        <v>0.41666666666666669</v>
      </c>
      <c r="I1039" t="s">
        <v>5</v>
      </c>
      <c r="J1039" t="s">
        <v>161</v>
      </c>
      <c r="L1039" s="3">
        <f>G1039+H1039</f>
        <v>42963.416666666664</v>
      </c>
      <c r="M1039">
        <f>L1039*1440</f>
        <v>61867320</v>
      </c>
      <c r="N1039">
        <f>M1039/60/24/365</f>
        <v>117.70799086757991</v>
      </c>
      <c r="O1039">
        <f>$N$2-N1039</f>
        <v>-18.069434931506862</v>
      </c>
      <c r="P1039" t="s">
        <v>7</v>
      </c>
      <c r="Q1039" t="s">
        <v>417</v>
      </c>
      <c r="U1039" t="s">
        <v>8</v>
      </c>
      <c r="V1039" t="s">
        <v>167</v>
      </c>
      <c r="W1039" t="s">
        <v>10</v>
      </c>
      <c r="Y1039" t="s">
        <v>58</v>
      </c>
      <c r="AA1039">
        <v>124</v>
      </c>
      <c r="AB1039" t="s">
        <v>13</v>
      </c>
      <c r="AD1039" t="s">
        <v>14</v>
      </c>
      <c r="AF1039" t="s">
        <v>15</v>
      </c>
      <c r="AH1039" t="s">
        <v>59</v>
      </c>
      <c r="AI1039" t="s">
        <v>31</v>
      </c>
      <c r="AJ1039" t="s">
        <v>60</v>
      </c>
      <c r="AK1039" t="s">
        <v>61</v>
      </c>
      <c r="AL1039" t="s">
        <v>93</v>
      </c>
      <c r="AS1039" t="s">
        <v>20</v>
      </c>
    </row>
    <row r="1040" spans="1:45" x14ac:dyDescent="0.25">
      <c r="A1040" t="s">
        <v>0</v>
      </c>
      <c r="B1040" t="s">
        <v>1</v>
      </c>
      <c r="C1040" t="s">
        <v>419</v>
      </c>
      <c r="D1040" t="s">
        <v>22</v>
      </c>
      <c r="E1040" t="s">
        <v>4</v>
      </c>
      <c r="G1040" s="1">
        <v>42976</v>
      </c>
      <c r="H1040" s="2">
        <v>0.44097222222222227</v>
      </c>
      <c r="I1040" t="s">
        <v>5</v>
      </c>
      <c r="J1040" t="s">
        <v>161</v>
      </c>
      <c r="L1040" s="3">
        <f>G1040+H1040</f>
        <v>42976.440972222219</v>
      </c>
      <c r="M1040">
        <f>L1040*1440</f>
        <v>61886074.999999993</v>
      </c>
      <c r="N1040">
        <f>M1040/60/24/365</f>
        <v>117.74367389649923</v>
      </c>
      <c r="O1040">
        <f>$N$2-N1040</f>
        <v>-18.105117960426185</v>
      </c>
      <c r="P1040" t="s">
        <v>7</v>
      </c>
      <c r="Q1040" t="s">
        <v>420</v>
      </c>
      <c r="U1040" t="s">
        <v>162</v>
      </c>
      <c r="V1040" t="s">
        <v>163</v>
      </c>
      <c r="W1040" t="s">
        <v>25</v>
      </c>
      <c r="Y1040" t="s">
        <v>26</v>
      </c>
      <c r="AA1040">
        <v>8.35</v>
      </c>
      <c r="AB1040" t="s">
        <v>13</v>
      </c>
      <c r="AD1040" t="s">
        <v>14</v>
      </c>
      <c r="AF1040" t="s">
        <v>15</v>
      </c>
      <c r="AH1040" t="s">
        <v>27</v>
      </c>
      <c r="AI1040" t="s">
        <v>0</v>
      </c>
      <c r="AJ1040" t="s">
        <v>27</v>
      </c>
      <c r="AL1040" t="s">
        <v>93</v>
      </c>
      <c r="AS1040" t="s">
        <v>20</v>
      </c>
    </row>
    <row r="1041" spans="1:45" x14ac:dyDescent="0.25">
      <c r="A1041" t="s">
        <v>0</v>
      </c>
      <c r="B1041" t="s">
        <v>1</v>
      </c>
      <c r="C1041" t="s">
        <v>421</v>
      </c>
      <c r="D1041" t="s">
        <v>3</v>
      </c>
      <c r="E1041" t="s">
        <v>4</v>
      </c>
      <c r="G1041" s="1">
        <v>42976</v>
      </c>
      <c r="H1041" s="2">
        <v>0.44097222222222227</v>
      </c>
      <c r="I1041" t="s">
        <v>5</v>
      </c>
      <c r="J1041" t="s">
        <v>161</v>
      </c>
      <c r="L1041" s="3">
        <f>G1041+H1041</f>
        <v>42976.440972222219</v>
      </c>
      <c r="M1041">
        <f>L1041*1440</f>
        <v>61886074.999999993</v>
      </c>
      <c r="N1041">
        <f>M1041/60/24/365</f>
        <v>117.74367389649923</v>
      </c>
      <c r="O1041">
        <f>$N$2-N1041</f>
        <v>-18.105117960426185</v>
      </c>
      <c r="P1041" t="s">
        <v>7</v>
      </c>
      <c r="Q1041" t="s">
        <v>420</v>
      </c>
      <c r="U1041" t="s">
        <v>8</v>
      </c>
      <c r="V1041" t="s">
        <v>167</v>
      </c>
      <c r="W1041" t="s">
        <v>10</v>
      </c>
      <c r="Y1041" t="s">
        <v>95</v>
      </c>
      <c r="AA1041">
        <v>301</v>
      </c>
      <c r="AB1041" t="s">
        <v>29</v>
      </c>
      <c r="AD1041" t="s">
        <v>14</v>
      </c>
      <c r="AF1041" t="s">
        <v>15</v>
      </c>
      <c r="AH1041" t="s">
        <v>96</v>
      </c>
      <c r="AI1041" t="s">
        <v>31</v>
      </c>
      <c r="AJ1041" t="s">
        <v>97</v>
      </c>
      <c r="AK1041" t="s">
        <v>98</v>
      </c>
      <c r="AL1041" t="s">
        <v>93</v>
      </c>
      <c r="AS1041" t="s">
        <v>20</v>
      </c>
    </row>
    <row r="1042" spans="1:45" x14ac:dyDescent="0.25">
      <c r="A1042" t="s">
        <v>0</v>
      </c>
      <c r="B1042" t="s">
        <v>1</v>
      </c>
      <c r="C1042" t="s">
        <v>419</v>
      </c>
      <c r="D1042" t="s">
        <v>22</v>
      </c>
      <c r="E1042" t="s">
        <v>4</v>
      </c>
      <c r="G1042" s="1">
        <v>42976</v>
      </c>
      <c r="H1042" s="2">
        <v>0.44097222222222227</v>
      </c>
      <c r="I1042" t="s">
        <v>5</v>
      </c>
      <c r="J1042" t="s">
        <v>161</v>
      </c>
      <c r="L1042" s="3">
        <f>G1042+H1042</f>
        <v>42976.440972222219</v>
      </c>
      <c r="M1042">
        <f>L1042*1440</f>
        <v>61886074.999999993</v>
      </c>
      <c r="N1042">
        <f>M1042/60/24/365</f>
        <v>117.74367389649923</v>
      </c>
      <c r="O1042">
        <f>$N$2-N1042</f>
        <v>-18.105117960426185</v>
      </c>
      <c r="P1042" t="s">
        <v>7</v>
      </c>
      <c r="Q1042" t="s">
        <v>420</v>
      </c>
      <c r="U1042" t="s">
        <v>162</v>
      </c>
      <c r="V1042" t="s">
        <v>163</v>
      </c>
      <c r="W1042" t="s">
        <v>25</v>
      </c>
      <c r="Y1042" t="s">
        <v>40</v>
      </c>
      <c r="AA1042">
        <v>8.1300000000000008</v>
      </c>
      <c r="AB1042" t="s">
        <v>41</v>
      </c>
      <c r="AD1042" t="s">
        <v>14</v>
      </c>
      <c r="AF1042" t="s">
        <v>15</v>
      </c>
      <c r="AH1042" t="s">
        <v>27</v>
      </c>
      <c r="AI1042" t="s">
        <v>0</v>
      </c>
      <c r="AJ1042" t="s">
        <v>27</v>
      </c>
      <c r="AL1042" t="s">
        <v>93</v>
      </c>
      <c r="AS1042" t="s">
        <v>20</v>
      </c>
    </row>
    <row r="1043" spans="1:45" x14ac:dyDescent="0.25">
      <c r="A1043" t="s">
        <v>0</v>
      </c>
      <c r="B1043" t="s">
        <v>1</v>
      </c>
      <c r="C1043" t="s">
        <v>419</v>
      </c>
      <c r="D1043" t="s">
        <v>22</v>
      </c>
      <c r="E1043" t="s">
        <v>4</v>
      </c>
      <c r="G1043" s="1">
        <v>42976</v>
      </c>
      <c r="H1043" s="2">
        <v>0.44097222222222227</v>
      </c>
      <c r="I1043" t="s">
        <v>5</v>
      </c>
      <c r="J1043" t="s">
        <v>161</v>
      </c>
      <c r="L1043" s="3">
        <f>G1043+H1043</f>
        <v>42976.440972222219</v>
      </c>
      <c r="M1043">
        <f>L1043*1440</f>
        <v>61886074.999999993</v>
      </c>
      <c r="N1043">
        <f>M1043/60/24/365</f>
        <v>117.74367389649923</v>
      </c>
      <c r="O1043">
        <f>$N$2-N1043</f>
        <v>-18.105117960426185</v>
      </c>
      <c r="P1043" t="s">
        <v>7</v>
      </c>
      <c r="Q1043" t="s">
        <v>420</v>
      </c>
      <c r="U1043" t="s">
        <v>162</v>
      </c>
      <c r="V1043" t="s">
        <v>163</v>
      </c>
      <c r="W1043" t="s">
        <v>25</v>
      </c>
      <c r="Y1043" t="s">
        <v>70</v>
      </c>
      <c r="AA1043">
        <v>770</v>
      </c>
      <c r="AB1043" t="s">
        <v>71</v>
      </c>
      <c r="AD1043" t="s">
        <v>14</v>
      </c>
      <c r="AF1043" t="s">
        <v>15</v>
      </c>
      <c r="AH1043" t="s">
        <v>27</v>
      </c>
      <c r="AI1043" t="s">
        <v>0</v>
      </c>
      <c r="AJ1043" t="s">
        <v>27</v>
      </c>
      <c r="AL1043" t="s">
        <v>93</v>
      </c>
      <c r="AS1043" t="s">
        <v>20</v>
      </c>
    </row>
    <row r="1044" spans="1:45" x14ac:dyDescent="0.25">
      <c r="A1044" t="s">
        <v>0</v>
      </c>
      <c r="B1044" t="s">
        <v>1</v>
      </c>
      <c r="C1044" t="s">
        <v>419</v>
      </c>
      <c r="D1044" t="s">
        <v>22</v>
      </c>
      <c r="E1044" t="s">
        <v>4</v>
      </c>
      <c r="G1044" s="1">
        <v>42976</v>
      </c>
      <c r="H1044" s="2">
        <v>0.44097222222222227</v>
      </c>
      <c r="I1044" t="s">
        <v>5</v>
      </c>
      <c r="J1044" t="s">
        <v>161</v>
      </c>
      <c r="L1044" s="3">
        <f>G1044+H1044</f>
        <v>42976.440972222219</v>
      </c>
      <c r="M1044">
        <f>L1044*1440</f>
        <v>61886074.999999993</v>
      </c>
      <c r="N1044">
        <f>M1044/60/24/365</f>
        <v>117.74367389649923</v>
      </c>
      <c r="O1044">
        <f>$N$2-N1044</f>
        <v>-18.105117960426185</v>
      </c>
      <c r="P1044" t="s">
        <v>7</v>
      </c>
      <c r="Q1044" t="s">
        <v>420</v>
      </c>
      <c r="U1044" t="s">
        <v>162</v>
      </c>
      <c r="V1044" t="s">
        <v>163</v>
      </c>
      <c r="W1044" t="s">
        <v>25</v>
      </c>
      <c r="Y1044" t="s">
        <v>168</v>
      </c>
      <c r="AA1044">
        <v>23</v>
      </c>
      <c r="AB1044" t="s">
        <v>49</v>
      </c>
      <c r="AD1044" t="s">
        <v>14</v>
      </c>
      <c r="AF1044" t="s">
        <v>15</v>
      </c>
      <c r="AH1044" t="s">
        <v>27</v>
      </c>
      <c r="AI1044" t="s">
        <v>0</v>
      </c>
      <c r="AJ1044" t="s">
        <v>27</v>
      </c>
      <c r="AL1044" t="s">
        <v>93</v>
      </c>
      <c r="AS1044" t="s">
        <v>20</v>
      </c>
    </row>
    <row r="1045" spans="1:45" x14ac:dyDescent="0.25">
      <c r="A1045" t="s">
        <v>0</v>
      </c>
      <c r="B1045" t="s">
        <v>1</v>
      </c>
      <c r="C1045" t="s">
        <v>419</v>
      </c>
      <c r="D1045" t="s">
        <v>22</v>
      </c>
      <c r="E1045" t="s">
        <v>4</v>
      </c>
      <c r="G1045" s="1">
        <v>42976</v>
      </c>
      <c r="H1045" s="2">
        <v>0.44097222222222227</v>
      </c>
      <c r="I1045" t="s">
        <v>5</v>
      </c>
      <c r="J1045" t="s">
        <v>161</v>
      </c>
      <c r="L1045" s="3">
        <f>G1045+H1045</f>
        <v>42976.440972222219</v>
      </c>
      <c r="M1045">
        <f>L1045*1440</f>
        <v>61886074.999999993</v>
      </c>
      <c r="N1045">
        <f>M1045/60/24/365</f>
        <v>117.74367389649923</v>
      </c>
      <c r="O1045">
        <f>$N$2-N1045</f>
        <v>-18.105117960426185</v>
      </c>
      <c r="P1045" t="s">
        <v>7</v>
      </c>
      <c r="Q1045" t="s">
        <v>420</v>
      </c>
      <c r="U1045" t="s">
        <v>162</v>
      </c>
      <c r="V1045" t="s">
        <v>163</v>
      </c>
      <c r="W1045" t="s">
        <v>25</v>
      </c>
      <c r="Y1045" t="s">
        <v>48</v>
      </c>
      <c r="AA1045">
        <v>21.39</v>
      </c>
      <c r="AB1045" t="s">
        <v>49</v>
      </c>
      <c r="AD1045" t="s">
        <v>14</v>
      </c>
      <c r="AF1045" t="s">
        <v>15</v>
      </c>
      <c r="AH1045" t="s">
        <v>27</v>
      </c>
      <c r="AI1045" t="s">
        <v>0</v>
      </c>
      <c r="AJ1045" t="s">
        <v>27</v>
      </c>
      <c r="AL1045" t="s">
        <v>93</v>
      </c>
      <c r="AS1045" t="s">
        <v>20</v>
      </c>
    </row>
    <row r="1046" spans="1:45" x14ac:dyDescent="0.25">
      <c r="A1046" t="s">
        <v>0</v>
      </c>
      <c r="B1046" t="s">
        <v>1</v>
      </c>
      <c r="C1046" t="s">
        <v>421</v>
      </c>
      <c r="D1046" t="s">
        <v>3</v>
      </c>
      <c r="E1046" t="s">
        <v>4</v>
      </c>
      <c r="G1046" s="1">
        <v>42976</v>
      </c>
      <c r="H1046" s="2">
        <v>0.44097222222222227</v>
      </c>
      <c r="I1046" t="s">
        <v>5</v>
      </c>
      <c r="J1046" t="s">
        <v>161</v>
      </c>
      <c r="L1046" s="3">
        <f>G1046+H1046</f>
        <v>42976.440972222219</v>
      </c>
      <c r="M1046">
        <f>L1046*1440</f>
        <v>61886074.999999993</v>
      </c>
      <c r="N1046">
        <f>M1046/60/24/365</f>
        <v>117.74367389649923</v>
      </c>
      <c r="O1046">
        <f>$N$2-N1046</f>
        <v>-18.105117960426185</v>
      </c>
      <c r="P1046" t="s">
        <v>7</v>
      </c>
      <c r="Q1046" t="s">
        <v>420</v>
      </c>
      <c r="U1046" t="s">
        <v>8</v>
      </c>
      <c r="V1046" t="s">
        <v>167</v>
      </c>
      <c r="W1046" t="s">
        <v>10</v>
      </c>
      <c r="Y1046" t="s">
        <v>58</v>
      </c>
      <c r="AA1046">
        <v>102</v>
      </c>
      <c r="AB1046" t="s">
        <v>13</v>
      </c>
      <c r="AD1046" t="s">
        <v>14</v>
      </c>
      <c r="AF1046" t="s">
        <v>15</v>
      </c>
      <c r="AH1046" t="s">
        <v>59</v>
      </c>
      <c r="AI1046" t="s">
        <v>31</v>
      </c>
      <c r="AJ1046" t="s">
        <v>60</v>
      </c>
      <c r="AK1046" t="s">
        <v>61</v>
      </c>
      <c r="AL1046" t="s">
        <v>93</v>
      </c>
      <c r="AS1046" t="s">
        <v>20</v>
      </c>
    </row>
    <row r="1047" spans="1:45" x14ac:dyDescent="0.25">
      <c r="A1047" t="s">
        <v>0</v>
      </c>
      <c r="B1047" t="s">
        <v>1</v>
      </c>
      <c r="C1047" t="s">
        <v>422</v>
      </c>
      <c r="D1047" t="s">
        <v>22</v>
      </c>
      <c r="E1047" t="s">
        <v>4</v>
      </c>
      <c r="G1047" s="1">
        <v>42990</v>
      </c>
      <c r="H1047" s="2">
        <v>0.43402777777777773</v>
      </c>
      <c r="I1047" t="s">
        <v>5</v>
      </c>
      <c r="J1047" t="s">
        <v>161</v>
      </c>
      <c r="L1047" s="3">
        <f>G1047+H1047</f>
        <v>42990.434027777781</v>
      </c>
      <c r="M1047">
        <f>L1047*1440</f>
        <v>61906225.000000007</v>
      </c>
      <c r="N1047">
        <f>M1047/60/24/365</f>
        <v>117.78201103500761</v>
      </c>
      <c r="O1047">
        <f>$N$2-N1047</f>
        <v>-18.143455098934567</v>
      </c>
      <c r="P1047" t="s">
        <v>7</v>
      </c>
      <c r="Q1047" t="s">
        <v>423</v>
      </c>
      <c r="U1047" t="s">
        <v>162</v>
      </c>
      <c r="V1047" t="s">
        <v>163</v>
      </c>
      <c r="W1047" t="s">
        <v>25</v>
      </c>
      <c r="Y1047" t="s">
        <v>26</v>
      </c>
      <c r="AA1047">
        <v>11.33</v>
      </c>
      <c r="AB1047" t="s">
        <v>13</v>
      </c>
      <c r="AD1047" t="s">
        <v>14</v>
      </c>
      <c r="AF1047" t="s">
        <v>15</v>
      </c>
      <c r="AH1047" t="s">
        <v>27</v>
      </c>
      <c r="AI1047" t="s">
        <v>0</v>
      </c>
      <c r="AJ1047" t="s">
        <v>27</v>
      </c>
      <c r="AL1047" t="s">
        <v>93</v>
      </c>
      <c r="AS1047" t="s">
        <v>20</v>
      </c>
    </row>
    <row r="1048" spans="1:45" x14ac:dyDescent="0.25">
      <c r="A1048" t="s">
        <v>0</v>
      </c>
      <c r="B1048" t="s">
        <v>1</v>
      </c>
      <c r="C1048" t="s">
        <v>424</v>
      </c>
      <c r="D1048" t="s">
        <v>3</v>
      </c>
      <c r="E1048" t="s">
        <v>4</v>
      </c>
      <c r="G1048" s="1">
        <v>42990</v>
      </c>
      <c r="H1048" s="2">
        <v>0.43402777777777773</v>
      </c>
      <c r="I1048" t="s">
        <v>5</v>
      </c>
      <c r="J1048" t="s">
        <v>161</v>
      </c>
      <c r="L1048" s="3">
        <f>G1048+H1048</f>
        <v>42990.434027777781</v>
      </c>
      <c r="M1048">
        <f>L1048*1440</f>
        <v>61906225.000000007</v>
      </c>
      <c r="N1048">
        <f>M1048/60/24/365</f>
        <v>117.78201103500761</v>
      </c>
      <c r="O1048">
        <f>$N$2-N1048</f>
        <v>-18.143455098934567</v>
      </c>
      <c r="P1048" t="s">
        <v>7</v>
      </c>
      <c r="Q1048" t="s">
        <v>423</v>
      </c>
      <c r="U1048" t="s">
        <v>8</v>
      </c>
      <c r="V1048" t="s">
        <v>167</v>
      </c>
      <c r="W1048" t="s">
        <v>10</v>
      </c>
      <c r="X1048" t="s">
        <v>99</v>
      </c>
      <c r="Y1048" t="s">
        <v>95</v>
      </c>
      <c r="AD1048" t="s">
        <v>14</v>
      </c>
      <c r="AF1048" t="s">
        <v>15</v>
      </c>
      <c r="AH1048" t="s">
        <v>96</v>
      </c>
      <c r="AI1048" t="s">
        <v>31</v>
      </c>
      <c r="AJ1048" t="s">
        <v>97</v>
      </c>
      <c r="AK1048" t="s">
        <v>98</v>
      </c>
      <c r="AL1048" t="s">
        <v>93</v>
      </c>
      <c r="AO1048" t="s">
        <v>100</v>
      </c>
      <c r="AP1048">
        <v>1</v>
      </c>
      <c r="AQ1048" t="s">
        <v>29</v>
      </c>
      <c r="AS1048" t="s">
        <v>20</v>
      </c>
    </row>
    <row r="1049" spans="1:45" x14ac:dyDescent="0.25">
      <c r="A1049" t="s">
        <v>0</v>
      </c>
      <c r="B1049" t="s">
        <v>1</v>
      </c>
      <c r="C1049" t="s">
        <v>422</v>
      </c>
      <c r="D1049" t="s">
        <v>22</v>
      </c>
      <c r="E1049" t="s">
        <v>4</v>
      </c>
      <c r="G1049" s="1">
        <v>42990</v>
      </c>
      <c r="H1049" s="2">
        <v>0.43402777777777773</v>
      </c>
      <c r="I1049" t="s">
        <v>5</v>
      </c>
      <c r="J1049" t="s">
        <v>161</v>
      </c>
      <c r="L1049" s="3">
        <f>G1049+H1049</f>
        <v>42990.434027777781</v>
      </c>
      <c r="M1049">
        <f>L1049*1440</f>
        <v>61906225.000000007</v>
      </c>
      <c r="N1049">
        <f>M1049/60/24/365</f>
        <v>117.78201103500761</v>
      </c>
      <c r="O1049">
        <f>$N$2-N1049</f>
        <v>-18.143455098934567</v>
      </c>
      <c r="P1049" t="s">
        <v>7</v>
      </c>
      <c r="Q1049" t="s">
        <v>423</v>
      </c>
      <c r="U1049" t="s">
        <v>162</v>
      </c>
      <c r="V1049" t="s">
        <v>163</v>
      </c>
      <c r="W1049" t="s">
        <v>25</v>
      </c>
      <c r="Y1049" t="s">
        <v>40</v>
      </c>
      <c r="AA1049">
        <v>8.2799999999999994</v>
      </c>
      <c r="AB1049" t="s">
        <v>41</v>
      </c>
      <c r="AD1049" t="s">
        <v>14</v>
      </c>
      <c r="AF1049" t="s">
        <v>15</v>
      </c>
      <c r="AH1049" t="s">
        <v>27</v>
      </c>
      <c r="AI1049" t="s">
        <v>0</v>
      </c>
      <c r="AJ1049" t="s">
        <v>27</v>
      </c>
      <c r="AL1049" t="s">
        <v>93</v>
      </c>
      <c r="AS1049" t="s">
        <v>20</v>
      </c>
    </row>
    <row r="1050" spans="1:45" x14ac:dyDescent="0.25">
      <c r="A1050" t="s">
        <v>0</v>
      </c>
      <c r="B1050" t="s">
        <v>1</v>
      </c>
      <c r="C1050" t="s">
        <v>422</v>
      </c>
      <c r="D1050" t="s">
        <v>22</v>
      </c>
      <c r="E1050" t="s">
        <v>4</v>
      </c>
      <c r="G1050" s="1">
        <v>42990</v>
      </c>
      <c r="H1050" s="2">
        <v>0.43402777777777773</v>
      </c>
      <c r="I1050" t="s">
        <v>5</v>
      </c>
      <c r="J1050" t="s">
        <v>161</v>
      </c>
      <c r="L1050" s="3">
        <f>G1050+H1050</f>
        <v>42990.434027777781</v>
      </c>
      <c r="M1050">
        <f>L1050*1440</f>
        <v>61906225.000000007</v>
      </c>
      <c r="N1050">
        <f>M1050/60/24/365</f>
        <v>117.78201103500761</v>
      </c>
      <c r="O1050">
        <f>$N$2-N1050</f>
        <v>-18.143455098934567</v>
      </c>
      <c r="P1050" t="s">
        <v>7</v>
      </c>
      <c r="Q1050" t="s">
        <v>423</v>
      </c>
      <c r="U1050" t="s">
        <v>162</v>
      </c>
      <c r="V1050" t="s">
        <v>163</v>
      </c>
      <c r="W1050" t="s">
        <v>25</v>
      </c>
      <c r="Y1050" t="s">
        <v>70</v>
      </c>
      <c r="AA1050">
        <v>946</v>
      </c>
      <c r="AB1050" t="s">
        <v>71</v>
      </c>
      <c r="AD1050" t="s">
        <v>14</v>
      </c>
      <c r="AF1050" t="s">
        <v>15</v>
      </c>
      <c r="AH1050" t="s">
        <v>27</v>
      </c>
      <c r="AI1050" t="s">
        <v>0</v>
      </c>
      <c r="AJ1050" t="s">
        <v>27</v>
      </c>
      <c r="AL1050" t="s">
        <v>93</v>
      </c>
      <c r="AS1050" t="s">
        <v>20</v>
      </c>
    </row>
    <row r="1051" spans="1:45" x14ac:dyDescent="0.25">
      <c r="A1051" t="s">
        <v>0</v>
      </c>
      <c r="B1051" t="s">
        <v>1</v>
      </c>
      <c r="C1051" t="s">
        <v>422</v>
      </c>
      <c r="D1051" t="s">
        <v>22</v>
      </c>
      <c r="E1051" t="s">
        <v>4</v>
      </c>
      <c r="G1051" s="1">
        <v>42990</v>
      </c>
      <c r="H1051" s="2">
        <v>0.43402777777777773</v>
      </c>
      <c r="I1051" t="s">
        <v>5</v>
      </c>
      <c r="J1051" t="s">
        <v>161</v>
      </c>
      <c r="L1051" s="3">
        <f>G1051+H1051</f>
        <v>42990.434027777781</v>
      </c>
      <c r="M1051">
        <f>L1051*1440</f>
        <v>61906225.000000007</v>
      </c>
      <c r="N1051">
        <f>M1051/60/24/365</f>
        <v>117.78201103500761</v>
      </c>
      <c r="O1051">
        <f>$N$2-N1051</f>
        <v>-18.143455098934567</v>
      </c>
      <c r="P1051" t="s">
        <v>7</v>
      </c>
      <c r="Q1051" t="s">
        <v>423</v>
      </c>
      <c r="U1051" t="s">
        <v>162</v>
      </c>
      <c r="V1051" t="s">
        <v>163</v>
      </c>
      <c r="W1051" t="s">
        <v>25</v>
      </c>
      <c r="Y1051" t="s">
        <v>168</v>
      </c>
      <c r="AA1051">
        <v>23</v>
      </c>
      <c r="AB1051" t="s">
        <v>49</v>
      </c>
      <c r="AD1051" t="s">
        <v>14</v>
      </c>
      <c r="AF1051" t="s">
        <v>15</v>
      </c>
      <c r="AH1051" t="s">
        <v>27</v>
      </c>
      <c r="AI1051" t="s">
        <v>0</v>
      </c>
      <c r="AJ1051" t="s">
        <v>27</v>
      </c>
      <c r="AL1051" t="s">
        <v>93</v>
      </c>
      <c r="AS1051" t="s">
        <v>20</v>
      </c>
    </row>
    <row r="1052" spans="1:45" x14ac:dyDescent="0.25">
      <c r="A1052" t="s">
        <v>0</v>
      </c>
      <c r="B1052" t="s">
        <v>1</v>
      </c>
      <c r="C1052" t="s">
        <v>422</v>
      </c>
      <c r="D1052" t="s">
        <v>22</v>
      </c>
      <c r="E1052" t="s">
        <v>4</v>
      </c>
      <c r="G1052" s="1">
        <v>42990</v>
      </c>
      <c r="H1052" s="2">
        <v>0.43402777777777773</v>
      </c>
      <c r="I1052" t="s">
        <v>5</v>
      </c>
      <c r="J1052" t="s">
        <v>161</v>
      </c>
      <c r="L1052" s="3">
        <f>G1052+H1052</f>
        <v>42990.434027777781</v>
      </c>
      <c r="M1052">
        <f>L1052*1440</f>
        <v>61906225.000000007</v>
      </c>
      <c r="N1052">
        <f>M1052/60/24/365</f>
        <v>117.78201103500761</v>
      </c>
      <c r="O1052">
        <f>$N$2-N1052</f>
        <v>-18.143455098934567</v>
      </c>
      <c r="P1052" t="s">
        <v>7</v>
      </c>
      <c r="Q1052" t="s">
        <v>423</v>
      </c>
      <c r="U1052" t="s">
        <v>162</v>
      </c>
      <c r="V1052" t="s">
        <v>163</v>
      </c>
      <c r="W1052" t="s">
        <v>25</v>
      </c>
      <c r="Y1052" t="s">
        <v>48</v>
      </c>
      <c r="AA1052">
        <v>20.79</v>
      </c>
      <c r="AB1052" t="s">
        <v>49</v>
      </c>
      <c r="AD1052" t="s">
        <v>14</v>
      </c>
      <c r="AF1052" t="s">
        <v>15</v>
      </c>
      <c r="AH1052" t="s">
        <v>27</v>
      </c>
      <c r="AI1052" t="s">
        <v>0</v>
      </c>
      <c r="AJ1052" t="s">
        <v>27</v>
      </c>
      <c r="AL1052" t="s">
        <v>93</v>
      </c>
      <c r="AS1052" t="s">
        <v>20</v>
      </c>
    </row>
    <row r="1053" spans="1:45" x14ac:dyDescent="0.25">
      <c r="A1053" t="s">
        <v>0</v>
      </c>
      <c r="B1053" t="s">
        <v>1</v>
      </c>
      <c r="C1053" t="s">
        <v>424</v>
      </c>
      <c r="D1053" t="s">
        <v>3</v>
      </c>
      <c r="E1053" t="s">
        <v>4</v>
      </c>
      <c r="G1053" s="1">
        <v>42990</v>
      </c>
      <c r="H1053" s="2">
        <v>0.43402777777777773</v>
      </c>
      <c r="I1053" t="s">
        <v>5</v>
      </c>
      <c r="J1053" t="s">
        <v>161</v>
      </c>
      <c r="L1053" s="3">
        <f>G1053+H1053</f>
        <v>42990.434027777781</v>
      </c>
      <c r="M1053">
        <f>L1053*1440</f>
        <v>61906225.000000007</v>
      </c>
      <c r="N1053">
        <f>M1053/60/24/365</f>
        <v>117.78201103500761</v>
      </c>
      <c r="O1053">
        <f>$N$2-N1053</f>
        <v>-18.143455098934567</v>
      </c>
      <c r="P1053" t="s">
        <v>7</v>
      </c>
      <c r="Q1053" t="s">
        <v>423</v>
      </c>
      <c r="U1053" t="s">
        <v>8</v>
      </c>
      <c r="V1053" t="s">
        <v>167</v>
      </c>
      <c r="W1053" t="s">
        <v>10</v>
      </c>
      <c r="Y1053" t="s">
        <v>58</v>
      </c>
      <c r="AA1053">
        <v>32</v>
      </c>
      <c r="AB1053" t="s">
        <v>13</v>
      </c>
      <c r="AD1053" t="s">
        <v>14</v>
      </c>
      <c r="AF1053" t="s">
        <v>15</v>
      </c>
      <c r="AH1053" t="s">
        <v>59</v>
      </c>
      <c r="AI1053" t="s">
        <v>31</v>
      </c>
      <c r="AJ1053" t="s">
        <v>60</v>
      </c>
      <c r="AK1053" t="s">
        <v>61</v>
      </c>
      <c r="AL1053" t="s">
        <v>93</v>
      </c>
      <c r="AO1053" t="s">
        <v>100</v>
      </c>
      <c r="AP1053">
        <v>3</v>
      </c>
      <c r="AQ1053" t="s">
        <v>13</v>
      </c>
      <c r="AS1053" t="s">
        <v>20</v>
      </c>
    </row>
    <row r="1054" spans="1:45" x14ac:dyDescent="0.25">
      <c r="A1054" t="s">
        <v>0</v>
      </c>
      <c r="B1054" t="s">
        <v>1</v>
      </c>
      <c r="C1054" t="s">
        <v>425</v>
      </c>
      <c r="D1054" t="s">
        <v>22</v>
      </c>
      <c r="E1054" t="s">
        <v>4</v>
      </c>
      <c r="G1054" s="1">
        <v>43004</v>
      </c>
      <c r="H1054" s="2">
        <v>0.4861111111111111</v>
      </c>
      <c r="I1054" t="s">
        <v>5</v>
      </c>
      <c r="J1054" t="s">
        <v>161</v>
      </c>
      <c r="L1054" s="3">
        <f>G1054+H1054</f>
        <v>43004.486111111109</v>
      </c>
      <c r="M1054">
        <f>L1054*1440</f>
        <v>61926460</v>
      </c>
      <c r="N1054">
        <f>M1054/60/24/365</f>
        <v>117.8205098934551</v>
      </c>
      <c r="O1054">
        <f>$N$2-N1054</f>
        <v>-18.181953957382049</v>
      </c>
      <c r="P1054" t="s">
        <v>7</v>
      </c>
      <c r="Q1054" t="s">
        <v>426</v>
      </c>
      <c r="U1054" t="s">
        <v>162</v>
      </c>
      <c r="V1054" t="s">
        <v>163</v>
      </c>
      <c r="W1054" t="s">
        <v>25</v>
      </c>
      <c r="Y1054" t="s">
        <v>26</v>
      </c>
      <c r="AA1054">
        <v>9.5399999999999991</v>
      </c>
      <c r="AB1054" t="s">
        <v>13</v>
      </c>
      <c r="AD1054" t="s">
        <v>14</v>
      </c>
      <c r="AF1054" t="s">
        <v>15</v>
      </c>
      <c r="AH1054" t="s">
        <v>27</v>
      </c>
      <c r="AI1054" t="s">
        <v>0</v>
      </c>
      <c r="AJ1054" t="s">
        <v>27</v>
      </c>
      <c r="AL1054" t="s">
        <v>93</v>
      </c>
      <c r="AS1054" t="s">
        <v>20</v>
      </c>
    </row>
    <row r="1055" spans="1:45" x14ac:dyDescent="0.25">
      <c r="A1055" t="s">
        <v>0</v>
      </c>
      <c r="B1055" t="s">
        <v>1</v>
      </c>
      <c r="C1055" t="s">
        <v>427</v>
      </c>
      <c r="D1055" t="s">
        <v>3</v>
      </c>
      <c r="E1055" t="s">
        <v>4</v>
      </c>
      <c r="G1055" s="1">
        <v>43004</v>
      </c>
      <c r="H1055" s="2">
        <v>0.4861111111111111</v>
      </c>
      <c r="I1055" t="s">
        <v>5</v>
      </c>
      <c r="J1055" t="s">
        <v>161</v>
      </c>
      <c r="L1055" s="3">
        <f>G1055+H1055</f>
        <v>43004.486111111109</v>
      </c>
      <c r="M1055">
        <f>L1055*1440</f>
        <v>61926460</v>
      </c>
      <c r="N1055">
        <f>M1055/60/24/365</f>
        <v>117.8205098934551</v>
      </c>
      <c r="O1055">
        <f>$N$2-N1055</f>
        <v>-18.181953957382049</v>
      </c>
      <c r="P1055" t="s">
        <v>7</v>
      </c>
      <c r="Q1055" t="s">
        <v>426</v>
      </c>
      <c r="U1055" t="s">
        <v>8</v>
      </c>
      <c r="V1055" t="s">
        <v>167</v>
      </c>
      <c r="W1055" t="s">
        <v>10</v>
      </c>
      <c r="Y1055" t="s">
        <v>95</v>
      </c>
      <c r="AA1055">
        <v>1150</v>
      </c>
      <c r="AB1055" t="s">
        <v>29</v>
      </c>
      <c r="AD1055" t="s">
        <v>14</v>
      </c>
      <c r="AF1055" t="s">
        <v>15</v>
      </c>
      <c r="AH1055" t="s">
        <v>96</v>
      </c>
      <c r="AI1055" t="s">
        <v>31</v>
      </c>
      <c r="AJ1055" t="s">
        <v>97</v>
      </c>
      <c r="AK1055" t="s">
        <v>98</v>
      </c>
      <c r="AL1055" t="s">
        <v>93</v>
      </c>
      <c r="AS1055" t="s">
        <v>20</v>
      </c>
    </row>
    <row r="1056" spans="1:45" x14ac:dyDescent="0.25">
      <c r="A1056" t="s">
        <v>0</v>
      </c>
      <c r="B1056" t="s">
        <v>1</v>
      </c>
      <c r="C1056" t="s">
        <v>425</v>
      </c>
      <c r="D1056" t="s">
        <v>22</v>
      </c>
      <c r="E1056" t="s">
        <v>4</v>
      </c>
      <c r="G1056" s="1">
        <v>43004</v>
      </c>
      <c r="H1056" s="2">
        <v>0.4861111111111111</v>
      </c>
      <c r="I1056" t="s">
        <v>5</v>
      </c>
      <c r="J1056" t="s">
        <v>161</v>
      </c>
      <c r="L1056" s="3">
        <f>G1056+H1056</f>
        <v>43004.486111111109</v>
      </c>
      <c r="M1056">
        <f>L1056*1440</f>
        <v>61926460</v>
      </c>
      <c r="N1056">
        <f>M1056/60/24/365</f>
        <v>117.8205098934551</v>
      </c>
      <c r="O1056">
        <f>$N$2-N1056</f>
        <v>-18.181953957382049</v>
      </c>
      <c r="P1056" t="s">
        <v>7</v>
      </c>
      <c r="Q1056" t="s">
        <v>426</v>
      </c>
      <c r="U1056" t="s">
        <v>162</v>
      </c>
      <c r="V1056" t="s">
        <v>163</v>
      </c>
      <c r="W1056" t="s">
        <v>25</v>
      </c>
      <c r="Y1056" t="s">
        <v>40</v>
      </c>
      <c r="AA1056">
        <v>7.88</v>
      </c>
      <c r="AB1056" t="s">
        <v>41</v>
      </c>
      <c r="AD1056" t="s">
        <v>14</v>
      </c>
      <c r="AF1056" t="s">
        <v>15</v>
      </c>
      <c r="AH1056" t="s">
        <v>27</v>
      </c>
      <c r="AI1056" t="s">
        <v>0</v>
      </c>
      <c r="AJ1056" t="s">
        <v>27</v>
      </c>
      <c r="AL1056" t="s">
        <v>93</v>
      </c>
      <c r="AS1056" t="s">
        <v>20</v>
      </c>
    </row>
    <row r="1057" spans="1:45" x14ac:dyDescent="0.25">
      <c r="A1057" t="s">
        <v>0</v>
      </c>
      <c r="B1057" t="s">
        <v>1</v>
      </c>
      <c r="C1057" t="s">
        <v>425</v>
      </c>
      <c r="D1057" t="s">
        <v>22</v>
      </c>
      <c r="E1057" t="s">
        <v>4</v>
      </c>
      <c r="G1057" s="1">
        <v>43004</v>
      </c>
      <c r="H1057" s="2">
        <v>0.4861111111111111</v>
      </c>
      <c r="I1057" t="s">
        <v>5</v>
      </c>
      <c r="J1057" t="s">
        <v>161</v>
      </c>
      <c r="L1057" s="3">
        <f>G1057+H1057</f>
        <v>43004.486111111109</v>
      </c>
      <c r="M1057">
        <f>L1057*1440</f>
        <v>61926460</v>
      </c>
      <c r="N1057">
        <f>M1057/60/24/365</f>
        <v>117.8205098934551</v>
      </c>
      <c r="O1057">
        <f>$N$2-N1057</f>
        <v>-18.181953957382049</v>
      </c>
      <c r="P1057" t="s">
        <v>7</v>
      </c>
      <c r="Q1057" t="s">
        <v>426</v>
      </c>
      <c r="U1057" t="s">
        <v>162</v>
      </c>
      <c r="V1057" t="s">
        <v>163</v>
      </c>
      <c r="W1057" t="s">
        <v>25</v>
      </c>
      <c r="Y1057" t="s">
        <v>70</v>
      </c>
      <c r="AA1057">
        <v>745</v>
      </c>
      <c r="AB1057" t="s">
        <v>71</v>
      </c>
      <c r="AD1057" t="s">
        <v>14</v>
      </c>
      <c r="AF1057" t="s">
        <v>15</v>
      </c>
      <c r="AH1057" t="s">
        <v>27</v>
      </c>
      <c r="AI1057" t="s">
        <v>0</v>
      </c>
      <c r="AJ1057" t="s">
        <v>27</v>
      </c>
      <c r="AL1057" t="s">
        <v>93</v>
      </c>
      <c r="AS1057" t="s">
        <v>20</v>
      </c>
    </row>
    <row r="1058" spans="1:45" x14ac:dyDescent="0.25">
      <c r="A1058" t="s">
        <v>0</v>
      </c>
      <c r="B1058" t="s">
        <v>1</v>
      </c>
      <c r="C1058" t="s">
        <v>425</v>
      </c>
      <c r="D1058" t="s">
        <v>22</v>
      </c>
      <c r="E1058" t="s">
        <v>4</v>
      </c>
      <c r="G1058" s="1">
        <v>43004</v>
      </c>
      <c r="H1058" s="2">
        <v>0.4861111111111111</v>
      </c>
      <c r="I1058" t="s">
        <v>5</v>
      </c>
      <c r="J1058" t="s">
        <v>161</v>
      </c>
      <c r="L1058" s="3">
        <f>G1058+H1058</f>
        <v>43004.486111111109</v>
      </c>
      <c r="M1058">
        <f>L1058*1440</f>
        <v>61926460</v>
      </c>
      <c r="N1058">
        <f>M1058/60/24/365</f>
        <v>117.8205098934551</v>
      </c>
      <c r="O1058">
        <f>$N$2-N1058</f>
        <v>-18.181953957382049</v>
      </c>
      <c r="P1058" t="s">
        <v>7</v>
      </c>
      <c r="Q1058" t="s">
        <v>426</v>
      </c>
      <c r="U1058" t="s">
        <v>162</v>
      </c>
      <c r="V1058" t="s">
        <v>163</v>
      </c>
      <c r="W1058" t="s">
        <v>25</v>
      </c>
      <c r="Y1058" t="s">
        <v>168</v>
      </c>
      <c r="AA1058">
        <v>12</v>
      </c>
      <c r="AB1058" t="s">
        <v>49</v>
      </c>
      <c r="AD1058" t="s">
        <v>14</v>
      </c>
      <c r="AF1058" t="s">
        <v>15</v>
      </c>
      <c r="AH1058" t="s">
        <v>27</v>
      </c>
      <c r="AI1058" t="s">
        <v>0</v>
      </c>
      <c r="AJ1058" t="s">
        <v>27</v>
      </c>
      <c r="AL1058" t="s">
        <v>93</v>
      </c>
      <c r="AS1058" t="s">
        <v>20</v>
      </c>
    </row>
    <row r="1059" spans="1:45" x14ac:dyDescent="0.25">
      <c r="A1059" t="s">
        <v>0</v>
      </c>
      <c r="B1059" t="s">
        <v>1</v>
      </c>
      <c r="C1059" t="s">
        <v>425</v>
      </c>
      <c r="D1059" t="s">
        <v>22</v>
      </c>
      <c r="E1059" t="s">
        <v>4</v>
      </c>
      <c r="G1059" s="1">
        <v>43004</v>
      </c>
      <c r="H1059" s="2">
        <v>0.4861111111111111</v>
      </c>
      <c r="I1059" t="s">
        <v>5</v>
      </c>
      <c r="J1059" t="s">
        <v>161</v>
      </c>
      <c r="L1059" s="3">
        <f>G1059+H1059</f>
        <v>43004.486111111109</v>
      </c>
      <c r="M1059">
        <f>L1059*1440</f>
        <v>61926460</v>
      </c>
      <c r="N1059">
        <f>M1059/60/24/365</f>
        <v>117.8205098934551</v>
      </c>
      <c r="O1059">
        <f>$N$2-N1059</f>
        <v>-18.181953957382049</v>
      </c>
      <c r="P1059" t="s">
        <v>7</v>
      </c>
      <c r="Q1059" t="s">
        <v>426</v>
      </c>
      <c r="U1059" t="s">
        <v>162</v>
      </c>
      <c r="V1059" t="s">
        <v>163</v>
      </c>
      <c r="W1059" t="s">
        <v>25</v>
      </c>
      <c r="Y1059" t="s">
        <v>48</v>
      </c>
      <c r="AA1059">
        <v>15.52</v>
      </c>
      <c r="AB1059" t="s">
        <v>49</v>
      </c>
      <c r="AD1059" t="s">
        <v>14</v>
      </c>
      <c r="AF1059" t="s">
        <v>15</v>
      </c>
      <c r="AH1059" t="s">
        <v>27</v>
      </c>
      <c r="AI1059" t="s">
        <v>0</v>
      </c>
      <c r="AJ1059" t="s">
        <v>27</v>
      </c>
      <c r="AL1059" t="s">
        <v>93</v>
      </c>
      <c r="AS1059" t="s">
        <v>20</v>
      </c>
    </row>
    <row r="1060" spans="1:45" x14ac:dyDescent="0.25">
      <c r="A1060" t="s">
        <v>0</v>
      </c>
      <c r="B1060" t="s">
        <v>1</v>
      </c>
      <c r="C1060" t="s">
        <v>427</v>
      </c>
      <c r="D1060" t="s">
        <v>3</v>
      </c>
      <c r="E1060" t="s">
        <v>4</v>
      </c>
      <c r="G1060" s="1">
        <v>43004</v>
      </c>
      <c r="H1060" s="2">
        <v>0.4861111111111111</v>
      </c>
      <c r="I1060" t="s">
        <v>5</v>
      </c>
      <c r="J1060" t="s">
        <v>161</v>
      </c>
      <c r="L1060" s="3">
        <f>G1060+H1060</f>
        <v>43004.486111111109</v>
      </c>
      <c r="M1060">
        <f>L1060*1440</f>
        <v>61926460</v>
      </c>
      <c r="N1060">
        <f>M1060/60/24/365</f>
        <v>117.8205098934551</v>
      </c>
      <c r="O1060">
        <f>$N$2-N1060</f>
        <v>-18.181953957382049</v>
      </c>
      <c r="P1060" t="s">
        <v>7</v>
      </c>
      <c r="Q1060" t="s">
        <v>426</v>
      </c>
      <c r="U1060" t="s">
        <v>8</v>
      </c>
      <c r="V1060" t="s">
        <v>167</v>
      </c>
      <c r="W1060" t="s">
        <v>10</v>
      </c>
      <c r="Y1060" t="s">
        <v>58</v>
      </c>
      <c r="AA1060">
        <v>148</v>
      </c>
      <c r="AB1060" t="s">
        <v>13</v>
      </c>
      <c r="AD1060" t="s">
        <v>14</v>
      </c>
      <c r="AF1060" t="s">
        <v>15</v>
      </c>
      <c r="AH1060" t="s">
        <v>59</v>
      </c>
      <c r="AI1060" t="s">
        <v>31</v>
      </c>
      <c r="AJ1060" t="s">
        <v>60</v>
      </c>
      <c r="AK1060" t="s">
        <v>61</v>
      </c>
      <c r="AL1060" t="s">
        <v>93</v>
      </c>
      <c r="AS1060" t="s">
        <v>20</v>
      </c>
    </row>
    <row r="1061" spans="1:45" x14ac:dyDescent="0.25">
      <c r="A1061" t="s">
        <v>0</v>
      </c>
      <c r="B1061" t="s">
        <v>1</v>
      </c>
      <c r="C1061" t="s">
        <v>428</v>
      </c>
      <c r="D1061" t="s">
        <v>22</v>
      </c>
      <c r="E1061" t="s">
        <v>4</v>
      </c>
      <c r="G1061" s="1">
        <v>43004</v>
      </c>
      <c r="H1061" s="2">
        <v>0.48680555555555555</v>
      </c>
      <c r="I1061" t="s">
        <v>5</v>
      </c>
      <c r="J1061" t="s">
        <v>161</v>
      </c>
      <c r="L1061" s="3">
        <f>G1061+H1061</f>
        <v>43004.486805555556</v>
      </c>
      <c r="M1061">
        <f>L1061*1440</f>
        <v>61926461</v>
      </c>
      <c r="N1061">
        <f>M1061/60/24/365</f>
        <v>117.82051179604262</v>
      </c>
      <c r="O1061">
        <f>$N$2-N1061</f>
        <v>-18.181955859969577</v>
      </c>
      <c r="P1061" t="s">
        <v>7</v>
      </c>
      <c r="Q1061" t="s">
        <v>426</v>
      </c>
      <c r="U1061" t="s">
        <v>162</v>
      </c>
      <c r="V1061" t="s">
        <v>163</v>
      </c>
      <c r="W1061" t="s">
        <v>25</v>
      </c>
      <c r="Y1061" t="s">
        <v>26</v>
      </c>
      <c r="AA1061">
        <v>9.5399999999999991</v>
      </c>
      <c r="AB1061" t="s">
        <v>13</v>
      </c>
      <c r="AD1061" t="s">
        <v>14</v>
      </c>
      <c r="AF1061" t="s">
        <v>15</v>
      </c>
      <c r="AH1061" t="s">
        <v>27</v>
      </c>
      <c r="AI1061" t="s">
        <v>0</v>
      </c>
      <c r="AJ1061" t="s">
        <v>27</v>
      </c>
      <c r="AL1061" t="s">
        <v>93</v>
      </c>
      <c r="AS1061" t="s">
        <v>20</v>
      </c>
    </row>
    <row r="1062" spans="1:45" x14ac:dyDescent="0.25">
      <c r="A1062" t="s">
        <v>0</v>
      </c>
      <c r="B1062" t="s">
        <v>1</v>
      </c>
      <c r="C1062" t="s">
        <v>429</v>
      </c>
      <c r="D1062" t="s">
        <v>223</v>
      </c>
      <c r="E1062" t="s">
        <v>4</v>
      </c>
      <c r="G1062" s="1">
        <v>43004</v>
      </c>
      <c r="H1062" s="2">
        <v>0.48680555555555555</v>
      </c>
      <c r="I1062" t="s">
        <v>5</v>
      </c>
      <c r="J1062" t="s">
        <v>161</v>
      </c>
      <c r="L1062" s="3">
        <f>G1062+H1062</f>
        <v>43004.486805555556</v>
      </c>
      <c r="M1062">
        <f>L1062*1440</f>
        <v>61926461</v>
      </c>
      <c r="N1062">
        <f>M1062/60/24/365</f>
        <v>117.82051179604262</v>
      </c>
      <c r="O1062">
        <f>$N$2-N1062</f>
        <v>-18.181955859969577</v>
      </c>
      <c r="P1062" t="s">
        <v>7</v>
      </c>
      <c r="Q1062" t="s">
        <v>426</v>
      </c>
      <c r="U1062" t="s">
        <v>8</v>
      </c>
      <c r="V1062" t="s">
        <v>167</v>
      </c>
      <c r="W1062" t="s">
        <v>10</v>
      </c>
      <c r="Y1062" t="s">
        <v>95</v>
      </c>
      <c r="AA1062">
        <v>933</v>
      </c>
      <c r="AB1062" t="s">
        <v>29</v>
      </c>
      <c r="AD1062" t="s">
        <v>14</v>
      </c>
      <c r="AF1062" t="s">
        <v>15</v>
      </c>
      <c r="AH1062" t="s">
        <v>96</v>
      </c>
      <c r="AI1062" t="s">
        <v>31</v>
      </c>
      <c r="AJ1062" t="s">
        <v>97</v>
      </c>
      <c r="AK1062" t="s">
        <v>98</v>
      </c>
      <c r="AL1062" t="s">
        <v>93</v>
      </c>
      <c r="AS1062" t="s">
        <v>20</v>
      </c>
    </row>
    <row r="1063" spans="1:45" x14ac:dyDescent="0.25">
      <c r="A1063" t="s">
        <v>0</v>
      </c>
      <c r="B1063" t="s">
        <v>1</v>
      </c>
      <c r="C1063" t="s">
        <v>428</v>
      </c>
      <c r="D1063" t="s">
        <v>22</v>
      </c>
      <c r="E1063" t="s">
        <v>4</v>
      </c>
      <c r="G1063" s="1">
        <v>43004</v>
      </c>
      <c r="H1063" s="2">
        <v>0.48680555555555555</v>
      </c>
      <c r="I1063" t="s">
        <v>5</v>
      </c>
      <c r="J1063" t="s">
        <v>161</v>
      </c>
      <c r="L1063" s="3">
        <f>G1063+H1063</f>
        <v>43004.486805555556</v>
      </c>
      <c r="M1063">
        <f>L1063*1440</f>
        <v>61926461</v>
      </c>
      <c r="N1063">
        <f>M1063/60/24/365</f>
        <v>117.82051179604262</v>
      </c>
      <c r="O1063">
        <f>$N$2-N1063</f>
        <v>-18.181955859969577</v>
      </c>
      <c r="P1063" t="s">
        <v>7</v>
      </c>
      <c r="Q1063" t="s">
        <v>426</v>
      </c>
      <c r="U1063" t="s">
        <v>162</v>
      </c>
      <c r="V1063" t="s">
        <v>163</v>
      </c>
      <c r="W1063" t="s">
        <v>25</v>
      </c>
      <c r="Y1063" t="s">
        <v>40</v>
      </c>
      <c r="AA1063">
        <v>7.88</v>
      </c>
      <c r="AB1063" t="s">
        <v>41</v>
      </c>
      <c r="AD1063" t="s">
        <v>14</v>
      </c>
      <c r="AF1063" t="s">
        <v>15</v>
      </c>
      <c r="AH1063" t="s">
        <v>27</v>
      </c>
      <c r="AI1063" t="s">
        <v>0</v>
      </c>
      <c r="AJ1063" t="s">
        <v>27</v>
      </c>
      <c r="AL1063" t="s">
        <v>93</v>
      </c>
      <c r="AS1063" t="s">
        <v>20</v>
      </c>
    </row>
    <row r="1064" spans="1:45" x14ac:dyDescent="0.25">
      <c r="A1064" t="s">
        <v>0</v>
      </c>
      <c r="B1064" t="s">
        <v>1</v>
      </c>
      <c r="C1064" t="s">
        <v>428</v>
      </c>
      <c r="D1064" t="s">
        <v>22</v>
      </c>
      <c r="E1064" t="s">
        <v>4</v>
      </c>
      <c r="G1064" s="1">
        <v>43004</v>
      </c>
      <c r="H1064" s="2">
        <v>0.48680555555555555</v>
      </c>
      <c r="I1064" t="s">
        <v>5</v>
      </c>
      <c r="J1064" t="s">
        <v>161</v>
      </c>
      <c r="L1064" s="3">
        <f>G1064+H1064</f>
        <v>43004.486805555556</v>
      </c>
      <c r="M1064">
        <f>L1064*1440</f>
        <v>61926461</v>
      </c>
      <c r="N1064">
        <f>M1064/60/24/365</f>
        <v>117.82051179604262</v>
      </c>
      <c r="O1064">
        <f>$N$2-N1064</f>
        <v>-18.181955859969577</v>
      </c>
      <c r="P1064" t="s">
        <v>7</v>
      </c>
      <c r="Q1064" t="s">
        <v>426</v>
      </c>
      <c r="U1064" t="s">
        <v>162</v>
      </c>
      <c r="V1064" t="s">
        <v>163</v>
      </c>
      <c r="W1064" t="s">
        <v>25</v>
      </c>
      <c r="Y1064" t="s">
        <v>70</v>
      </c>
      <c r="AA1064">
        <v>745</v>
      </c>
      <c r="AB1064" t="s">
        <v>71</v>
      </c>
      <c r="AD1064" t="s">
        <v>14</v>
      </c>
      <c r="AF1064" t="s">
        <v>15</v>
      </c>
      <c r="AH1064" t="s">
        <v>27</v>
      </c>
      <c r="AI1064" t="s">
        <v>0</v>
      </c>
      <c r="AJ1064" t="s">
        <v>27</v>
      </c>
      <c r="AL1064" t="s">
        <v>93</v>
      </c>
      <c r="AS1064" t="s">
        <v>20</v>
      </c>
    </row>
    <row r="1065" spans="1:45" x14ac:dyDescent="0.25">
      <c r="A1065" t="s">
        <v>0</v>
      </c>
      <c r="B1065" t="s">
        <v>1</v>
      </c>
      <c r="C1065" t="s">
        <v>428</v>
      </c>
      <c r="D1065" t="s">
        <v>22</v>
      </c>
      <c r="E1065" t="s">
        <v>4</v>
      </c>
      <c r="G1065" s="1">
        <v>43004</v>
      </c>
      <c r="H1065" s="2">
        <v>0.48680555555555555</v>
      </c>
      <c r="I1065" t="s">
        <v>5</v>
      </c>
      <c r="J1065" t="s">
        <v>161</v>
      </c>
      <c r="L1065" s="3">
        <f>G1065+H1065</f>
        <v>43004.486805555556</v>
      </c>
      <c r="M1065">
        <f>L1065*1440</f>
        <v>61926461</v>
      </c>
      <c r="N1065">
        <f>M1065/60/24/365</f>
        <v>117.82051179604262</v>
      </c>
      <c r="O1065">
        <f>$N$2-N1065</f>
        <v>-18.181955859969577</v>
      </c>
      <c r="P1065" t="s">
        <v>7</v>
      </c>
      <c r="Q1065" t="s">
        <v>426</v>
      </c>
      <c r="U1065" t="s">
        <v>162</v>
      </c>
      <c r="V1065" t="s">
        <v>163</v>
      </c>
      <c r="W1065" t="s">
        <v>25</v>
      </c>
      <c r="Y1065" t="s">
        <v>168</v>
      </c>
      <c r="AA1065">
        <v>12</v>
      </c>
      <c r="AB1065" t="s">
        <v>49</v>
      </c>
      <c r="AD1065" t="s">
        <v>14</v>
      </c>
      <c r="AF1065" t="s">
        <v>15</v>
      </c>
      <c r="AH1065" t="s">
        <v>27</v>
      </c>
      <c r="AI1065" t="s">
        <v>0</v>
      </c>
      <c r="AJ1065" t="s">
        <v>27</v>
      </c>
      <c r="AL1065" t="s">
        <v>93</v>
      </c>
      <c r="AS1065" t="s">
        <v>20</v>
      </c>
    </row>
    <row r="1066" spans="1:45" x14ac:dyDescent="0.25">
      <c r="A1066" t="s">
        <v>0</v>
      </c>
      <c r="B1066" t="s">
        <v>1</v>
      </c>
      <c r="C1066" t="s">
        <v>428</v>
      </c>
      <c r="D1066" t="s">
        <v>22</v>
      </c>
      <c r="E1066" t="s">
        <v>4</v>
      </c>
      <c r="G1066" s="1">
        <v>43004</v>
      </c>
      <c r="H1066" s="2">
        <v>0.48680555555555555</v>
      </c>
      <c r="I1066" t="s">
        <v>5</v>
      </c>
      <c r="J1066" t="s">
        <v>161</v>
      </c>
      <c r="L1066" s="3">
        <f>G1066+H1066</f>
        <v>43004.486805555556</v>
      </c>
      <c r="M1066">
        <f>L1066*1440</f>
        <v>61926461</v>
      </c>
      <c r="N1066">
        <f>M1066/60/24/365</f>
        <v>117.82051179604262</v>
      </c>
      <c r="O1066">
        <f>$N$2-N1066</f>
        <v>-18.181955859969577</v>
      </c>
      <c r="P1066" t="s">
        <v>7</v>
      </c>
      <c r="Q1066" t="s">
        <v>426</v>
      </c>
      <c r="U1066" t="s">
        <v>162</v>
      </c>
      <c r="V1066" t="s">
        <v>163</v>
      </c>
      <c r="W1066" t="s">
        <v>25</v>
      </c>
      <c r="Y1066" t="s">
        <v>48</v>
      </c>
      <c r="AA1066">
        <v>15.52</v>
      </c>
      <c r="AB1066" t="s">
        <v>49</v>
      </c>
      <c r="AD1066" t="s">
        <v>14</v>
      </c>
      <c r="AF1066" t="s">
        <v>15</v>
      </c>
      <c r="AH1066" t="s">
        <v>27</v>
      </c>
      <c r="AI1066" t="s">
        <v>0</v>
      </c>
      <c r="AJ1066" t="s">
        <v>27</v>
      </c>
      <c r="AL1066" t="s">
        <v>93</v>
      </c>
      <c r="AS1066" t="s">
        <v>20</v>
      </c>
    </row>
    <row r="1067" spans="1:45" x14ac:dyDescent="0.25">
      <c r="A1067" t="s">
        <v>0</v>
      </c>
      <c r="B1067" t="s">
        <v>1</v>
      </c>
      <c r="C1067" t="s">
        <v>429</v>
      </c>
      <c r="D1067" t="s">
        <v>223</v>
      </c>
      <c r="E1067" t="s">
        <v>4</v>
      </c>
      <c r="G1067" s="1">
        <v>43004</v>
      </c>
      <c r="H1067" s="2">
        <v>0.48680555555555555</v>
      </c>
      <c r="I1067" t="s">
        <v>5</v>
      </c>
      <c r="J1067" t="s">
        <v>161</v>
      </c>
      <c r="L1067" s="3">
        <f>G1067+H1067</f>
        <v>43004.486805555556</v>
      </c>
      <c r="M1067">
        <f>L1067*1440</f>
        <v>61926461</v>
      </c>
      <c r="N1067">
        <f>M1067/60/24/365</f>
        <v>117.82051179604262</v>
      </c>
      <c r="O1067">
        <f>$N$2-N1067</f>
        <v>-18.181955859969577</v>
      </c>
      <c r="P1067" t="s">
        <v>7</v>
      </c>
      <c r="Q1067" t="s">
        <v>426</v>
      </c>
      <c r="U1067" t="s">
        <v>8</v>
      </c>
      <c r="V1067" t="s">
        <v>167</v>
      </c>
      <c r="W1067" t="s">
        <v>10</v>
      </c>
      <c r="Y1067" t="s">
        <v>58</v>
      </c>
      <c r="AA1067">
        <v>144</v>
      </c>
      <c r="AB1067" t="s">
        <v>13</v>
      </c>
      <c r="AD1067" t="s">
        <v>14</v>
      </c>
      <c r="AF1067" t="s">
        <v>15</v>
      </c>
      <c r="AH1067" t="s">
        <v>59</v>
      </c>
      <c r="AI1067" t="s">
        <v>31</v>
      </c>
      <c r="AJ1067" t="s">
        <v>60</v>
      </c>
      <c r="AK1067" t="s">
        <v>61</v>
      </c>
      <c r="AL1067" t="s">
        <v>93</v>
      </c>
      <c r="AS1067" t="s">
        <v>20</v>
      </c>
    </row>
    <row r="1068" spans="1:45" x14ac:dyDescent="0.25">
      <c r="A1068" t="s">
        <v>0</v>
      </c>
      <c r="B1068" t="s">
        <v>1</v>
      </c>
      <c r="C1068" t="s">
        <v>430</v>
      </c>
      <c r="D1068" t="s">
        <v>22</v>
      </c>
      <c r="E1068" t="s">
        <v>4</v>
      </c>
      <c r="G1068" s="1">
        <v>43004</v>
      </c>
      <c r="H1068" s="2">
        <v>0.48749999999999999</v>
      </c>
      <c r="I1068" t="s">
        <v>5</v>
      </c>
      <c r="J1068" t="s">
        <v>161</v>
      </c>
      <c r="L1068" s="3">
        <f>G1068+H1068</f>
        <v>43004.487500000003</v>
      </c>
      <c r="M1068">
        <f>L1068*1440</f>
        <v>61926462.000000007</v>
      </c>
      <c r="N1068">
        <f>M1068/60/24/365</f>
        <v>117.82051369863015</v>
      </c>
      <c r="O1068">
        <f>$N$2-N1068</f>
        <v>-18.181957762557104</v>
      </c>
      <c r="P1068" t="s">
        <v>7</v>
      </c>
      <c r="Q1068" t="s">
        <v>426</v>
      </c>
      <c r="U1068" t="s">
        <v>162</v>
      </c>
      <c r="V1068" t="s">
        <v>163</v>
      </c>
      <c r="W1068" t="s">
        <v>25</v>
      </c>
      <c r="Y1068" t="s">
        <v>26</v>
      </c>
      <c r="AA1068">
        <v>9.5399999999999991</v>
      </c>
      <c r="AB1068" t="s">
        <v>13</v>
      </c>
      <c r="AD1068" t="s">
        <v>14</v>
      </c>
      <c r="AF1068" t="s">
        <v>15</v>
      </c>
      <c r="AH1068" t="s">
        <v>27</v>
      </c>
      <c r="AI1068" t="s">
        <v>0</v>
      </c>
      <c r="AJ1068" t="s">
        <v>27</v>
      </c>
      <c r="AL1068" t="s">
        <v>93</v>
      </c>
      <c r="AS1068" t="s">
        <v>20</v>
      </c>
    </row>
    <row r="1069" spans="1:45" x14ac:dyDescent="0.25">
      <c r="A1069" t="s">
        <v>0</v>
      </c>
      <c r="B1069" t="s">
        <v>1</v>
      </c>
      <c r="C1069" t="s">
        <v>431</v>
      </c>
      <c r="D1069" t="s">
        <v>225</v>
      </c>
      <c r="E1069" t="s">
        <v>4</v>
      </c>
      <c r="G1069" s="1">
        <v>43004</v>
      </c>
      <c r="H1069" s="2">
        <v>0.48749999999999999</v>
      </c>
      <c r="I1069" t="s">
        <v>5</v>
      </c>
      <c r="J1069" t="s">
        <v>161</v>
      </c>
      <c r="L1069" s="3">
        <f>G1069+H1069</f>
        <v>43004.487500000003</v>
      </c>
      <c r="M1069">
        <f>L1069*1440</f>
        <v>61926462.000000007</v>
      </c>
      <c r="N1069">
        <f>M1069/60/24/365</f>
        <v>117.82051369863015</v>
      </c>
      <c r="O1069">
        <f>$N$2-N1069</f>
        <v>-18.181957762557104</v>
      </c>
      <c r="P1069" t="s">
        <v>7</v>
      </c>
      <c r="Q1069" t="s">
        <v>426</v>
      </c>
      <c r="U1069" t="s">
        <v>226</v>
      </c>
      <c r="V1069" t="s">
        <v>227</v>
      </c>
      <c r="W1069" t="s">
        <v>10</v>
      </c>
      <c r="X1069" t="s">
        <v>99</v>
      </c>
      <c r="Y1069" t="s">
        <v>95</v>
      </c>
      <c r="AD1069" t="s">
        <v>14</v>
      </c>
      <c r="AF1069" t="s">
        <v>15</v>
      </c>
      <c r="AH1069" t="s">
        <v>96</v>
      </c>
      <c r="AI1069" t="s">
        <v>31</v>
      </c>
      <c r="AJ1069" t="s">
        <v>97</v>
      </c>
      <c r="AK1069" t="s">
        <v>98</v>
      </c>
      <c r="AL1069" t="s">
        <v>93</v>
      </c>
      <c r="AO1069" t="s">
        <v>100</v>
      </c>
      <c r="AP1069">
        <v>1</v>
      </c>
      <c r="AQ1069" t="s">
        <v>29</v>
      </c>
      <c r="AS1069" t="s">
        <v>20</v>
      </c>
    </row>
    <row r="1070" spans="1:45" x14ac:dyDescent="0.25">
      <c r="A1070" t="s">
        <v>0</v>
      </c>
      <c r="B1070" t="s">
        <v>1</v>
      </c>
      <c r="C1070" t="s">
        <v>430</v>
      </c>
      <c r="D1070" t="s">
        <v>22</v>
      </c>
      <c r="E1070" t="s">
        <v>4</v>
      </c>
      <c r="G1070" s="1">
        <v>43004</v>
      </c>
      <c r="H1070" s="2">
        <v>0.48749999999999999</v>
      </c>
      <c r="I1070" t="s">
        <v>5</v>
      </c>
      <c r="J1070" t="s">
        <v>161</v>
      </c>
      <c r="L1070" s="3">
        <f>G1070+H1070</f>
        <v>43004.487500000003</v>
      </c>
      <c r="M1070">
        <f>L1070*1440</f>
        <v>61926462.000000007</v>
      </c>
      <c r="N1070">
        <f>M1070/60/24/365</f>
        <v>117.82051369863015</v>
      </c>
      <c r="O1070">
        <f>$N$2-N1070</f>
        <v>-18.181957762557104</v>
      </c>
      <c r="P1070" t="s">
        <v>7</v>
      </c>
      <c r="Q1070" t="s">
        <v>426</v>
      </c>
      <c r="U1070" t="s">
        <v>162</v>
      </c>
      <c r="V1070" t="s">
        <v>163</v>
      </c>
      <c r="W1070" t="s">
        <v>25</v>
      </c>
      <c r="Y1070" t="s">
        <v>40</v>
      </c>
      <c r="AA1070">
        <v>7.88</v>
      </c>
      <c r="AB1070" t="s">
        <v>41</v>
      </c>
      <c r="AD1070" t="s">
        <v>14</v>
      </c>
      <c r="AF1070" t="s">
        <v>15</v>
      </c>
      <c r="AH1070" t="s">
        <v>27</v>
      </c>
      <c r="AI1070" t="s">
        <v>0</v>
      </c>
      <c r="AJ1070" t="s">
        <v>27</v>
      </c>
      <c r="AL1070" t="s">
        <v>93</v>
      </c>
      <c r="AS1070" t="s">
        <v>20</v>
      </c>
    </row>
    <row r="1071" spans="1:45" x14ac:dyDescent="0.25">
      <c r="A1071" t="s">
        <v>0</v>
      </c>
      <c r="B1071" t="s">
        <v>1</v>
      </c>
      <c r="C1071" t="s">
        <v>430</v>
      </c>
      <c r="D1071" t="s">
        <v>22</v>
      </c>
      <c r="E1071" t="s">
        <v>4</v>
      </c>
      <c r="G1071" s="1">
        <v>43004</v>
      </c>
      <c r="H1071" s="2">
        <v>0.48749999999999999</v>
      </c>
      <c r="I1071" t="s">
        <v>5</v>
      </c>
      <c r="J1071" t="s">
        <v>161</v>
      </c>
      <c r="L1071" s="3">
        <f>G1071+H1071</f>
        <v>43004.487500000003</v>
      </c>
      <c r="M1071">
        <f>L1071*1440</f>
        <v>61926462.000000007</v>
      </c>
      <c r="N1071">
        <f>M1071/60/24/365</f>
        <v>117.82051369863015</v>
      </c>
      <c r="O1071">
        <f>$N$2-N1071</f>
        <v>-18.181957762557104</v>
      </c>
      <c r="P1071" t="s">
        <v>7</v>
      </c>
      <c r="Q1071" t="s">
        <v>426</v>
      </c>
      <c r="U1071" t="s">
        <v>162</v>
      </c>
      <c r="V1071" t="s">
        <v>163</v>
      </c>
      <c r="W1071" t="s">
        <v>25</v>
      </c>
      <c r="Y1071" t="s">
        <v>70</v>
      </c>
      <c r="AA1071">
        <v>745</v>
      </c>
      <c r="AB1071" t="s">
        <v>71</v>
      </c>
      <c r="AD1071" t="s">
        <v>14</v>
      </c>
      <c r="AF1071" t="s">
        <v>15</v>
      </c>
      <c r="AH1071" t="s">
        <v>27</v>
      </c>
      <c r="AI1071" t="s">
        <v>0</v>
      </c>
      <c r="AJ1071" t="s">
        <v>27</v>
      </c>
      <c r="AL1071" t="s">
        <v>93</v>
      </c>
      <c r="AS1071" t="s">
        <v>20</v>
      </c>
    </row>
    <row r="1072" spans="1:45" x14ac:dyDescent="0.25">
      <c r="A1072" t="s">
        <v>0</v>
      </c>
      <c r="B1072" t="s">
        <v>1</v>
      </c>
      <c r="C1072" t="s">
        <v>430</v>
      </c>
      <c r="D1072" t="s">
        <v>22</v>
      </c>
      <c r="E1072" t="s">
        <v>4</v>
      </c>
      <c r="G1072" s="1">
        <v>43004</v>
      </c>
      <c r="H1072" s="2">
        <v>0.48749999999999999</v>
      </c>
      <c r="I1072" t="s">
        <v>5</v>
      </c>
      <c r="J1072" t="s">
        <v>161</v>
      </c>
      <c r="L1072" s="3">
        <f>G1072+H1072</f>
        <v>43004.487500000003</v>
      </c>
      <c r="M1072">
        <f>L1072*1440</f>
        <v>61926462.000000007</v>
      </c>
      <c r="N1072">
        <f>M1072/60/24/365</f>
        <v>117.82051369863015</v>
      </c>
      <c r="O1072">
        <f>$N$2-N1072</f>
        <v>-18.181957762557104</v>
      </c>
      <c r="P1072" t="s">
        <v>7</v>
      </c>
      <c r="Q1072" t="s">
        <v>426</v>
      </c>
      <c r="U1072" t="s">
        <v>162</v>
      </c>
      <c r="V1072" t="s">
        <v>163</v>
      </c>
      <c r="W1072" t="s">
        <v>25</v>
      </c>
      <c r="Y1072" t="s">
        <v>168</v>
      </c>
      <c r="AA1072">
        <v>12</v>
      </c>
      <c r="AB1072" t="s">
        <v>49</v>
      </c>
      <c r="AD1072" t="s">
        <v>14</v>
      </c>
      <c r="AF1072" t="s">
        <v>15</v>
      </c>
      <c r="AH1072" t="s">
        <v>27</v>
      </c>
      <c r="AI1072" t="s">
        <v>0</v>
      </c>
      <c r="AJ1072" t="s">
        <v>27</v>
      </c>
      <c r="AL1072" t="s">
        <v>93</v>
      </c>
      <c r="AS1072" t="s">
        <v>20</v>
      </c>
    </row>
    <row r="1073" spans="1:45" x14ac:dyDescent="0.25">
      <c r="A1073" t="s">
        <v>0</v>
      </c>
      <c r="B1073" t="s">
        <v>1</v>
      </c>
      <c r="C1073" t="s">
        <v>430</v>
      </c>
      <c r="D1073" t="s">
        <v>22</v>
      </c>
      <c r="E1073" t="s">
        <v>4</v>
      </c>
      <c r="G1073" s="1">
        <v>43004</v>
      </c>
      <c r="H1073" s="2">
        <v>0.48749999999999999</v>
      </c>
      <c r="I1073" t="s">
        <v>5</v>
      </c>
      <c r="J1073" t="s">
        <v>161</v>
      </c>
      <c r="L1073" s="3">
        <f>G1073+H1073</f>
        <v>43004.487500000003</v>
      </c>
      <c r="M1073">
        <f>L1073*1440</f>
        <v>61926462.000000007</v>
      </c>
      <c r="N1073">
        <f>M1073/60/24/365</f>
        <v>117.82051369863015</v>
      </c>
      <c r="O1073">
        <f>$N$2-N1073</f>
        <v>-18.181957762557104</v>
      </c>
      <c r="P1073" t="s">
        <v>7</v>
      </c>
      <c r="Q1073" t="s">
        <v>426</v>
      </c>
      <c r="U1073" t="s">
        <v>162</v>
      </c>
      <c r="V1073" t="s">
        <v>163</v>
      </c>
      <c r="W1073" t="s">
        <v>25</v>
      </c>
      <c r="Y1073" t="s">
        <v>48</v>
      </c>
      <c r="AA1073">
        <v>15.52</v>
      </c>
      <c r="AB1073" t="s">
        <v>49</v>
      </c>
      <c r="AD1073" t="s">
        <v>14</v>
      </c>
      <c r="AF1073" t="s">
        <v>15</v>
      </c>
      <c r="AH1073" t="s">
        <v>27</v>
      </c>
      <c r="AI1073" t="s">
        <v>0</v>
      </c>
      <c r="AJ1073" t="s">
        <v>27</v>
      </c>
      <c r="AL1073" t="s">
        <v>93</v>
      </c>
      <c r="AS1073" t="s">
        <v>20</v>
      </c>
    </row>
    <row r="1074" spans="1:45" x14ac:dyDescent="0.25">
      <c r="A1074" t="s">
        <v>0</v>
      </c>
      <c r="B1074" t="s">
        <v>1</v>
      </c>
      <c r="C1074" t="s">
        <v>431</v>
      </c>
      <c r="D1074" t="s">
        <v>225</v>
      </c>
      <c r="E1074" t="s">
        <v>4</v>
      </c>
      <c r="G1074" s="1">
        <v>43004</v>
      </c>
      <c r="H1074" s="2">
        <v>0.48749999999999999</v>
      </c>
      <c r="I1074" t="s">
        <v>5</v>
      </c>
      <c r="J1074" t="s">
        <v>161</v>
      </c>
      <c r="L1074" s="3">
        <f>G1074+H1074</f>
        <v>43004.487500000003</v>
      </c>
      <c r="M1074">
        <f>L1074*1440</f>
        <v>61926462.000000007</v>
      </c>
      <c r="N1074">
        <f>M1074/60/24/365</f>
        <v>117.82051369863015</v>
      </c>
      <c r="O1074">
        <f>$N$2-N1074</f>
        <v>-18.181957762557104</v>
      </c>
      <c r="P1074" t="s">
        <v>7</v>
      </c>
      <c r="Q1074" t="s">
        <v>426</v>
      </c>
      <c r="U1074" t="s">
        <v>226</v>
      </c>
      <c r="V1074" t="s">
        <v>227</v>
      </c>
      <c r="W1074" t="s">
        <v>10</v>
      </c>
      <c r="X1074" t="s">
        <v>99</v>
      </c>
      <c r="Y1074" t="s">
        <v>58</v>
      </c>
      <c r="AD1074" t="s">
        <v>14</v>
      </c>
      <c r="AF1074" t="s">
        <v>15</v>
      </c>
      <c r="AH1074" t="s">
        <v>59</v>
      </c>
      <c r="AI1074" t="s">
        <v>31</v>
      </c>
      <c r="AJ1074" t="s">
        <v>60</v>
      </c>
      <c r="AK1074" t="s">
        <v>61</v>
      </c>
      <c r="AL1074" t="s">
        <v>93</v>
      </c>
      <c r="AO1074" t="s">
        <v>100</v>
      </c>
      <c r="AP1074">
        <v>3</v>
      </c>
      <c r="AQ1074" t="s">
        <v>13</v>
      </c>
      <c r="AS1074" t="s">
        <v>20</v>
      </c>
    </row>
    <row r="1075" spans="1:45" x14ac:dyDescent="0.25">
      <c r="A1075" t="s">
        <v>0</v>
      </c>
      <c r="B1075" t="s">
        <v>1</v>
      </c>
      <c r="C1075" t="s">
        <v>432</v>
      </c>
      <c r="D1075" t="s">
        <v>22</v>
      </c>
      <c r="E1075" t="s">
        <v>4</v>
      </c>
      <c r="G1075" s="1">
        <v>43018</v>
      </c>
      <c r="H1075" s="2">
        <v>8.3333333333333329E-2</v>
      </c>
      <c r="I1075" t="s">
        <v>5</v>
      </c>
      <c r="J1075" t="s">
        <v>161</v>
      </c>
      <c r="L1075" s="3">
        <f>G1075+H1075</f>
        <v>43018.083333333336</v>
      </c>
      <c r="M1075">
        <f>L1075*1440</f>
        <v>61946040</v>
      </c>
      <c r="N1075">
        <f>M1075/60/24/365</f>
        <v>117.85776255707763</v>
      </c>
      <c r="O1075">
        <f>$N$2-N1075</f>
        <v>-18.219206621004588</v>
      </c>
      <c r="P1075" t="s">
        <v>7</v>
      </c>
      <c r="Q1075" t="s">
        <v>433</v>
      </c>
      <c r="U1075" t="s">
        <v>162</v>
      </c>
      <c r="V1075" t="s">
        <v>163</v>
      </c>
      <c r="W1075" t="s">
        <v>25</v>
      </c>
      <c r="Y1075" t="s">
        <v>26</v>
      </c>
      <c r="AA1075">
        <v>8.5299999999999994</v>
      </c>
      <c r="AB1075" t="s">
        <v>13</v>
      </c>
      <c r="AD1075" t="s">
        <v>14</v>
      </c>
      <c r="AF1075" t="s">
        <v>15</v>
      </c>
      <c r="AH1075" t="s">
        <v>27</v>
      </c>
      <c r="AI1075" t="s">
        <v>0</v>
      </c>
      <c r="AJ1075" t="s">
        <v>27</v>
      </c>
      <c r="AL1075" t="s">
        <v>93</v>
      </c>
      <c r="AS1075" t="s">
        <v>20</v>
      </c>
    </row>
    <row r="1076" spans="1:45" x14ac:dyDescent="0.25">
      <c r="A1076" t="s">
        <v>0</v>
      </c>
      <c r="B1076" t="s">
        <v>1</v>
      </c>
      <c r="C1076" t="s">
        <v>434</v>
      </c>
      <c r="D1076" t="s">
        <v>3</v>
      </c>
      <c r="E1076" t="s">
        <v>4</v>
      </c>
      <c r="G1076" s="1">
        <v>43018</v>
      </c>
      <c r="H1076" s="2">
        <v>8.3333333333333329E-2</v>
      </c>
      <c r="I1076" t="s">
        <v>5</v>
      </c>
      <c r="J1076" t="s">
        <v>161</v>
      </c>
      <c r="L1076" s="3">
        <f>G1076+H1076</f>
        <v>43018.083333333336</v>
      </c>
      <c r="M1076">
        <f>L1076*1440</f>
        <v>61946040</v>
      </c>
      <c r="N1076">
        <f>M1076/60/24/365</f>
        <v>117.85776255707763</v>
      </c>
      <c r="O1076">
        <f>$N$2-N1076</f>
        <v>-18.219206621004588</v>
      </c>
      <c r="P1076" t="s">
        <v>7</v>
      </c>
      <c r="Q1076" t="s">
        <v>433</v>
      </c>
      <c r="U1076" t="s">
        <v>8</v>
      </c>
      <c r="V1076" t="s">
        <v>167</v>
      </c>
      <c r="W1076" t="s">
        <v>10</v>
      </c>
      <c r="Y1076" t="s">
        <v>95</v>
      </c>
      <c r="AA1076">
        <v>189</v>
      </c>
      <c r="AB1076" t="s">
        <v>29</v>
      </c>
      <c r="AD1076" t="s">
        <v>14</v>
      </c>
      <c r="AF1076" t="s">
        <v>15</v>
      </c>
      <c r="AH1076" t="s">
        <v>96</v>
      </c>
      <c r="AI1076" t="s">
        <v>31</v>
      </c>
      <c r="AJ1076" t="s">
        <v>97</v>
      </c>
      <c r="AK1076" t="s">
        <v>98</v>
      </c>
      <c r="AL1076" t="s">
        <v>93</v>
      </c>
      <c r="AS1076" t="s">
        <v>20</v>
      </c>
    </row>
    <row r="1077" spans="1:45" x14ac:dyDescent="0.25">
      <c r="A1077" t="s">
        <v>0</v>
      </c>
      <c r="B1077" t="s">
        <v>1</v>
      </c>
      <c r="C1077" t="s">
        <v>432</v>
      </c>
      <c r="D1077" t="s">
        <v>22</v>
      </c>
      <c r="E1077" t="s">
        <v>4</v>
      </c>
      <c r="G1077" s="1">
        <v>43018</v>
      </c>
      <c r="H1077" s="2">
        <v>8.3333333333333329E-2</v>
      </c>
      <c r="I1077" t="s">
        <v>5</v>
      </c>
      <c r="J1077" t="s">
        <v>161</v>
      </c>
      <c r="L1077" s="3">
        <f>G1077+H1077</f>
        <v>43018.083333333336</v>
      </c>
      <c r="M1077">
        <f>L1077*1440</f>
        <v>61946040</v>
      </c>
      <c r="N1077">
        <f>M1077/60/24/365</f>
        <v>117.85776255707763</v>
      </c>
      <c r="O1077">
        <f>$N$2-N1077</f>
        <v>-18.219206621004588</v>
      </c>
      <c r="P1077" t="s">
        <v>7</v>
      </c>
      <c r="Q1077" t="s">
        <v>433</v>
      </c>
      <c r="U1077" t="s">
        <v>162</v>
      </c>
      <c r="V1077" t="s">
        <v>163</v>
      </c>
      <c r="W1077" t="s">
        <v>25</v>
      </c>
      <c r="Y1077" t="s">
        <v>40</v>
      </c>
      <c r="AA1077">
        <v>7.94</v>
      </c>
      <c r="AB1077" t="s">
        <v>41</v>
      </c>
      <c r="AD1077" t="s">
        <v>14</v>
      </c>
      <c r="AF1077" t="s">
        <v>15</v>
      </c>
      <c r="AH1077" t="s">
        <v>27</v>
      </c>
      <c r="AI1077" t="s">
        <v>0</v>
      </c>
      <c r="AJ1077" t="s">
        <v>27</v>
      </c>
      <c r="AL1077" t="s">
        <v>93</v>
      </c>
      <c r="AS1077" t="s">
        <v>20</v>
      </c>
    </row>
    <row r="1078" spans="1:45" x14ac:dyDescent="0.25">
      <c r="A1078" t="s">
        <v>0</v>
      </c>
      <c r="B1078" t="s">
        <v>1</v>
      </c>
      <c r="C1078" t="s">
        <v>432</v>
      </c>
      <c r="D1078" t="s">
        <v>22</v>
      </c>
      <c r="E1078" t="s">
        <v>4</v>
      </c>
      <c r="G1078" s="1">
        <v>43018</v>
      </c>
      <c r="H1078" s="2">
        <v>8.3333333333333329E-2</v>
      </c>
      <c r="I1078" t="s">
        <v>5</v>
      </c>
      <c r="J1078" t="s">
        <v>161</v>
      </c>
      <c r="L1078" s="3">
        <f>G1078+H1078</f>
        <v>43018.083333333336</v>
      </c>
      <c r="M1078">
        <f>L1078*1440</f>
        <v>61946040</v>
      </c>
      <c r="N1078">
        <f>M1078/60/24/365</f>
        <v>117.85776255707763</v>
      </c>
      <c r="O1078">
        <f>$N$2-N1078</f>
        <v>-18.219206621004588</v>
      </c>
      <c r="P1078" t="s">
        <v>7</v>
      </c>
      <c r="Q1078" t="s">
        <v>433</v>
      </c>
      <c r="U1078" t="s">
        <v>162</v>
      </c>
      <c r="V1078" t="s">
        <v>163</v>
      </c>
      <c r="W1078" t="s">
        <v>25</v>
      </c>
      <c r="Y1078" t="s">
        <v>70</v>
      </c>
      <c r="AA1078">
        <v>869</v>
      </c>
      <c r="AB1078" t="s">
        <v>71</v>
      </c>
      <c r="AD1078" t="s">
        <v>14</v>
      </c>
      <c r="AF1078" t="s">
        <v>15</v>
      </c>
      <c r="AH1078" t="s">
        <v>27</v>
      </c>
      <c r="AI1078" t="s">
        <v>0</v>
      </c>
      <c r="AJ1078" t="s">
        <v>27</v>
      </c>
      <c r="AL1078" t="s">
        <v>93</v>
      </c>
      <c r="AS1078" t="s">
        <v>20</v>
      </c>
    </row>
    <row r="1079" spans="1:45" x14ac:dyDescent="0.25">
      <c r="A1079" t="s">
        <v>0</v>
      </c>
      <c r="B1079" t="s">
        <v>1</v>
      </c>
      <c r="C1079" t="s">
        <v>432</v>
      </c>
      <c r="D1079" t="s">
        <v>22</v>
      </c>
      <c r="E1079" t="s">
        <v>4</v>
      </c>
      <c r="G1079" s="1">
        <v>43018</v>
      </c>
      <c r="H1079" s="2">
        <v>8.3333333333333329E-2</v>
      </c>
      <c r="I1079" t="s">
        <v>5</v>
      </c>
      <c r="J1079" t="s">
        <v>161</v>
      </c>
      <c r="L1079" s="3">
        <f>G1079+H1079</f>
        <v>43018.083333333336</v>
      </c>
      <c r="M1079">
        <f>L1079*1440</f>
        <v>61946040</v>
      </c>
      <c r="N1079">
        <f>M1079/60/24/365</f>
        <v>117.85776255707763</v>
      </c>
      <c r="O1079">
        <f>$N$2-N1079</f>
        <v>-18.219206621004588</v>
      </c>
      <c r="P1079" t="s">
        <v>7</v>
      </c>
      <c r="Q1079" t="s">
        <v>433</v>
      </c>
      <c r="U1079" t="s">
        <v>162</v>
      </c>
      <c r="V1079" t="s">
        <v>163</v>
      </c>
      <c r="W1079" t="s">
        <v>25</v>
      </c>
      <c r="Y1079" t="s">
        <v>168</v>
      </c>
      <c r="AA1079">
        <v>10</v>
      </c>
      <c r="AB1079" t="s">
        <v>49</v>
      </c>
      <c r="AD1079" t="s">
        <v>14</v>
      </c>
      <c r="AF1079" t="s">
        <v>15</v>
      </c>
      <c r="AH1079" t="s">
        <v>27</v>
      </c>
      <c r="AI1079" t="s">
        <v>0</v>
      </c>
      <c r="AJ1079" t="s">
        <v>27</v>
      </c>
      <c r="AL1079" t="s">
        <v>93</v>
      </c>
      <c r="AS1079" t="s">
        <v>20</v>
      </c>
    </row>
    <row r="1080" spans="1:45" x14ac:dyDescent="0.25">
      <c r="A1080" t="s">
        <v>0</v>
      </c>
      <c r="B1080" t="s">
        <v>1</v>
      </c>
      <c r="C1080" t="s">
        <v>432</v>
      </c>
      <c r="D1080" t="s">
        <v>22</v>
      </c>
      <c r="E1080" t="s">
        <v>4</v>
      </c>
      <c r="G1080" s="1">
        <v>43018</v>
      </c>
      <c r="H1080" s="2">
        <v>8.3333333333333329E-2</v>
      </c>
      <c r="I1080" t="s">
        <v>5</v>
      </c>
      <c r="J1080" t="s">
        <v>161</v>
      </c>
      <c r="L1080" s="3">
        <f>G1080+H1080</f>
        <v>43018.083333333336</v>
      </c>
      <c r="M1080">
        <f>L1080*1440</f>
        <v>61946040</v>
      </c>
      <c r="N1080">
        <f>M1080/60/24/365</f>
        <v>117.85776255707763</v>
      </c>
      <c r="O1080">
        <f>$N$2-N1080</f>
        <v>-18.219206621004588</v>
      </c>
      <c r="P1080" t="s">
        <v>7</v>
      </c>
      <c r="Q1080" t="s">
        <v>433</v>
      </c>
      <c r="U1080" t="s">
        <v>162</v>
      </c>
      <c r="V1080" t="s">
        <v>163</v>
      </c>
      <c r="W1080" t="s">
        <v>25</v>
      </c>
      <c r="Y1080" t="s">
        <v>48</v>
      </c>
      <c r="AA1080">
        <v>11.01</v>
      </c>
      <c r="AB1080" t="s">
        <v>49</v>
      </c>
      <c r="AD1080" t="s">
        <v>14</v>
      </c>
      <c r="AF1080" t="s">
        <v>15</v>
      </c>
      <c r="AH1080" t="s">
        <v>27</v>
      </c>
      <c r="AI1080" t="s">
        <v>0</v>
      </c>
      <c r="AJ1080" t="s">
        <v>27</v>
      </c>
      <c r="AL1080" t="s">
        <v>93</v>
      </c>
      <c r="AS1080" t="s">
        <v>20</v>
      </c>
    </row>
    <row r="1081" spans="1:45" x14ac:dyDescent="0.25">
      <c r="A1081" t="s">
        <v>0</v>
      </c>
      <c r="B1081" t="s">
        <v>1</v>
      </c>
      <c r="C1081" t="s">
        <v>434</v>
      </c>
      <c r="D1081" t="s">
        <v>3</v>
      </c>
      <c r="E1081" t="s">
        <v>4</v>
      </c>
      <c r="G1081" s="1">
        <v>43018</v>
      </c>
      <c r="H1081" s="2">
        <v>8.3333333333333329E-2</v>
      </c>
      <c r="I1081" t="s">
        <v>5</v>
      </c>
      <c r="J1081" t="s">
        <v>161</v>
      </c>
      <c r="L1081" s="3">
        <f>G1081+H1081</f>
        <v>43018.083333333336</v>
      </c>
      <c r="M1081">
        <f>L1081*1440</f>
        <v>61946040</v>
      </c>
      <c r="N1081">
        <f>M1081/60/24/365</f>
        <v>117.85776255707763</v>
      </c>
      <c r="O1081">
        <f>$N$2-N1081</f>
        <v>-18.219206621004588</v>
      </c>
      <c r="P1081" t="s">
        <v>7</v>
      </c>
      <c r="Q1081" t="s">
        <v>433</v>
      </c>
      <c r="U1081" t="s">
        <v>8</v>
      </c>
      <c r="V1081" t="s">
        <v>167</v>
      </c>
      <c r="W1081" t="s">
        <v>10</v>
      </c>
      <c r="Y1081" t="s">
        <v>58</v>
      </c>
      <c r="AA1081">
        <v>51</v>
      </c>
      <c r="AB1081" t="s">
        <v>13</v>
      </c>
      <c r="AD1081" t="s">
        <v>14</v>
      </c>
      <c r="AF1081" t="s">
        <v>15</v>
      </c>
      <c r="AH1081" t="s">
        <v>59</v>
      </c>
      <c r="AI1081" t="s">
        <v>31</v>
      </c>
      <c r="AJ1081" t="s">
        <v>60</v>
      </c>
      <c r="AK1081" t="s">
        <v>61</v>
      </c>
      <c r="AL1081" t="s">
        <v>93</v>
      </c>
      <c r="AS1081" t="s">
        <v>20</v>
      </c>
    </row>
    <row r="1082" spans="1:45" x14ac:dyDescent="0.25">
      <c r="A1082" t="s">
        <v>0</v>
      </c>
      <c r="B1082" t="s">
        <v>1</v>
      </c>
      <c r="C1082" t="s">
        <v>435</v>
      </c>
      <c r="D1082" t="s">
        <v>22</v>
      </c>
      <c r="E1082" t="s">
        <v>4</v>
      </c>
      <c r="G1082" s="1">
        <v>43033</v>
      </c>
      <c r="H1082" s="2">
        <v>0.4375</v>
      </c>
      <c r="I1082" t="s">
        <v>5</v>
      </c>
      <c r="J1082" t="s">
        <v>161</v>
      </c>
      <c r="L1082" s="3">
        <f>G1082+H1082</f>
        <v>43033.4375</v>
      </c>
      <c r="M1082">
        <f>L1082*1440</f>
        <v>61968150</v>
      </c>
      <c r="N1082">
        <f>M1082/60/24/365</f>
        <v>117.89982876712328</v>
      </c>
      <c r="O1082">
        <f>$N$2-N1082</f>
        <v>-18.261272831050235</v>
      </c>
      <c r="P1082" t="s">
        <v>7</v>
      </c>
      <c r="Q1082" t="s">
        <v>436</v>
      </c>
      <c r="U1082" t="s">
        <v>162</v>
      </c>
      <c r="V1082" t="s">
        <v>163</v>
      </c>
      <c r="W1082" t="s">
        <v>25</v>
      </c>
      <c r="Y1082" t="s">
        <v>26</v>
      </c>
      <c r="AA1082">
        <v>11.76</v>
      </c>
      <c r="AB1082" t="s">
        <v>13</v>
      </c>
      <c r="AD1082" t="s">
        <v>14</v>
      </c>
      <c r="AF1082" t="s">
        <v>15</v>
      </c>
      <c r="AH1082" t="s">
        <v>27</v>
      </c>
      <c r="AI1082" t="s">
        <v>0</v>
      </c>
      <c r="AJ1082" t="s">
        <v>27</v>
      </c>
      <c r="AL1082" t="s">
        <v>93</v>
      </c>
      <c r="AS1082" t="s">
        <v>20</v>
      </c>
    </row>
    <row r="1083" spans="1:45" x14ac:dyDescent="0.25">
      <c r="A1083" t="s">
        <v>0</v>
      </c>
      <c r="B1083" t="s">
        <v>1</v>
      </c>
      <c r="C1083" t="s">
        <v>437</v>
      </c>
      <c r="D1083" t="s">
        <v>3</v>
      </c>
      <c r="E1083" t="s">
        <v>4</v>
      </c>
      <c r="G1083" s="1">
        <v>43033</v>
      </c>
      <c r="H1083" s="2">
        <v>0.4375</v>
      </c>
      <c r="I1083" t="s">
        <v>5</v>
      </c>
      <c r="J1083" t="s">
        <v>161</v>
      </c>
      <c r="L1083" s="3">
        <f>G1083+H1083</f>
        <v>43033.4375</v>
      </c>
      <c r="M1083">
        <f>L1083*1440</f>
        <v>61968150</v>
      </c>
      <c r="N1083">
        <f>M1083/60/24/365</f>
        <v>117.89982876712328</v>
      </c>
      <c r="O1083">
        <f>$N$2-N1083</f>
        <v>-18.261272831050235</v>
      </c>
      <c r="P1083" t="s">
        <v>7</v>
      </c>
      <c r="Q1083" t="s">
        <v>436</v>
      </c>
      <c r="U1083" t="s">
        <v>8</v>
      </c>
      <c r="V1083" t="s">
        <v>167</v>
      </c>
      <c r="W1083" t="s">
        <v>10</v>
      </c>
      <c r="Y1083" t="s">
        <v>95</v>
      </c>
      <c r="AA1083">
        <v>58.1</v>
      </c>
      <c r="AB1083" t="s">
        <v>29</v>
      </c>
      <c r="AD1083" t="s">
        <v>14</v>
      </c>
      <c r="AF1083" t="s">
        <v>15</v>
      </c>
      <c r="AH1083" t="s">
        <v>96</v>
      </c>
      <c r="AI1083" t="s">
        <v>31</v>
      </c>
      <c r="AJ1083" t="s">
        <v>97</v>
      </c>
      <c r="AK1083" t="s">
        <v>98</v>
      </c>
      <c r="AL1083" t="s">
        <v>93</v>
      </c>
      <c r="AS1083" t="s">
        <v>20</v>
      </c>
    </row>
    <row r="1084" spans="1:45" x14ac:dyDescent="0.25">
      <c r="A1084" t="s">
        <v>0</v>
      </c>
      <c r="B1084" t="s">
        <v>1</v>
      </c>
      <c r="C1084" t="s">
        <v>435</v>
      </c>
      <c r="D1084" t="s">
        <v>22</v>
      </c>
      <c r="E1084" t="s">
        <v>4</v>
      </c>
      <c r="G1084" s="1">
        <v>43033</v>
      </c>
      <c r="H1084" s="2">
        <v>0.4375</v>
      </c>
      <c r="I1084" t="s">
        <v>5</v>
      </c>
      <c r="J1084" t="s">
        <v>161</v>
      </c>
      <c r="L1084" s="3">
        <f>G1084+H1084</f>
        <v>43033.4375</v>
      </c>
      <c r="M1084">
        <f>L1084*1440</f>
        <v>61968150</v>
      </c>
      <c r="N1084">
        <f>M1084/60/24/365</f>
        <v>117.89982876712328</v>
      </c>
      <c r="O1084">
        <f>$N$2-N1084</f>
        <v>-18.261272831050235</v>
      </c>
      <c r="P1084" t="s">
        <v>7</v>
      </c>
      <c r="Q1084" t="s">
        <v>436</v>
      </c>
      <c r="U1084" t="s">
        <v>162</v>
      </c>
      <c r="V1084" t="s">
        <v>163</v>
      </c>
      <c r="W1084" t="s">
        <v>25</v>
      </c>
      <c r="Y1084" t="s">
        <v>40</v>
      </c>
      <c r="AA1084">
        <v>8.15</v>
      </c>
      <c r="AB1084" t="s">
        <v>41</v>
      </c>
      <c r="AD1084" t="s">
        <v>14</v>
      </c>
      <c r="AF1084" t="s">
        <v>15</v>
      </c>
      <c r="AH1084" t="s">
        <v>27</v>
      </c>
      <c r="AI1084" t="s">
        <v>0</v>
      </c>
      <c r="AJ1084" t="s">
        <v>27</v>
      </c>
      <c r="AL1084" t="s">
        <v>93</v>
      </c>
      <c r="AS1084" t="s">
        <v>20</v>
      </c>
    </row>
    <row r="1085" spans="1:45" x14ac:dyDescent="0.25">
      <c r="A1085" t="s">
        <v>0</v>
      </c>
      <c r="B1085" t="s">
        <v>1</v>
      </c>
      <c r="C1085" t="s">
        <v>435</v>
      </c>
      <c r="D1085" t="s">
        <v>22</v>
      </c>
      <c r="E1085" t="s">
        <v>4</v>
      </c>
      <c r="G1085" s="1">
        <v>43033</v>
      </c>
      <c r="H1085" s="2">
        <v>0.4375</v>
      </c>
      <c r="I1085" t="s">
        <v>5</v>
      </c>
      <c r="J1085" t="s">
        <v>161</v>
      </c>
      <c r="L1085" s="3">
        <f>G1085+H1085</f>
        <v>43033.4375</v>
      </c>
      <c r="M1085">
        <f>L1085*1440</f>
        <v>61968150</v>
      </c>
      <c r="N1085">
        <f>M1085/60/24/365</f>
        <v>117.89982876712328</v>
      </c>
      <c r="O1085">
        <f>$N$2-N1085</f>
        <v>-18.261272831050235</v>
      </c>
      <c r="P1085" t="s">
        <v>7</v>
      </c>
      <c r="Q1085" t="s">
        <v>436</v>
      </c>
      <c r="U1085" t="s">
        <v>162</v>
      </c>
      <c r="V1085" t="s">
        <v>163</v>
      </c>
      <c r="W1085" t="s">
        <v>25</v>
      </c>
      <c r="Y1085" t="s">
        <v>70</v>
      </c>
      <c r="AA1085">
        <v>1041</v>
      </c>
      <c r="AB1085" t="s">
        <v>71</v>
      </c>
      <c r="AD1085" t="s">
        <v>14</v>
      </c>
      <c r="AF1085" t="s">
        <v>15</v>
      </c>
      <c r="AH1085" t="s">
        <v>27</v>
      </c>
      <c r="AI1085" t="s">
        <v>0</v>
      </c>
      <c r="AJ1085" t="s">
        <v>27</v>
      </c>
      <c r="AL1085" t="s">
        <v>93</v>
      </c>
      <c r="AS1085" t="s">
        <v>20</v>
      </c>
    </row>
    <row r="1086" spans="1:45" x14ac:dyDescent="0.25">
      <c r="A1086" t="s">
        <v>0</v>
      </c>
      <c r="B1086" t="s">
        <v>1</v>
      </c>
      <c r="C1086" t="s">
        <v>435</v>
      </c>
      <c r="D1086" t="s">
        <v>22</v>
      </c>
      <c r="E1086" t="s">
        <v>4</v>
      </c>
      <c r="G1086" s="1">
        <v>43033</v>
      </c>
      <c r="H1086" s="2">
        <v>0.4375</v>
      </c>
      <c r="I1086" t="s">
        <v>5</v>
      </c>
      <c r="J1086" t="s">
        <v>161</v>
      </c>
      <c r="L1086" s="3">
        <f>G1086+H1086</f>
        <v>43033.4375</v>
      </c>
      <c r="M1086">
        <f>L1086*1440</f>
        <v>61968150</v>
      </c>
      <c r="N1086">
        <f>M1086/60/24/365</f>
        <v>117.89982876712328</v>
      </c>
      <c r="O1086">
        <f>$N$2-N1086</f>
        <v>-18.261272831050235</v>
      </c>
      <c r="P1086" t="s">
        <v>7</v>
      </c>
      <c r="Q1086" t="s">
        <v>436</v>
      </c>
      <c r="U1086" t="s">
        <v>162</v>
      </c>
      <c r="V1086" t="s">
        <v>163</v>
      </c>
      <c r="W1086" t="s">
        <v>25</v>
      </c>
      <c r="Y1086" t="s">
        <v>168</v>
      </c>
      <c r="AA1086">
        <v>11</v>
      </c>
      <c r="AB1086" t="s">
        <v>49</v>
      </c>
      <c r="AD1086" t="s">
        <v>14</v>
      </c>
      <c r="AF1086" t="s">
        <v>15</v>
      </c>
      <c r="AH1086" t="s">
        <v>27</v>
      </c>
      <c r="AI1086" t="s">
        <v>0</v>
      </c>
      <c r="AJ1086" t="s">
        <v>27</v>
      </c>
      <c r="AL1086" t="s">
        <v>93</v>
      </c>
      <c r="AS1086" t="s">
        <v>20</v>
      </c>
    </row>
    <row r="1087" spans="1:45" x14ac:dyDescent="0.25">
      <c r="A1087" t="s">
        <v>0</v>
      </c>
      <c r="B1087" t="s">
        <v>1</v>
      </c>
      <c r="C1087" t="s">
        <v>435</v>
      </c>
      <c r="D1087" t="s">
        <v>22</v>
      </c>
      <c r="E1087" t="s">
        <v>4</v>
      </c>
      <c r="G1087" s="1">
        <v>43033</v>
      </c>
      <c r="H1087" s="2">
        <v>0.4375</v>
      </c>
      <c r="I1087" t="s">
        <v>5</v>
      </c>
      <c r="J1087" t="s">
        <v>161</v>
      </c>
      <c r="L1087" s="3">
        <f>G1087+H1087</f>
        <v>43033.4375</v>
      </c>
      <c r="M1087">
        <f>L1087*1440</f>
        <v>61968150</v>
      </c>
      <c r="N1087">
        <f>M1087/60/24/365</f>
        <v>117.89982876712328</v>
      </c>
      <c r="O1087">
        <f>$N$2-N1087</f>
        <v>-18.261272831050235</v>
      </c>
      <c r="P1087" t="s">
        <v>7</v>
      </c>
      <c r="Q1087" t="s">
        <v>436</v>
      </c>
      <c r="U1087" t="s">
        <v>162</v>
      </c>
      <c r="V1087" t="s">
        <v>163</v>
      </c>
      <c r="W1087" t="s">
        <v>25</v>
      </c>
      <c r="Y1087" t="s">
        <v>48</v>
      </c>
      <c r="AA1087">
        <v>7.59</v>
      </c>
      <c r="AB1087" t="s">
        <v>49</v>
      </c>
      <c r="AD1087" t="s">
        <v>14</v>
      </c>
      <c r="AF1087" t="s">
        <v>15</v>
      </c>
      <c r="AH1087" t="s">
        <v>27</v>
      </c>
      <c r="AI1087" t="s">
        <v>0</v>
      </c>
      <c r="AJ1087" t="s">
        <v>27</v>
      </c>
      <c r="AL1087" t="s">
        <v>93</v>
      </c>
      <c r="AS1087" t="s">
        <v>20</v>
      </c>
    </row>
    <row r="1088" spans="1:45" x14ac:dyDescent="0.25">
      <c r="A1088" t="s">
        <v>0</v>
      </c>
      <c r="B1088" t="s">
        <v>1</v>
      </c>
      <c r="C1088" t="s">
        <v>437</v>
      </c>
      <c r="D1088" t="s">
        <v>3</v>
      </c>
      <c r="E1088" t="s">
        <v>4</v>
      </c>
      <c r="G1088" s="1">
        <v>43033</v>
      </c>
      <c r="H1088" s="2">
        <v>0.4375</v>
      </c>
      <c r="I1088" t="s">
        <v>5</v>
      </c>
      <c r="J1088" t="s">
        <v>161</v>
      </c>
      <c r="L1088" s="3">
        <f>G1088+H1088</f>
        <v>43033.4375</v>
      </c>
      <c r="M1088">
        <f>L1088*1440</f>
        <v>61968150</v>
      </c>
      <c r="N1088">
        <f>M1088/60/24/365</f>
        <v>117.89982876712328</v>
      </c>
      <c r="O1088">
        <f>$N$2-N1088</f>
        <v>-18.261272831050235</v>
      </c>
      <c r="P1088" t="s">
        <v>7</v>
      </c>
      <c r="Q1088" t="s">
        <v>436</v>
      </c>
      <c r="U1088" t="s">
        <v>8</v>
      </c>
      <c r="V1088" t="s">
        <v>167</v>
      </c>
      <c r="W1088" t="s">
        <v>10</v>
      </c>
      <c r="Y1088" t="s">
        <v>58</v>
      </c>
      <c r="AA1088">
        <v>25</v>
      </c>
      <c r="AB1088" t="s">
        <v>13</v>
      </c>
      <c r="AD1088" t="s">
        <v>14</v>
      </c>
      <c r="AF1088" t="s">
        <v>15</v>
      </c>
      <c r="AH1088" t="s">
        <v>59</v>
      </c>
      <c r="AI1088" t="s">
        <v>31</v>
      </c>
      <c r="AJ1088" t="s">
        <v>60</v>
      </c>
      <c r="AK1088" t="s">
        <v>61</v>
      </c>
      <c r="AL1088" t="s">
        <v>93</v>
      </c>
      <c r="AS1088" t="s">
        <v>20</v>
      </c>
    </row>
    <row r="1089" spans="1:45" x14ac:dyDescent="0.25">
      <c r="A1089" t="s">
        <v>0</v>
      </c>
      <c r="B1089" t="s">
        <v>1</v>
      </c>
      <c r="C1089" t="s">
        <v>438</v>
      </c>
      <c r="D1089" t="s">
        <v>22</v>
      </c>
      <c r="E1089" t="s">
        <v>4</v>
      </c>
      <c r="G1089" s="1">
        <v>43047</v>
      </c>
      <c r="H1089" s="2">
        <v>0.46180555555555558</v>
      </c>
      <c r="I1089" t="s">
        <v>5</v>
      </c>
      <c r="J1089" t="s">
        <v>161</v>
      </c>
      <c r="L1089" s="3">
        <f>G1089+H1089</f>
        <v>43047.461805555555</v>
      </c>
      <c r="M1089">
        <f>L1089*1440</f>
        <v>61988345</v>
      </c>
      <c r="N1089">
        <f>M1089/60/24/365</f>
        <v>117.93825152207002</v>
      </c>
      <c r="O1089">
        <f>$N$2-N1089</f>
        <v>-18.299695585996972</v>
      </c>
      <c r="P1089" t="s">
        <v>7</v>
      </c>
      <c r="Q1089" t="s">
        <v>439</v>
      </c>
      <c r="U1089" t="s">
        <v>162</v>
      </c>
      <c r="V1089" t="s">
        <v>163</v>
      </c>
      <c r="W1089" t="s">
        <v>25</v>
      </c>
      <c r="Y1089" t="s">
        <v>26</v>
      </c>
      <c r="AA1089">
        <v>14.52</v>
      </c>
      <c r="AB1089" t="s">
        <v>13</v>
      </c>
      <c r="AD1089" t="s">
        <v>14</v>
      </c>
      <c r="AF1089" t="s">
        <v>15</v>
      </c>
      <c r="AH1089" t="s">
        <v>27</v>
      </c>
      <c r="AI1089" t="s">
        <v>0</v>
      </c>
      <c r="AJ1089" t="s">
        <v>27</v>
      </c>
      <c r="AL1089" t="s">
        <v>93</v>
      </c>
      <c r="AS1089" t="s">
        <v>20</v>
      </c>
    </row>
    <row r="1090" spans="1:45" x14ac:dyDescent="0.25">
      <c r="A1090" t="s">
        <v>0</v>
      </c>
      <c r="B1090" t="s">
        <v>1</v>
      </c>
      <c r="C1090" t="s">
        <v>440</v>
      </c>
      <c r="D1090" t="s">
        <v>3</v>
      </c>
      <c r="E1090" t="s">
        <v>4</v>
      </c>
      <c r="G1090" s="1">
        <v>43047</v>
      </c>
      <c r="H1090" s="2">
        <v>0.46180555555555558</v>
      </c>
      <c r="I1090" t="s">
        <v>5</v>
      </c>
      <c r="J1090" t="s">
        <v>161</v>
      </c>
      <c r="L1090" s="3">
        <f>G1090+H1090</f>
        <v>43047.461805555555</v>
      </c>
      <c r="M1090">
        <f>L1090*1440</f>
        <v>61988345</v>
      </c>
      <c r="N1090">
        <f>M1090/60/24/365</f>
        <v>117.93825152207002</v>
      </c>
      <c r="O1090">
        <f>$N$2-N1090</f>
        <v>-18.299695585996972</v>
      </c>
      <c r="P1090" t="s">
        <v>7</v>
      </c>
      <c r="Q1090" t="s">
        <v>439</v>
      </c>
      <c r="U1090" t="s">
        <v>8</v>
      </c>
      <c r="V1090" t="s">
        <v>167</v>
      </c>
      <c r="W1090" t="s">
        <v>10</v>
      </c>
      <c r="Y1090" t="s">
        <v>95</v>
      </c>
      <c r="AA1090">
        <v>29.2</v>
      </c>
      <c r="AB1090" t="s">
        <v>29</v>
      </c>
      <c r="AD1090" t="s">
        <v>14</v>
      </c>
      <c r="AF1090" t="s">
        <v>15</v>
      </c>
      <c r="AH1090" t="s">
        <v>96</v>
      </c>
      <c r="AI1090" t="s">
        <v>31</v>
      </c>
      <c r="AJ1090" t="s">
        <v>97</v>
      </c>
      <c r="AK1090" t="s">
        <v>98</v>
      </c>
      <c r="AL1090" t="s">
        <v>93</v>
      </c>
      <c r="AS1090" t="s">
        <v>20</v>
      </c>
    </row>
    <row r="1091" spans="1:45" x14ac:dyDescent="0.25">
      <c r="A1091" t="s">
        <v>0</v>
      </c>
      <c r="B1091" t="s">
        <v>1</v>
      </c>
      <c r="C1091" t="s">
        <v>438</v>
      </c>
      <c r="D1091" t="s">
        <v>22</v>
      </c>
      <c r="E1091" t="s">
        <v>4</v>
      </c>
      <c r="G1091" s="1">
        <v>43047</v>
      </c>
      <c r="H1091" s="2">
        <v>0.46180555555555558</v>
      </c>
      <c r="I1091" t="s">
        <v>5</v>
      </c>
      <c r="J1091" t="s">
        <v>161</v>
      </c>
      <c r="L1091" s="3">
        <f>G1091+H1091</f>
        <v>43047.461805555555</v>
      </c>
      <c r="M1091">
        <f>L1091*1440</f>
        <v>61988345</v>
      </c>
      <c r="N1091">
        <f>M1091/60/24/365</f>
        <v>117.93825152207002</v>
      </c>
      <c r="O1091">
        <f>$N$2-N1091</f>
        <v>-18.299695585996972</v>
      </c>
      <c r="P1091" t="s">
        <v>7</v>
      </c>
      <c r="Q1091" t="s">
        <v>439</v>
      </c>
      <c r="U1091" t="s">
        <v>162</v>
      </c>
      <c r="V1091" t="s">
        <v>163</v>
      </c>
      <c r="W1091" t="s">
        <v>25</v>
      </c>
      <c r="Y1091" t="s">
        <v>40</v>
      </c>
      <c r="AA1091">
        <v>8.17</v>
      </c>
      <c r="AB1091" t="s">
        <v>41</v>
      </c>
      <c r="AD1091" t="s">
        <v>14</v>
      </c>
      <c r="AF1091" t="s">
        <v>15</v>
      </c>
      <c r="AH1091" t="s">
        <v>27</v>
      </c>
      <c r="AI1091" t="s">
        <v>0</v>
      </c>
      <c r="AJ1091" t="s">
        <v>27</v>
      </c>
      <c r="AL1091" t="s">
        <v>93</v>
      </c>
      <c r="AS1091" t="s">
        <v>20</v>
      </c>
    </row>
    <row r="1092" spans="1:45" x14ac:dyDescent="0.25">
      <c r="A1092" t="s">
        <v>0</v>
      </c>
      <c r="B1092" t="s">
        <v>1</v>
      </c>
      <c r="C1092" t="s">
        <v>438</v>
      </c>
      <c r="D1092" t="s">
        <v>22</v>
      </c>
      <c r="E1092" t="s">
        <v>4</v>
      </c>
      <c r="G1092" s="1">
        <v>43047</v>
      </c>
      <c r="H1092" s="2">
        <v>0.46180555555555558</v>
      </c>
      <c r="I1092" t="s">
        <v>5</v>
      </c>
      <c r="J1092" t="s">
        <v>161</v>
      </c>
      <c r="L1092" s="3">
        <f>G1092+H1092</f>
        <v>43047.461805555555</v>
      </c>
      <c r="M1092">
        <f>L1092*1440</f>
        <v>61988345</v>
      </c>
      <c r="N1092">
        <f>M1092/60/24/365</f>
        <v>117.93825152207002</v>
      </c>
      <c r="O1092">
        <f>$N$2-N1092</f>
        <v>-18.299695585996972</v>
      </c>
      <c r="P1092" t="s">
        <v>7</v>
      </c>
      <c r="Q1092" t="s">
        <v>439</v>
      </c>
      <c r="U1092" t="s">
        <v>162</v>
      </c>
      <c r="V1092" t="s">
        <v>163</v>
      </c>
      <c r="W1092" t="s">
        <v>25</v>
      </c>
      <c r="Y1092" t="s">
        <v>70</v>
      </c>
      <c r="AA1092">
        <v>1017</v>
      </c>
      <c r="AB1092" t="s">
        <v>71</v>
      </c>
      <c r="AD1092" t="s">
        <v>14</v>
      </c>
      <c r="AF1092" t="s">
        <v>15</v>
      </c>
      <c r="AH1092" t="s">
        <v>27</v>
      </c>
      <c r="AI1092" t="s">
        <v>0</v>
      </c>
      <c r="AJ1092" t="s">
        <v>27</v>
      </c>
      <c r="AL1092" t="s">
        <v>93</v>
      </c>
      <c r="AS1092" t="s">
        <v>20</v>
      </c>
    </row>
    <row r="1093" spans="1:45" x14ac:dyDescent="0.25">
      <c r="A1093" t="s">
        <v>0</v>
      </c>
      <c r="B1093" t="s">
        <v>1</v>
      </c>
      <c r="C1093" t="s">
        <v>438</v>
      </c>
      <c r="D1093" t="s">
        <v>22</v>
      </c>
      <c r="E1093" t="s">
        <v>4</v>
      </c>
      <c r="G1093" s="1">
        <v>43047</v>
      </c>
      <c r="H1093" s="2">
        <v>0.46180555555555558</v>
      </c>
      <c r="I1093" t="s">
        <v>5</v>
      </c>
      <c r="J1093" t="s">
        <v>161</v>
      </c>
      <c r="L1093" s="3">
        <f>G1093+H1093</f>
        <v>43047.461805555555</v>
      </c>
      <c r="M1093">
        <f>L1093*1440</f>
        <v>61988345</v>
      </c>
      <c r="N1093">
        <f>M1093/60/24/365</f>
        <v>117.93825152207002</v>
      </c>
      <c r="O1093">
        <f>$N$2-N1093</f>
        <v>-18.299695585996972</v>
      </c>
      <c r="P1093" t="s">
        <v>7</v>
      </c>
      <c r="Q1093" t="s">
        <v>439</v>
      </c>
      <c r="U1093" t="s">
        <v>162</v>
      </c>
      <c r="V1093" t="s">
        <v>163</v>
      </c>
      <c r="W1093" t="s">
        <v>25</v>
      </c>
      <c r="Y1093" t="s">
        <v>168</v>
      </c>
      <c r="AA1093">
        <v>2</v>
      </c>
      <c r="AB1093" t="s">
        <v>49</v>
      </c>
      <c r="AD1093" t="s">
        <v>14</v>
      </c>
      <c r="AF1093" t="s">
        <v>15</v>
      </c>
      <c r="AH1093" t="s">
        <v>27</v>
      </c>
      <c r="AI1093" t="s">
        <v>0</v>
      </c>
      <c r="AJ1093" t="s">
        <v>27</v>
      </c>
      <c r="AL1093" t="s">
        <v>93</v>
      </c>
      <c r="AS1093" t="s">
        <v>20</v>
      </c>
    </row>
    <row r="1094" spans="1:45" x14ac:dyDescent="0.25">
      <c r="A1094" t="s">
        <v>0</v>
      </c>
      <c r="B1094" t="s">
        <v>1</v>
      </c>
      <c r="C1094" t="s">
        <v>438</v>
      </c>
      <c r="D1094" t="s">
        <v>22</v>
      </c>
      <c r="E1094" t="s">
        <v>4</v>
      </c>
      <c r="G1094" s="1">
        <v>43047</v>
      </c>
      <c r="H1094" s="2">
        <v>0.46180555555555558</v>
      </c>
      <c r="I1094" t="s">
        <v>5</v>
      </c>
      <c r="J1094" t="s">
        <v>161</v>
      </c>
      <c r="L1094" s="3">
        <f>G1094+H1094</f>
        <v>43047.461805555555</v>
      </c>
      <c r="M1094">
        <f>L1094*1440</f>
        <v>61988345</v>
      </c>
      <c r="N1094">
        <f>M1094/60/24/365</f>
        <v>117.93825152207002</v>
      </c>
      <c r="O1094">
        <f>$N$2-N1094</f>
        <v>-18.299695585996972</v>
      </c>
      <c r="P1094" t="s">
        <v>7</v>
      </c>
      <c r="Q1094" t="s">
        <v>439</v>
      </c>
      <c r="U1094" t="s">
        <v>162</v>
      </c>
      <c r="V1094" t="s">
        <v>163</v>
      </c>
      <c r="W1094" t="s">
        <v>25</v>
      </c>
      <c r="Y1094" t="s">
        <v>48</v>
      </c>
      <c r="AA1094">
        <v>1.24</v>
      </c>
      <c r="AB1094" t="s">
        <v>49</v>
      </c>
      <c r="AD1094" t="s">
        <v>14</v>
      </c>
      <c r="AF1094" t="s">
        <v>15</v>
      </c>
      <c r="AH1094" t="s">
        <v>27</v>
      </c>
      <c r="AI1094" t="s">
        <v>0</v>
      </c>
      <c r="AJ1094" t="s">
        <v>27</v>
      </c>
      <c r="AL1094" t="s">
        <v>93</v>
      </c>
      <c r="AS1094" t="s">
        <v>20</v>
      </c>
    </row>
    <row r="1095" spans="1:45" x14ac:dyDescent="0.25">
      <c r="A1095" t="s">
        <v>0</v>
      </c>
      <c r="B1095" t="s">
        <v>1</v>
      </c>
      <c r="C1095" t="s">
        <v>440</v>
      </c>
      <c r="D1095" t="s">
        <v>3</v>
      </c>
      <c r="E1095" t="s">
        <v>4</v>
      </c>
      <c r="G1095" s="1">
        <v>43047</v>
      </c>
      <c r="H1095" s="2">
        <v>0.46180555555555558</v>
      </c>
      <c r="I1095" t="s">
        <v>5</v>
      </c>
      <c r="J1095" t="s">
        <v>161</v>
      </c>
      <c r="L1095" s="3">
        <f>G1095+H1095</f>
        <v>43047.461805555555</v>
      </c>
      <c r="M1095">
        <f>L1095*1440</f>
        <v>61988345</v>
      </c>
      <c r="N1095">
        <f>M1095/60/24/365</f>
        <v>117.93825152207002</v>
      </c>
      <c r="O1095">
        <f>$N$2-N1095</f>
        <v>-18.299695585996972</v>
      </c>
      <c r="P1095" t="s">
        <v>7</v>
      </c>
      <c r="Q1095" t="s">
        <v>439</v>
      </c>
      <c r="U1095" t="s">
        <v>8</v>
      </c>
      <c r="V1095" t="s">
        <v>167</v>
      </c>
      <c r="W1095" t="s">
        <v>10</v>
      </c>
      <c r="Y1095" t="s">
        <v>58</v>
      </c>
      <c r="AA1095">
        <v>29</v>
      </c>
      <c r="AB1095" t="s">
        <v>13</v>
      </c>
      <c r="AD1095" t="s">
        <v>14</v>
      </c>
      <c r="AF1095" t="s">
        <v>15</v>
      </c>
      <c r="AH1095" t="s">
        <v>59</v>
      </c>
      <c r="AI1095" t="s">
        <v>31</v>
      </c>
      <c r="AJ1095" t="s">
        <v>60</v>
      </c>
      <c r="AK1095" t="s">
        <v>61</v>
      </c>
      <c r="AL1095" t="s">
        <v>93</v>
      </c>
      <c r="AS1095" t="s">
        <v>20</v>
      </c>
    </row>
  </sheetData>
  <dataValidations count="1">
    <dataValidation type="list" allowBlank="1" showInputMessage="1" showErrorMessage="1" sqref="A2:XFD1095" xr:uid="{6759D2C6-9683-4DB6-A56B-718E5A8E57DB}">
      <formula1>$P$2:$P$13981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Lamkey, Nick C</dc:creator>
  <cp:lastModifiedBy>Lamkey, Nick C</cp:lastModifiedBy>
  <dcterms:created xsi:type="dcterms:W3CDTF">2021-01-21T16:03:31Z</dcterms:created>
  <dcterms:modified xsi:type="dcterms:W3CDTF">2021-01-21T16:06:42Z</dcterms:modified>
</cp:coreProperties>
</file>