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tsic\Desktop\Commodity_Sand\Repository_Calcs\"/>
    </mc:Choice>
  </mc:AlternateContent>
  <xr:revisionPtr revIDLastSave="0" documentId="13_ncr:1_{D92D7682-4C46-4023-A8B2-2298E61CFDB2}" xr6:coauthVersionLast="46" xr6:coauthVersionMax="46" xr10:uidLastSave="{00000000-0000-0000-0000-000000000000}"/>
  <bookViews>
    <workbookView xWindow="3525" yWindow="1245" windowWidth="22065" windowHeight="13155" xr2:uid="{7FAF1643-6D93-4BBE-8D1D-9F2A74BCD887}"/>
  </bookViews>
  <sheets>
    <sheet name="All" sheetId="4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4" l="1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2" i="4"/>
</calcChain>
</file>

<file path=xl/sharedStrings.xml><?xml version="1.0" encoding="utf-8"?>
<sst xmlns="http://schemas.openxmlformats.org/spreadsheetml/2006/main" count="81" uniqueCount="81">
  <si>
    <t>ID</t>
  </si>
  <si>
    <t>base_area</t>
  </si>
  <si>
    <t>b_p_width</t>
  </si>
  <si>
    <t>B1</t>
  </si>
  <si>
    <t>B2</t>
  </si>
  <si>
    <t>B3</t>
  </si>
  <si>
    <t>B4</t>
  </si>
  <si>
    <t>height_20</t>
  </si>
  <si>
    <t>height_25</t>
  </si>
  <si>
    <t>height_30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</si>
  <si>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</si>
  <si>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</si>
  <si>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</si>
  <si>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</si>
  <si>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</si>
  <si>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</si>
  <si>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</si>
  <si>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</si>
  <si>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</si>
  <si>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</si>
  <si>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</si>
  <si>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</si>
  <si>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</si>
  <si>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</si>
  <si>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</si>
  <si>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</si>
  <si>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</si>
  <si>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</si>
  <si>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</si>
  <si>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</si>
  <si>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</si>
  <si>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</si>
  <si>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</si>
  <si>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</si>
  <si>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F25</t>
  </si>
  <si>
    <t>F26</t>
  </si>
  <si>
    <t>F27</t>
  </si>
  <si>
    <t>S3</t>
  </si>
  <si>
    <t>S10</t>
  </si>
  <si>
    <t>S24</t>
  </si>
  <si>
    <t>S25</t>
  </si>
  <si>
    <t>S29</t>
  </si>
  <si>
    <t>S31</t>
  </si>
  <si>
    <t>S34</t>
  </si>
  <si>
    <t>S36</t>
  </si>
  <si>
    <t>S37</t>
  </si>
  <si>
    <t>S38</t>
  </si>
  <si>
    <t>S42</t>
  </si>
  <si>
    <t>S28</t>
  </si>
  <si>
    <t>S8</t>
  </si>
  <si>
    <t>S19</t>
  </si>
  <si>
    <t>S22</t>
  </si>
  <si>
    <t>S27</t>
  </si>
  <si>
    <t>S30</t>
  </si>
  <si>
    <t>S39</t>
  </si>
  <si>
    <t>S41</t>
  </si>
  <si>
    <t>S43</t>
  </si>
  <si>
    <t>S1</t>
  </si>
  <si>
    <t>S2</t>
  </si>
  <si>
    <t>S4</t>
  </si>
  <si>
    <t>S5</t>
  </si>
  <si>
    <t>S6</t>
  </si>
  <si>
    <t>S7</t>
  </si>
  <si>
    <t>S9</t>
  </si>
  <si>
    <t>S11</t>
  </si>
  <si>
    <t>S12</t>
  </si>
  <si>
    <t>S13</t>
  </si>
  <si>
    <t>S14</t>
  </si>
  <si>
    <t>S15</t>
  </si>
  <si>
    <t>S16</t>
  </si>
  <si>
    <t>S17</t>
  </si>
  <si>
    <t>S18</t>
  </si>
  <si>
    <t>S20</t>
  </si>
  <si>
    <t>S21</t>
  </si>
  <si>
    <t>S23</t>
  </si>
  <si>
    <t>S26</t>
  </si>
  <si>
    <t>S32</t>
  </si>
  <si>
    <t>S33</t>
  </si>
  <si>
    <t>S35</t>
  </si>
  <si>
    <t>S40</t>
  </si>
  <si>
    <t>B5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</si>
</sst>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20 degrees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4.1203568949456815E-2"/>
                  <c:y val="7.5325801666096093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 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All!$B$2:$B$76</c:f>
              <c:numCache>
                <c:formatCode>General</c:formatCode>
                <c:ptCount val="75"/>
                <c:pt idx="0">
                  <c:v>2240</c:v>
                </c:pt>
                <c:pt idx="1">
                  <c:v>3276</c:v>
                </c:pt>
                <c:pt idx="2">
                  <c:v>4177</c:v>
                </c:pt>
                <c:pt idx="3">
                  <c:v>4051</c:v>
                </c:pt>
                <c:pt idx="4">
                  <c:v>7566</c:v>
                </c:pt>
                <c:pt idx="5">
                  <c:v>4579</c:v>
                </c:pt>
                <c:pt idx="6">
                  <c:v>1331</c:v>
                </c:pt>
                <c:pt idx="7">
                  <c:v>7742</c:v>
                </c:pt>
                <c:pt idx="8">
                  <c:v>5579</c:v>
                </c:pt>
                <c:pt idx="9">
                  <c:v>5727</c:v>
                </c:pt>
                <c:pt idx="10">
                  <c:v>3506</c:v>
                </c:pt>
                <c:pt idx="11">
                  <c:v>7247</c:v>
                </c:pt>
                <c:pt idx="12">
                  <c:v>3569</c:v>
                </c:pt>
                <c:pt idx="13">
                  <c:v>2117</c:v>
                </c:pt>
                <c:pt idx="14">
                  <c:v>4362</c:v>
                </c:pt>
                <c:pt idx="15">
                  <c:v>7546</c:v>
                </c:pt>
                <c:pt idx="16">
                  <c:v>9910</c:v>
                </c:pt>
                <c:pt idx="17">
                  <c:v>11312</c:v>
                </c:pt>
                <c:pt idx="18">
                  <c:v>5745</c:v>
                </c:pt>
                <c:pt idx="19">
                  <c:v>4075</c:v>
                </c:pt>
                <c:pt idx="20">
                  <c:v>1578</c:v>
                </c:pt>
                <c:pt idx="21">
                  <c:v>2677</c:v>
                </c:pt>
                <c:pt idx="22">
                  <c:v>3085</c:v>
                </c:pt>
                <c:pt idx="23">
                  <c:v>1607</c:v>
                </c:pt>
                <c:pt idx="24">
                  <c:v>4368</c:v>
                </c:pt>
                <c:pt idx="25">
                  <c:v>4328</c:v>
                </c:pt>
                <c:pt idx="26">
                  <c:v>4282</c:v>
                </c:pt>
                <c:pt idx="27">
                  <c:v>6253</c:v>
                </c:pt>
                <c:pt idx="28">
                  <c:v>5203</c:v>
                </c:pt>
                <c:pt idx="29">
                  <c:v>5882</c:v>
                </c:pt>
                <c:pt idx="30">
                  <c:v>2008</c:v>
                </c:pt>
                <c:pt idx="31">
                  <c:v>4374</c:v>
                </c:pt>
                <c:pt idx="32">
                  <c:v>4674</c:v>
                </c:pt>
                <c:pt idx="33">
                  <c:v>2872</c:v>
                </c:pt>
                <c:pt idx="34">
                  <c:v>3521</c:v>
                </c:pt>
                <c:pt idx="35">
                  <c:v>2093</c:v>
                </c:pt>
                <c:pt idx="36">
                  <c:v>1171</c:v>
                </c:pt>
                <c:pt idx="37">
                  <c:v>3510</c:v>
                </c:pt>
                <c:pt idx="38">
                  <c:v>3146</c:v>
                </c:pt>
                <c:pt idx="39">
                  <c:v>1591</c:v>
                </c:pt>
                <c:pt idx="40">
                  <c:v>2741</c:v>
                </c:pt>
                <c:pt idx="41">
                  <c:v>12678</c:v>
                </c:pt>
                <c:pt idx="42">
                  <c:v>6086</c:v>
                </c:pt>
                <c:pt idx="43">
                  <c:v>988</c:v>
                </c:pt>
                <c:pt idx="44">
                  <c:v>340</c:v>
                </c:pt>
                <c:pt idx="45">
                  <c:v>327</c:v>
                </c:pt>
                <c:pt idx="46">
                  <c:v>250</c:v>
                </c:pt>
                <c:pt idx="47">
                  <c:v>596</c:v>
                </c:pt>
                <c:pt idx="48">
                  <c:v>622</c:v>
                </c:pt>
                <c:pt idx="49">
                  <c:v>648</c:v>
                </c:pt>
                <c:pt idx="50">
                  <c:v>732</c:v>
                </c:pt>
                <c:pt idx="51">
                  <c:v>289</c:v>
                </c:pt>
                <c:pt idx="52">
                  <c:v>552</c:v>
                </c:pt>
                <c:pt idx="53">
                  <c:v>742</c:v>
                </c:pt>
                <c:pt idx="54">
                  <c:v>648</c:v>
                </c:pt>
                <c:pt idx="55">
                  <c:v>694</c:v>
                </c:pt>
                <c:pt idx="56">
                  <c:v>1528</c:v>
                </c:pt>
                <c:pt idx="57">
                  <c:v>1543</c:v>
                </c:pt>
                <c:pt idx="58">
                  <c:v>1993</c:v>
                </c:pt>
                <c:pt idx="59">
                  <c:v>975</c:v>
                </c:pt>
                <c:pt idx="60">
                  <c:v>865</c:v>
                </c:pt>
                <c:pt idx="61">
                  <c:v>1348</c:v>
                </c:pt>
                <c:pt idx="62">
                  <c:v>488</c:v>
                </c:pt>
                <c:pt idx="63">
                  <c:v>744</c:v>
                </c:pt>
                <c:pt idx="64">
                  <c:v>900</c:v>
                </c:pt>
                <c:pt idx="65">
                  <c:v>1138</c:v>
                </c:pt>
                <c:pt idx="66">
                  <c:v>1006</c:v>
                </c:pt>
                <c:pt idx="67">
                  <c:v>1652</c:v>
                </c:pt>
                <c:pt idx="68">
                  <c:v>2635</c:v>
                </c:pt>
                <c:pt idx="69">
                  <c:v>3510</c:v>
                </c:pt>
                <c:pt idx="70">
                  <c:v>8663</c:v>
                </c:pt>
                <c:pt idx="71">
                  <c:v>9488</c:v>
                </c:pt>
                <c:pt idx="72">
                  <c:v>23120</c:v>
                </c:pt>
                <c:pt idx="73">
                  <c:v>23280</c:v>
                </c:pt>
                <c:pt idx="74">
                  <c:v>12964</c:v>
                </c:pt>
              </c:numCache>
            </c:numRef>
          </c:xVal>
          <c:yVal>
            <c:numRef>
              <c:f>All!$D$2:$D$76</c:f>
              <c:numCache>
                <c:formatCode>0.00</c:formatCode>
                <c:ptCount val="75"/>
                <c:pt idx="0">
                  <c:v>2.40948594963956</c:v>
                </c:pt>
                <c:pt idx="1">
                  <c:v>2.9809199286326273</c:v>
                </c:pt>
                <c:pt idx="2">
                  <c:v>4.1492658347267346</c:v>
                </c:pt>
                <c:pt idx="3">
                  <c:v>5.0227954841428897</c:v>
                </c:pt>
                <c:pt idx="4">
                  <c:v>4.1492658347267346</c:v>
                </c:pt>
                <c:pt idx="5">
                  <c:v>6.0783104771874088</c:v>
                </c:pt>
                <c:pt idx="6">
                  <c:v>1.9181255218429727</c:v>
                </c:pt>
                <c:pt idx="7">
                  <c:v>4.4040453158064459</c:v>
                </c:pt>
                <c:pt idx="8">
                  <c:v>6.0419134084617365</c:v>
                </c:pt>
                <c:pt idx="9">
                  <c:v>5.714339789930678</c:v>
                </c:pt>
                <c:pt idx="10">
                  <c:v>3.7488980787443307</c:v>
                </c:pt>
                <c:pt idx="11">
                  <c:v>6.988237195329237</c:v>
                </c:pt>
                <c:pt idx="12">
                  <c:v>3.7852951474700034</c:v>
                </c:pt>
                <c:pt idx="13">
                  <c:v>4.1492658347267346</c:v>
                </c:pt>
                <c:pt idx="14">
                  <c:v>6.5878694393468331</c:v>
                </c:pt>
                <c:pt idx="15">
                  <c:v>8.2257375320021229</c:v>
                </c:pt>
                <c:pt idx="16">
                  <c:v>5.9691192710103893</c:v>
                </c:pt>
                <c:pt idx="17">
                  <c:v>7.9709580509224107</c:v>
                </c:pt>
                <c:pt idx="18">
                  <c:v>3.6397068725673107</c:v>
                </c:pt>
                <c:pt idx="19">
                  <c:v>3.4504421151938107</c:v>
                </c:pt>
                <c:pt idx="20">
                  <c:v>3.9308834223726961</c:v>
                </c:pt>
                <c:pt idx="21">
                  <c:v>5.6051485837536594</c:v>
                </c:pt>
                <c:pt idx="22">
                  <c:v>2.7916551712591273</c:v>
                </c:pt>
                <c:pt idx="23">
                  <c:v>2.1692652960501175</c:v>
                </c:pt>
                <c:pt idx="24">
                  <c:v>5.8599280648333716</c:v>
                </c:pt>
                <c:pt idx="25">
                  <c:v>3.8216922161956766</c:v>
                </c:pt>
                <c:pt idx="26">
                  <c:v>2.7043022063175117</c:v>
                </c:pt>
                <c:pt idx="27">
                  <c:v>6.1511046146387551</c:v>
                </c:pt>
                <c:pt idx="28">
                  <c:v>6.0055163397360634</c:v>
                </c:pt>
                <c:pt idx="29">
                  <c:v>6.7334577142495249</c:v>
                </c:pt>
                <c:pt idx="30">
                  <c:v>4.877207209240197</c:v>
                </c:pt>
                <c:pt idx="31">
                  <c:v>3.9308834223726961</c:v>
                </c:pt>
                <c:pt idx="32">
                  <c:v>6.333089958267121</c:v>
                </c:pt>
                <c:pt idx="33">
                  <c:v>3.7488980787443307</c:v>
                </c:pt>
                <c:pt idx="34">
                  <c:v>3.7852951474700034</c:v>
                </c:pt>
                <c:pt idx="35">
                  <c:v>3.3303317883990897</c:v>
                </c:pt>
                <c:pt idx="36">
                  <c:v>3.0791920141919453</c:v>
                </c:pt>
                <c:pt idx="37">
                  <c:v>4.3676482470807727</c:v>
                </c:pt>
                <c:pt idx="38">
                  <c:v>7.3522078825859678</c:v>
                </c:pt>
                <c:pt idx="39">
                  <c:v>2.7952948781316946</c:v>
                </c:pt>
                <c:pt idx="40">
                  <c:v>2.7989345850042624</c:v>
                </c:pt>
                <c:pt idx="41">
                  <c:v>9.5724290748520282</c:v>
                </c:pt>
                <c:pt idx="42">
                  <c:v>3.5268759595177239</c:v>
                </c:pt>
                <c:pt idx="43">
                  <c:v>0.90992671814182768</c:v>
                </c:pt>
                <c:pt idx="44">
                  <c:v>0.94632378686750085</c:v>
                </c:pt>
                <c:pt idx="45">
                  <c:v>0.72794137451346219</c:v>
                </c:pt>
                <c:pt idx="46">
                  <c:v>1.1647061992215395</c:v>
                </c:pt>
                <c:pt idx="47">
                  <c:v>0.65514723706211597</c:v>
                </c:pt>
                <c:pt idx="48">
                  <c:v>0.78253697760197183</c:v>
                </c:pt>
                <c:pt idx="49">
                  <c:v>1.601471023929617</c:v>
                </c:pt>
                <c:pt idx="50">
                  <c:v>1.0919120617701932</c:v>
                </c:pt>
                <c:pt idx="51">
                  <c:v>0.81529433945507768</c:v>
                </c:pt>
                <c:pt idx="52">
                  <c:v>0.76433844323913536</c:v>
                </c:pt>
                <c:pt idx="53">
                  <c:v>0.72794137451346219</c:v>
                </c:pt>
                <c:pt idx="54">
                  <c:v>0.81893404632764499</c:v>
                </c:pt>
                <c:pt idx="55">
                  <c:v>1.2738974053985588</c:v>
                </c:pt>
                <c:pt idx="56">
                  <c:v>1.0009193899560105</c:v>
                </c:pt>
                <c:pt idx="57">
                  <c:v>1.8926475737350017</c:v>
                </c:pt>
                <c:pt idx="58">
                  <c:v>2.6569860169741371</c:v>
                </c:pt>
                <c:pt idx="59">
                  <c:v>1.2375003366728856</c:v>
                </c:pt>
                <c:pt idx="60">
                  <c:v>1.63786809265529</c:v>
                </c:pt>
                <c:pt idx="61">
                  <c:v>1.0919120617701932</c:v>
                </c:pt>
                <c:pt idx="62">
                  <c:v>1.0919120617701932</c:v>
                </c:pt>
                <c:pt idx="63">
                  <c:v>1.2011032679472124</c:v>
                </c:pt>
                <c:pt idx="64">
                  <c:v>1.63786809265529</c:v>
                </c:pt>
                <c:pt idx="65">
                  <c:v>1.1647061992215395</c:v>
                </c:pt>
                <c:pt idx="66">
                  <c:v>2.4022065358944249</c:v>
                </c:pt>
                <c:pt idx="67">
                  <c:v>1.3830886115755781</c:v>
                </c:pt>
                <c:pt idx="68">
                  <c:v>0.83713258069048146</c:v>
                </c:pt>
                <c:pt idx="69">
                  <c:v>1.2011032679472124</c:v>
                </c:pt>
                <c:pt idx="70">
                  <c:v>4.7316189343375044</c:v>
                </c:pt>
                <c:pt idx="71">
                  <c:v>6.1875016833644283</c:v>
                </c:pt>
                <c:pt idx="72">
                  <c:v>4.7316189343375044</c:v>
                </c:pt>
                <c:pt idx="73">
                  <c:v>8.3713258069048155</c:v>
                </c:pt>
                <c:pt idx="74">
                  <c:v>3.6397068725673107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17-48E5-A6B9-2F2C95CF84FB}"/>
            </c:ext>
          </c:extLst>
        </c:ser>
        <c:ser>
          <c:idx val="1"/>
          <c:order val="1"/>
          <c:tx>
            <c:v>25 degrees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7.9544333083072141E-2"/>
                  <c:y val="-2.597740499828825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All!$B$2:$B$76</c:f>
              <c:numCache>
                <c:formatCode>General</c:formatCode>
                <c:ptCount val="75"/>
                <c:pt idx="0">
                  <c:v>2240</c:v>
                </c:pt>
                <c:pt idx="1">
                  <c:v>3276</c:v>
                </c:pt>
                <c:pt idx="2">
                  <c:v>4177</c:v>
                </c:pt>
                <c:pt idx="3">
                  <c:v>4051</c:v>
                </c:pt>
                <c:pt idx="4">
                  <c:v>7566</c:v>
                </c:pt>
                <c:pt idx="5">
                  <c:v>4579</c:v>
                </c:pt>
                <c:pt idx="6">
                  <c:v>1331</c:v>
                </c:pt>
                <c:pt idx="7">
                  <c:v>7742</c:v>
                </c:pt>
                <c:pt idx="8">
                  <c:v>5579</c:v>
                </c:pt>
                <c:pt idx="9">
                  <c:v>5727</c:v>
                </c:pt>
                <c:pt idx="10">
                  <c:v>3506</c:v>
                </c:pt>
                <c:pt idx="11">
                  <c:v>7247</c:v>
                </c:pt>
                <c:pt idx="12">
                  <c:v>3569</c:v>
                </c:pt>
                <c:pt idx="13">
                  <c:v>2117</c:v>
                </c:pt>
                <c:pt idx="14">
                  <c:v>4362</c:v>
                </c:pt>
                <c:pt idx="15">
                  <c:v>7546</c:v>
                </c:pt>
                <c:pt idx="16">
                  <c:v>9910</c:v>
                </c:pt>
                <c:pt idx="17">
                  <c:v>11312</c:v>
                </c:pt>
                <c:pt idx="18">
                  <c:v>5745</c:v>
                </c:pt>
                <c:pt idx="19">
                  <c:v>4075</c:v>
                </c:pt>
                <c:pt idx="20">
                  <c:v>1578</c:v>
                </c:pt>
                <c:pt idx="21">
                  <c:v>2677</c:v>
                </c:pt>
                <c:pt idx="22">
                  <c:v>3085</c:v>
                </c:pt>
                <c:pt idx="23">
                  <c:v>1607</c:v>
                </c:pt>
                <c:pt idx="24">
                  <c:v>4368</c:v>
                </c:pt>
                <c:pt idx="25">
                  <c:v>4328</c:v>
                </c:pt>
                <c:pt idx="26">
                  <c:v>4282</c:v>
                </c:pt>
                <c:pt idx="27">
                  <c:v>6253</c:v>
                </c:pt>
                <c:pt idx="28">
                  <c:v>5203</c:v>
                </c:pt>
                <c:pt idx="29">
                  <c:v>5882</c:v>
                </c:pt>
                <c:pt idx="30">
                  <c:v>2008</c:v>
                </c:pt>
                <c:pt idx="31">
                  <c:v>4374</c:v>
                </c:pt>
                <c:pt idx="32">
                  <c:v>4674</c:v>
                </c:pt>
                <c:pt idx="33">
                  <c:v>2872</c:v>
                </c:pt>
                <c:pt idx="34">
                  <c:v>3521</c:v>
                </c:pt>
                <c:pt idx="35">
                  <c:v>2093</c:v>
                </c:pt>
                <c:pt idx="36">
                  <c:v>1171</c:v>
                </c:pt>
                <c:pt idx="37">
                  <c:v>3510</c:v>
                </c:pt>
                <c:pt idx="38">
                  <c:v>3146</c:v>
                </c:pt>
                <c:pt idx="39">
                  <c:v>1591</c:v>
                </c:pt>
                <c:pt idx="40">
                  <c:v>2741</c:v>
                </c:pt>
                <c:pt idx="41">
                  <c:v>12678</c:v>
                </c:pt>
                <c:pt idx="42">
                  <c:v>6086</c:v>
                </c:pt>
                <c:pt idx="43">
                  <c:v>988</c:v>
                </c:pt>
                <c:pt idx="44">
                  <c:v>340</c:v>
                </c:pt>
                <c:pt idx="45">
                  <c:v>327</c:v>
                </c:pt>
                <c:pt idx="46">
                  <c:v>250</c:v>
                </c:pt>
                <c:pt idx="47">
                  <c:v>596</c:v>
                </c:pt>
                <c:pt idx="48">
                  <c:v>622</c:v>
                </c:pt>
                <c:pt idx="49">
                  <c:v>648</c:v>
                </c:pt>
                <c:pt idx="50">
                  <c:v>732</c:v>
                </c:pt>
                <c:pt idx="51">
                  <c:v>289</c:v>
                </c:pt>
                <c:pt idx="52">
                  <c:v>552</c:v>
                </c:pt>
                <c:pt idx="53">
                  <c:v>742</c:v>
                </c:pt>
                <c:pt idx="54">
                  <c:v>648</c:v>
                </c:pt>
                <c:pt idx="55">
                  <c:v>694</c:v>
                </c:pt>
                <c:pt idx="56">
                  <c:v>1528</c:v>
                </c:pt>
                <c:pt idx="57">
                  <c:v>1543</c:v>
                </c:pt>
                <c:pt idx="58">
                  <c:v>1993</c:v>
                </c:pt>
                <c:pt idx="59">
                  <c:v>975</c:v>
                </c:pt>
                <c:pt idx="60">
                  <c:v>865</c:v>
                </c:pt>
                <c:pt idx="61">
                  <c:v>1348</c:v>
                </c:pt>
                <c:pt idx="62">
                  <c:v>488</c:v>
                </c:pt>
                <c:pt idx="63">
                  <c:v>744</c:v>
                </c:pt>
                <c:pt idx="64">
                  <c:v>900</c:v>
                </c:pt>
                <c:pt idx="65">
                  <c:v>1138</c:v>
                </c:pt>
                <c:pt idx="66">
                  <c:v>1006</c:v>
                </c:pt>
                <c:pt idx="67">
                  <c:v>1652</c:v>
                </c:pt>
                <c:pt idx="68">
                  <c:v>2635</c:v>
                </c:pt>
                <c:pt idx="69">
                  <c:v>3510</c:v>
                </c:pt>
                <c:pt idx="70">
                  <c:v>8663</c:v>
                </c:pt>
                <c:pt idx="71">
                  <c:v>9488</c:v>
                </c:pt>
                <c:pt idx="72">
                  <c:v>23120</c:v>
                </c:pt>
                <c:pt idx="73">
                  <c:v>23280</c:v>
                </c:pt>
                <c:pt idx="74">
                  <c:v>12964</c:v>
                </c:pt>
              </c:numCache>
            </c:numRef>
          </c:xVal>
          <c:yVal>
            <c:numRef>
              <c:f>All!$E$2:$E$76</c:f>
              <c:numCache>
                <c:formatCode>General</c:formatCode>
                <c:ptCount val="75"/>
                <c:pt idx="0">
                  <c:v>3.0869666588948474</c:v>
                </c:pt>
                <c:pt idx="1">
                  <c:v>3.8190720447656799</c:v>
                </c:pt>
                <c:pt idx="2">
                  <c:v>5.3159244579155986</c:v>
                </c:pt>
                <c:pt idx="3">
                  <c:v>6.435066449055725</c:v>
                </c:pt>
                <c:pt idx="4">
                  <c:v>5.3159244579155986</c:v>
                </c:pt>
                <c:pt idx="5">
                  <c:v>7.787363021683376</c:v>
                </c:pt>
                <c:pt idx="6">
                  <c:v>2.4574492888785264</c:v>
                </c:pt>
                <c:pt idx="7">
                  <c:v>5.6423408719981349</c:v>
                </c:pt>
                <c:pt idx="8">
                  <c:v>7.740732105385872</c:v>
                </c:pt>
                <c:pt idx="9">
                  <c:v>7.321053858708324</c:v>
                </c:pt>
                <c:pt idx="10">
                  <c:v>4.8029843786430408</c:v>
                </c:pt>
                <c:pt idx="11">
                  <c:v>8.9531359291210073</c:v>
                </c:pt>
                <c:pt idx="12">
                  <c:v>4.8496152949405458</c:v>
                </c:pt>
                <c:pt idx="13">
                  <c:v>5.3159244579155986</c:v>
                </c:pt>
                <c:pt idx="14">
                  <c:v>8.4401958498484504</c:v>
                </c:pt>
                <c:pt idx="15">
                  <c:v>10.538587083236187</c:v>
                </c:pt>
                <c:pt idx="16">
                  <c:v>7.6474702727908603</c:v>
                </c:pt>
                <c:pt idx="17">
                  <c:v>10.212170669153648</c:v>
                </c:pt>
                <c:pt idx="18">
                  <c:v>4.6630916297505252</c:v>
                </c:pt>
                <c:pt idx="19">
                  <c:v>4.4206108650034981</c:v>
                </c:pt>
                <c:pt idx="20">
                  <c:v>5.0361389601305673</c:v>
                </c:pt>
                <c:pt idx="21">
                  <c:v>7.1811611098158084</c:v>
                </c:pt>
                <c:pt idx="22">
                  <c:v>3.5765912800186528</c:v>
                </c:pt>
                <c:pt idx="23">
                  <c:v>2.7792026113313129</c:v>
                </c:pt>
                <c:pt idx="24">
                  <c:v>7.5075775238983455</c:v>
                </c:pt>
                <c:pt idx="25">
                  <c:v>4.8962462112380516</c:v>
                </c:pt>
                <c:pt idx="26">
                  <c:v>3.4646770809046399</c:v>
                </c:pt>
                <c:pt idx="27">
                  <c:v>7.8806248542783868</c:v>
                </c:pt>
                <c:pt idx="28">
                  <c:v>7.6941011890883662</c:v>
                </c:pt>
                <c:pt idx="29">
                  <c:v>8.6267195150384719</c:v>
                </c:pt>
                <c:pt idx="30">
                  <c:v>6.2485427838657035</c:v>
                </c:pt>
                <c:pt idx="31">
                  <c:v>5.0361389601305673</c:v>
                </c:pt>
                <c:pt idx="32">
                  <c:v>8.1137794357659132</c:v>
                </c:pt>
                <c:pt idx="33">
                  <c:v>4.8029843786430408</c:v>
                </c:pt>
                <c:pt idx="34">
                  <c:v>4.8496152949405458</c:v>
                </c:pt>
                <c:pt idx="35">
                  <c:v>4.2667288412217301</c:v>
                </c:pt>
                <c:pt idx="36">
                  <c:v>3.9449755187689446</c:v>
                </c:pt>
                <c:pt idx="37">
                  <c:v>5.59570995570063</c:v>
                </c:pt>
                <c:pt idx="38">
                  <c:v>9.4194450920960602</c:v>
                </c:pt>
                <c:pt idx="39">
                  <c:v>3.5812543716484031</c:v>
                </c:pt>
                <c:pt idx="40">
                  <c:v>3.5859174632781539</c:v>
                </c:pt>
                <c:pt idx="41">
                  <c:v>12.263930986243881</c:v>
                </c:pt>
                <c:pt idx="42">
                  <c:v>4.5185357892282587</c:v>
                </c:pt>
                <c:pt idx="43">
                  <c:v>1.1657729074376313</c:v>
                </c:pt>
                <c:pt idx="44">
                  <c:v>1.2124038237351364</c:v>
                </c:pt>
                <c:pt idx="45">
                  <c:v>0.93261832595010496</c:v>
                </c:pt>
                <c:pt idx="46">
                  <c:v>1.492189321520168</c:v>
                </c:pt>
                <c:pt idx="47">
                  <c:v>0.83935649335509455</c:v>
                </c:pt>
                <c:pt idx="48">
                  <c:v>1.0025647003963629</c:v>
                </c:pt>
                <c:pt idx="49">
                  <c:v>2.0517603170902312</c:v>
                </c:pt>
                <c:pt idx="50">
                  <c:v>1.3989274889251575</c:v>
                </c:pt>
                <c:pt idx="51">
                  <c:v>1.0445325250641178</c:v>
                </c:pt>
                <c:pt idx="52">
                  <c:v>0.97924924224761023</c:v>
                </c:pt>
                <c:pt idx="53">
                  <c:v>0.93261832595010496</c:v>
                </c:pt>
                <c:pt idx="54">
                  <c:v>1.0491956166938681</c:v>
                </c:pt>
                <c:pt idx="55">
                  <c:v>1.6320820704126837</c:v>
                </c:pt>
                <c:pt idx="56">
                  <c:v>1.2823501981813943</c:v>
                </c:pt>
                <c:pt idx="57">
                  <c:v>2.4248076474702729</c:v>
                </c:pt>
                <c:pt idx="58">
                  <c:v>3.4040568897178831</c:v>
                </c:pt>
                <c:pt idx="59">
                  <c:v>1.5854511541151783</c:v>
                </c:pt>
                <c:pt idx="60">
                  <c:v>2.0983912333877361</c:v>
                </c:pt>
                <c:pt idx="61">
                  <c:v>1.3989274889251575</c:v>
                </c:pt>
                <c:pt idx="62">
                  <c:v>1.3989274889251575</c:v>
                </c:pt>
                <c:pt idx="63">
                  <c:v>1.5388202378176732</c:v>
                </c:pt>
                <c:pt idx="64">
                  <c:v>2.0983912333877361</c:v>
                </c:pt>
                <c:pt idx="65">
                  <c:v>1.492189321520168</c:v>
                </c:pt>
                <c:pt idx="66">
                  <c:v>3.0776404756353464</c:v>
                </c:pt>
                <c:pt idx="67">
                  <c:v>1.7719748193051994</c:v>
                </c:pt>
                <c:pt idx="68">
                  <c:v>1.0725110748426208</c:v>
                </c:pt>
                <c:pt idx="69">
                  <c:v>1.5388202378176732</c:v>
                </c:pt>
                <c:pt idx="70">
                  <c:v>6.062019118675682</c:v>
                </c:pt>
                <c:pt idx="71">
                  <c:v>7.9272557705758926</c:v>
                </c:pt>
                <c:pt idx="72">
                  <c:v>6.062019118675682</c:v>
                </c:pt>
                <c:pt idx="73">
                  <c:v>10.725110748426207</c:v>
                </c:pt>
                <c:pt idx="74">
                  <c:v>4.6630916297505252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817-48E5-A6B9-2F2C95CF84FB}"/>
            </c:ext>
          </c:extLst>
        </c:ser>
        <c:ser>
          <c:idx val="2"/>
          <c:order val="2"/>
          <c:tx>
            <c:v>30 degrees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6.8290907606983467E-3"/>
                  <c:y val="-6.030028855088766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All!$B$2:$B$76</c:f>
              <c:numCache>
                <c:formatCode>General</c:formatCode>
                <c:ptCount val="75"/>
                <c:pt idx="0">
                  <c:v>2240</c:v>
                </c:pt>
                <c:pt idx="1">
                  <c:v>3276</c:v>
                </c:pt>
                <c:pt idx="2">
                  <c:v>4177</c:v>
                </c:pt>
                <c:pt idx="3">
                  <c:v>4051</c:v>
                </c:pt>
                <c:pt idx="4">
                  <c:v>7566</c:v>
                </c:pt>
                <c:pt idx="5">
                  <c:v>4579</c:v>
                </c:pt>
                <c:pt idx="6">
                  <c:v>1331</c:v>
                </c:pt>
                <c:pt idx="7">
                  <c:v>7742</c:v>
                </c:pt>
                <c:pt idx="8">
                  <c:v>5579</c:v>
                </c:pt>
                <c:pt idx="9">
                  <c:v>5727</c:v>
                </c:pt>
                <c:pt idx="10">
                  <c:v>3506</c:v>
                </c:pt>
                <c:pt idx="11">
                  <c:v>7247</c:v>
                </c:pt>
                <c:pt idx="12">
                  <c:v>3569</c:v>
                </c:pt>
                <c:pt idx="13">
                  <c:v>2117</c:v>
                </c:pt>
                <c:pt idx="14">
                  <c:v>4362</c:v>
                </c:pt>
                <c:pt idx="15">
                  <c:v>7546</c:v>
                </c:pt>
                <c:pt idx="16">
                  <c:v>9910</c:v>
                </c:pt>
                <c:pt idx="17">
                  <c:v>11312</c:v>
                </c:pt>
                <c:pt idx="18">
                  <c:v>5745</c:v>
                </c:pt>
                <c:pt idx="19">
                  <c:v>4075</c:v>
                </c:pt>
                <c:pt idx="20">
                  <c:v>1578</c:v>
                </c:pt>
                <c:pt idx="21">
                  <c:v>2677</c:v>
                </c:pt>
                <c:pt idx="22">
                  <c:v>3085</c:v>
                </c:pt>
                <c:pt idx="23">
                  <c:v>1607</c:v>
                </c:pt>
                <c:pt idx="24">
                  <c:v>4368</c:v>
                </c:pt>
                <c:pt idx="25">
                  <c:v>4328</c:v>
                </c:pt>
                <c:pt idx="26">
                  <c:v>4282</c:v>
                </c:pt>
                <c:pt idx="27">
                  <c:v>6253</c:v>
                </c:pt>
                <c:pt idx="28">
                  <c:v>5203</c:v>
                </c:pt>
                <c:pt idx="29">
                  <c:v>5882</c:v>
                </c:pt>
                <c:pt idx="30">
                  <c:v>2008</c:v>
                </c:pt>
                <c:pt idx="31">
                  <c:v>4374</c:v>
                </c:pt>
                <c:pt idx="32">
                  <c:v>4674</c:v>
                </c:pt>
                <c:pt idx="33">
                  <c:v>2872</c:v>
                </c:pt>
                <c:pt idx="34">
                  <c:v>3521</c:v>
                </c:pt>
                <c:pt idx="35">
                  <c:v>2093</c:v>
                </c:pt>
                <c:pt idx="36">
                  <c:v>1171</c:v>
                </c:pt>
                <c:pt idx="37">
                  <c:v>3510</c:v>
                </c:pt>
                <c:pt idx="38">
                  <c:v>3146</c:v>
                </c:pt>
                <c:pt idx="39">
                  <c:v>1591</c:v>
                </c:pt>
                <c:pt idx="40">
                  <c:v>2741</c:v>
                </c:pt>
                <c:pt idx="41">
                  <c:v>12678</c:v>
                </c:pt>
                <c:pt idx="42">
                  <c:v>6086</c:v>
                </c:pt>
                <c:pt idx="43">
                  <c:v>988</c:v>
                </c:pt>
                <c:pt idx="44">
                  <c:v>340</c:v>
                </c:pt>
                <c:pt idx="45">
                  <c:v>327</c:v>
                </c:pt>
                <c:pt idx="46">
                  <c:v>250</c:v>
                </c:pt>
                <c:pt idx="47">
                  <c:v>596</c:v>
                </c:pt>
                <c:pt idx="48">
                  <c:v>622</c:v>
                </c:pt>
                <c:pt idx="49">
                  <c:v>648</c:v>
                </c:pt>
                <c:pt idx="50">
                  <c:v>732</c:v>
                </c:pt>
                <c:pt idx="51">
                  <c:v>289</c:v>
                </c:pt>
                <c:pt idx="52">
                  <c:v>552</c:v>
                </c:pt>
                <c:pt idx="53">
                  <c:v>742</c:v>
                </c:pt>
                <c:pt idx="54">
                  <c:v>648</c:v>
                </c:pt>
                <c:pt idx="55">
                  <c:v>694</c:v>
                </c:pt>
                <c:pt idx="56">
                  <c:v>1528</c:v>
                </c:pt>
                <c:pt idx="57">
                  <c:v>1543</c:v>
                </c:pt>
                <c:pt idx="58">
                  <c:v>1993</c:v>
                </c:pt>
                <c:pt idx="59">
                  <c:v>975</c:v>
                </c:pt>
                <c:pt idx="60">
                  <c:v>865</c:v>
                </c:pt>
                <c:pt idx="61">
                  <c:v>1348</c:v>
                </c:pt>
                <c:pt idx="62">
                  <c:v>488</c:v>
                </c:pt>
                <c:pt idx="63">
                  <c:v>744</c:v>
                </c:pt>
                <c:pt idx="64">
                  <c:v>900</c:v>
                </c:pt>
                <c:pt idx="65">
                  <c:v>1138</c:v>
                </c:pt>
                <c:pt idx="66">
                  <c:v>1006</c:v>
                </c:pt>
                <c:pt idx="67">
                  <c:v>1652</c:v>
                </c:pt>
                <c:pt idx="68">
                  <c:v>2635</c:v>
                </c:pt>
                <c:pt idx="69">
                  <c:v>3510</c:v>
                </c:pt>
                <c:pt idx="70">
                  <c:v>8663</c:v>
                </c:pt>
                <c:pt idx="71">
                  <c:v>9488</c:v>
                </c:pt>
                <c:pt idx="72">
                  <c:v>23120</c:v>
                </c:pt>
                <c:pt idx="73">
                  <c:v>23280</c:v>
                </c:pt>
                <c:pt idx="74">
                  <c:v>12964</c:v>
                </c:pt>
              </c:numCache>
            </c:numRef>
          </c:xVal>
          <c:yVal>
            <c:numRef>
              <c:f>All!$F$2:$F$76</c:f>
              <c:numCache>
                <c:formatCode>General</c:formatCode>
                <c:ptCount val="75"/>
                <c:pt idx="0">
                  <c:v>3.8221709006928406</c:v>
                </c:pt>
                <c:pt idx="1">
                  <c:v>4.7286374133949192</c:v>
                </c:pt>
                <c:pt idx="2">
                  <c:v>6.5819861431870672</c:v>
                </c:pt>
                <c:pt idx="3">
                  <c:v>7.9676674364896076</c:v>
                </c:pt>
                <c:pt idx="4">
                  <c:v>6.5819861431870672</c:v>
                </c:pt>
                <c:pt idx="5">
                  <c:v>9.6420323325635096</c:v>
                </c:pt>
                <c:pt idx="6">
                  <c:v>3.0427251732101612</c:v>
                </c:pt>
                <c:pt idx="7">
                  <c:v>6.9861431870669746</c:v>
                </c:pt>
                <c:pt idx="8">
                  <c:v>9.5842956120092389</c:v>
                </c:pt>
                <c:pt idx="9">
                  <c:v>9.0646651270207848</c:v>
                </c:pt>
                <c:pt idx="10">
                  <c:v>5.9468822170900699</c:v>
                </c:pt>
                <c:pt idx="11">
                  <c:v>11.085450346420323</c:v>
                </c:pt>
                <c:pt idx="12">
                  <c:v>6.0046189376443424</c:v>
                </c:pt>
                <c:pt idx="13">
                  <c:v>6.5819861431870672</c:v>
                </c:pt>
                <c:pt idx="14">
                  <c:v>10.450346420323326</c:v>
                </c:pt>
                <c:pt idx="15">
                  <c:v>13.048498845265589</c:v>
                </c:pt>
                <c:pt idx="16">
                  <c:v>9.4688221709006921</c:v>
                </c:pt>
                <c:pt idx="17">
                  <c:v>12.64434180138568</c:v>
                </c:pt>
                <c:pt idx="18">
                  <c:v>5.7736720554272516</c:v>
                </c:pt>
                <c:pt idx="19">
                  <c:v>5.4734411085450345</c:v>
                </c:pt>
                <c:pt idx="20">
                  <c:v>6.2355658198614323</c:v>
                </c:pt>
                <c:pt idx="21">
                  <c:v>8.8914549653579673</c:v>
                </c:pt>
                <c:pt idx="22">
                  <c:v>4.4284064665127021</c:v>
                </c:pt>
                <c:pt idx="23">
                  <c:v>3.4411085450346421</c:v>
                </c:pt>
                <c:pt idx="24">
                  <c:v>9.2956120092378764</c:v>
                </c:pt>
                <c:pt idx="25">
                  <c:v>6.062355658198614</c:v>
                </c:pt>
                <c:pt idx="26">
                  <c:v>4.2898383371824478</c:v>
                </c:pt>
                <c:pt idx="27">
                  <c:v>9.7575057736720545</c:v>
                </c:pt>
                <c:pt idx="28">
                  <c:v>9.5265588914549646</c:v>
                </c:pt>
                <c:pt idx="29">
                  <c:v>10.681293302540416</c:v>
                </c:pt>
                <c:pt idx="30">
                  <c:v>7.7367205542725177</c:v>
                </c:pt>
                <c:pt idx="31">
                  <c:v>6.2355658198614323</c:v>
                </c:pt>
                <c:pt idx="32">
                  <c:v>10.046189376443417</c:v>
                </c:pt>
                <c:pt idx="33">
                  <c:v>5.9468822170900699</c:v>
                </c:pt>
                <c:pt idx="34">
                  <c:v>6.0046189376443424</c:v>
                </c:pt>
                <c:pt idx="35">
                  <c:v>5.2829099307159355</c:v>
                </c:pt>
                <c:pt idx="36">
                  <c:v>4.8845265588914559</c:v>
                </c:pt>
                <c:pt idx="37">
                  <c:v>6.9284064665127021</c:v>
                </c:pt>
                <c:pt idx="38">
                  <c:v>11.662817551963048</c:v>
                </c:pt>
                <c:pt idx="39">
                  <c:v>4.434180138568129</c:v>
                </c:pt>
                <c:pt idx="40">
                  <c:v>4.4399538106235568</c:v>
                </c:pt>
                <c:pt idx="41">
                  <c:v>15.184757505773673</c:v>
                </c:pt>
                <c:pt idx="42">
                  <c:v>5.5946882217090064</c:v>
                </c:pt>
                <c:pt idx="43">
                  <c:v>1.4434180138568129</c:v>
                </c:pt>
                <c:pt idx="44">
                  <c:v>1.5011547344110856</c:v>
                </c:pt>
                <c:pt idx="45">
                  <c:v>1.1547344110854503</c:v>
                </c:pt>
                <c:pt idx="46">
                  <c:v>1.8475750577367207</c:v>
                </c:pt>
                <c:pt idx="47">
                  <c:v>1.0392609699769053</c:v>
                </c:pt>
                <c:pt idx="48">
                  <c:v>1.241339491916859</c:v>
                </c:pt>
                <c:pt idx="49">
                  <c:v>2.5404157043879909</c:v>
                </c:pt>
                <c:pt idx="50">
                  <c:v>1.7321016166281755</c:v>
                </c:pt>
                <c:pt idx="51">
                  <c:v>1.2933025404157046</c:v>
                </c:pt>
                <c:pt idx="52">
                  <c:v>1.212471131639723</c:v>
                </c:pt>
                <c:pt idx="53">
                  <c:v>1.1547344110854503</c:v>
                </c:pt>
                <c:pt idx="54">
                  <c:v>1.2990762124711317</c:v>
                </c:pt>
                <c:pt idx="55">
                  <c:v>2.0207852193995381</c:v>
                </c:pt>
                <c:pt idx="56">
                  <c:v>1.5877598152424943</c:v>
                </c:pt>
                <c:pt idx="57">
                  <c:v>3.0023094688221712</c:v>
                </c:pt>
                <c:pt idx="58">
                  <c:v>4.2147806004618937</c:v>
                </c:pt>
                <c:pt idx="59">
                  <c:v>1.9630484988452657</c:v>
                </c:pt>
                <c:pt idx="60">
                  <c:v>2.5981524249422634</c:v>
                </c:pt>
                <c:pt idx="61">
                  <c:v>1.7321016166281755</c:v>
                </c:pt>
                <c:pt idx="62">
                  <c:v>1.7321016166281755</c:v>
                </c:pt>
                <c:pt idx="63">
                  <c:v>1.905311778290993</c:v>
                </c:pt>
                <c:pt idx="64">
                  <c:v>2.5981524249422634</c:v>
                </c:pt>
                <c:pt idx="65">
                  <c:v>1.8475750577367207</c:v>
                </c:pt>
                <c:pt idx="66">
                  <c:v>3.8106235565819859</c:v>
                </c:pt>
                <c:pt idx="67">
                  <c:v>2.1939953810623556</c:v>
                </c:pt>
                <c:pt idx="68">
                  <c:v>1.3279445727482677</c:v>
                </c:pt>
                <c:pt idx="69">
                  <c:v>1.905311778290993</c:v>
                </c:pt>
                <c:pt idx="70">
                  <c:v>7.5057736720554269</c:v>
                </c:pt>
                <c:pt idx="71">
                  <c:v>9.8152424942263288</c:v>
                </c:pt>
                <c:pt idx="72">
                  <c:v>7.5057736720554269</c:v>
                </c:pt>
                <c:pt idx="73">
                  <c:v>13.279445727482679</c:v>
                </c:pt>
                <c:pt idx="74">
                  <c:v>5.7736720554272516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817-48E5-A6B9-2F2C95CF84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4067520"/>
        <c:axId val="514067848"/>
      </c:scatterChart>
      <c:valAx>
        <c:axId val="514067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067848"/>
        <c:crosses val="autoZero"/>
        <c:crossBetween val="midCat"/>
      </c:valAx>
      <c:valAx>
        <c:axId val="514067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067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14286</xdr:colOff>
      <xdr:row>1</xdr:row>
      <xdr:rowOff>47625</xdr:rowOff>
    </xdr:from>
    <xdr:to>
      <xdr:col>21</xdr:col>
      <xdr:colOff>476250</xdr:colOff>
      <xdr:row>17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CDB8292-8C11-48B0-AB49-3FF2EF74C1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92952-509A-4AD0-A65A-32F8B8E45002}">
  <dimension ref="A1:F76"/>
  <sheetViews>
    <sheetView tabSelected="1" topLeftCell="A58" workbookViewId="0">
      <selection activeCell="A78" sqref="A78"/>
    </sheetView>
  </sheetViews>
  <sheetFormatPr defaultRowHeight="15" x14ac:dyDescent="0.25"/>
  <cols>
    <col min="2" max="2" width="10" bestFit="1" customWidth="1"/>
    <col min="3" max="3" width="10.42578125" customWidth="1"/>
    <col min="4" max="4" width="11.140625" customWidth="1"/>
    <col min="5" max="5" width="10" customWidth="1"/>
    <col min="6" max="6" width="10.1406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7</v>
      </c>
      <c r="E1" t="s">
        <v>8</v>
      </c>
      <c r="F1" t="s">
        <v>9</v>
      </c>
    </row>
    <row r="2" spans="1:6" x14ac:dyDescent="0.25">
      <c r="A2" t="s">
        <v>37</v>
      </c>
      <c r="B2">
        <v>2240</v>
      </c>
      <c r="C2">
        <v>6.62</v>
      </c>
      <c r="D2" s="1">
        <f>C2/2.747474</f>
        <v>2.40948594963956</v>
      </c>
      <c r="E2">
        <f>C2/2.1445</f>
        <v>3.0869666588948474</v>
      </c>
      <c r="F2">
        <f>C2/1.732</f>
        <v>3.8221709006928406</v>
      </c>
    </row>
    <row r="3" spans="1:6" x14ac:dyDescent="0.25">
      <c r="A3" t="s">
        <v>38</v>
      </c>
      <c r="B3">
        <v>3276</v>
      </c>
      <c r="C3">
        <v>8.19</v>
      </c>
      <c r="D3" s="1">
        <f t="shared" ref="D3:D66" si="0">C3/2.747474</f>
        <v>2.9809199286326273</v>
      </c>
      <c r="E3">
        <f t="shared" ref="E3:E66" si="1">C3/2.1445</f>
        <v>3.8190720447656799</v>
      </c>
      <c r="F3">
        <f t="shared" ref="F3:F66" si="2">C3/1.732</f>
        <v>4.7286374133949192</v>
      </c>
    </row>
    <row r="4" spans="1:6" x14ac:dyDescent="0.25">
      <c r="A4" t="s">
        <v>39</v>
      </c>
      <c r="B4">
        <v>4177</v>
      </c>
      <c r="C4">
        <v>11.4</v>
      </c>
      <c r="D4" s="1">
        <f t="shared" si="0"/>
        <v>4.1492658347267346</v>
      </c>
      <c r="E4">
        <f t="shared" si="1"/>
        <v>5.3159244579155986</v>
      </c>
      <c r="F4">
        <f t="shared" si="2"/>
        <v>6.5819861431870672</v>
      </c>
    </row>
    <row r="5" spans="1:6" x14ac:dyDescent="0.25">
      <c r="A5" t="s">
        <v>40</v>
      </c>
      <c r="B5">
        <v>4051</v>
      </c>
      <c r="C5">
        <v>13.8</v>
      </c>
      <c r="D5" s="1">
        <f t="shared" si="0"/>
        <v>5.0227954841428897</v>
      </c>
      <c r="E5">
        <f t="shared" si="1"/>
        <v>6.435066449055725</v>
      </c>
      <c r="F5">
        <f t="shared" si="2"/>
        <v>7.9676674364896076</v>
      </c>
    </row>
    <row r="6" spans="1:6" x14ac:dyDescent="0.25">
      <c r="A6" t="s">
        <v>41</v>
      </c>
      <c r="B6">
        <v>7566</v>
      </c>
      <c r="C6">
        <v>11.4</v>
      </c>
      <c r="D6" s="1">
        <f t="shared" si="0"/>
        <v>4.1492658347267346</v>
      </c>
      <c r="E6">
        <f t="shared" si="1"/>
        <v>5.3159244579155986</v>
      </c>
      <c r="F6">
        <f t="shared" si="2"/>
        <v>6.5819861431870672</v>
      </c>
    </row>
    <row r="7" spans="1:6" x14ac:dyDescent="0.25">
      <c r="A7" t="s">
        <v>42</v>
      </c>
      <c r="B7">
        <v>4579</v>
      </c>
      <c r="C7">
        <v>16.7</v>
      </c>
      <c r="D7" s="1">
        <f t="shared" si="0"/>
        <v>6.0783104771874088</v>
      </c>
      <c r="E7">
        <f t="shared" si="1"/>
        <v>7.787363021683376</v>
      </c>
      <c r="F7">
        <f t="shared" si="2"/>
        <v>9.6420323325635096</v>
      </c>
    </row>
    <row r="8" spans="1:6" x14ac:dyDescent="0.25">
      <c r="A8" t="s">
        <v>43</v>
      </c>
      <c r="B8">
        <v>1331</v>
      </c>
      <c r="C8">
        <v>5.27</v>
      </c>
      <c r="D8" s="1">
        <f t="shared" si="0"/>
        <v>1.9181255218429727</v>
      </c>
      <c r="E8">
        <f t="shared" si="1"/>
        <v>2.4574492888785264</v>
      </c>
      <c r="F8">
        <f t="shared" si="2"/>
        <v>3.0427251732101612</v>
      </c>
    </row>
    <row r="9" spans="1:6" x14ac:dyDescent="0.25">
      <c r="A9" t="s">
        <v>44</v>
      </c>
      <c r="B9">
        <v>7742</v>
      </c>
      <c r="C9">
        <v>12.1</v>
      </c>
      <c r="D9" s="1">
        <f t="shared" si="0"/>
        <v>4.4040453158064459</v>
      </c>
      <c r="E9">
        <f t="shared" si="1"/>
        <v>5.6423408719981349</v>
      </c>
      <c r="F9">
        <f t="shared" si="2"/>
        <v>6.9861431870669746</v>
      </c>
    </row>
    <row r="10" spans="1:6" x14ac:dyDescent="0.25">
      <c r="A10" t="s">
        <v>45</v>
      </c>
      <c r="B10">
        <v>5579</v>
      </c>
      <c r="C10">
        <v>16.600000000000001</v>
      </c>
      <c r="D10" s="1">
        <f t="shared" si="0"/>
        <v>6.0419134084617365</v>
      </c>
      <c r="E10">
        <f t="shared" si="1"/>
        <v>7.740732105385872</v>
      </c>
      <c r="F10">
        <f t="shared" si="2"/>
        <v>9.5842956120092389</v>
      </c>
    </row>
    <row r="11" spans="1:6" x14ac:dyDescent="0.25">
      <c r="A11" t="s">
        <v>46</v>
      </c>
      <c r="B11">
        <v>5727</v>
      </c>
      <c r="C11">
        <v>15.7</v>
      </c>
      <c r="D11" s="1">
        <f t="shared" si="0"/>
        <v>5.714339789930678</v>
      </c>
      <c r="E11">
        <f t="shared" si="1"/>
        <v>7.321053858708324</v>
      </c>
      <c r="F11">
        <f t="shared" si="2"/>
        <v>9.0646651270207848</v>
      </c>
    </row>
    <row r="12" spans="1:6" x14ac:dyDescent="0.25">
      <c r="A12" t="s">
        <v>47</v>
      </c>
      <c r="B12">
        <v>3506</v>
      </c>
      <c r="C12">
        <v>10.3</v>
      </c>
      <c r="D12" s="1">
        <f t="shared" si="0"/>
        <v>3.7488980787443307</v>
      </c>
      <c r="E12">
        <f t="shared" si="1"/>
        <v>4.8029843786430408</v>
      </c>
      <c r="F12">
        <f t="shared" si="2"/>
        <v>5.9468822170900699</v>
      </c>
    </row>
    <row r="13" spans="1:6" x14ac:dyDescent="0.25">
      <c r="A13" t="s">
        <v>48</v>
      </c>
      <c r="B13">
        <v>7247</v>
      </c>
      <c r="C13">
        <v>19.2</v>
      </c>
      <c r="D13" s="1">
        <f t="shared" si="0"/>
        <v>6.988237195329237</v>
      </c>
      <c r="E13">
        <f t="shared" si="1"/>
        <v>8.9531359291210073</v>
      </c>
      <c r="F13">
        <f t="shared" si="2"/>
        <v>11.085450346420323</v>
      </c>
    </row>
    <row r="14" spans="1:6" x14ac:dyDescent="0.25">
      <c r="A14" t="s">
        <v>49</v>
      </c>
      <c r="B14">
        <v>3569</v>
      </c>
      <c r="C14">
        <v>10.4</v>
      </c>
      <c r="D14" s="1">
        <f t="shared" si="0"/>
        <v>3.7852951474700034</v>
      </c>
      <c r="E14">
        <f t="shared" si="1"/>
        <v>4.8496152949405458</v>
      </c>
      <c r="F14">
        <f t="shared" si="2"/>
        <v>6.0046189376443424</v>
      </c>
    </row>
    <row r="15" spans="1:6" x14ac:dyDescent="0.25">
      <c r="A15" t="s">
        <v>50</v>
      </c>
      <c r="B15">
        <v>2117</v>
      </c>
      <c r="C15">
        <v>11.4</v>
      </c>
      <c r="D15" s="1">
        <f t="shared" si="0"/>
        <v>4.1492658347267346</v>
      </c>
      <c r="E15">
        <f t="shared" si="1"/>
        <v>5.3159244579155986</v>
      </c>
      <c r="F15">
        <f t="shared" si="2"/>
        <v>6.5819861431870672</v>
      </c>
    </row>
    <row r="16" spans="1:6" x14ac:dyDescent="0.25">
      <c r="A16" t="s">
        <v>51</v>
      </c>
      <c r="B16">
        <v>4362</v>
      </c>
      <c r="C16">
        <v>18.100000000000001</v>
      </c>
      <c r="D16" s="1">
        <f t="shared" si="0"/>
        <v>6.5878694393468331</v>
      </c>
      <c r="E16">
        <f t="shared" si="1"/>
        <v>8.4401958498484504</v>
      </c>
      <c r="F16">
        <f t="shared" si="2"/>
        <v>10.450346420323326</v>
      </c>
    </row>
    <row r="17" spans="1:6" x14ac:dyDescent="0.25">
      <c r="A17" t="s">
        <v>52</v>
      </c>
      <c r="B17">
        <v>7546</v>
      </c>
      <c r="C17">
        <v>22.6</v>
      </c>
      <c r="D17" s="1">
        <f t="shared" si="0"/>
        <v>8.2257375320021229</v>
      </c>
      <c r="E17">
        <f t="shared" si="1"/>
        <v>10.538587083236187</v>
      </c>
      <c r="F17">
        <f t="shared" si="2"/>
        <v>13.048498845265589</v>
      </c>
    </row>
    <row r="18" spans="1:6" x14ac:dyDescent="0.25">
      <c r="A18" t="s">
        <v>53</v>
      </c>
      <c r="B18">
        <v>9910</v>
      </c>
      <c r="C18">
        <v>16.399999999999999</v>
      </c>
      <c r="D18" s="1">
        <f t="shared" si="0"/>
        <v>5.9691192710103893</v>
      </c>
      <c r="E18">
        <f t="shared" si="1"/>
        <v>7.6474702727908603</v>
      </c>
      <c r="F18">
        <f t="shared" si="2"/>
        <v>9.4688221709006921</v>
      </c>
    </row>
    <row r="19" spans="1:6" x14ac:dyDescent="0.25">
      <c r="A19" t="s">
        <v>54</v>
      </c>
      <c r="B19">
        <v>11312</v>
      </c>
      <c r="C19">
        <v>21.9</v>
      </c>
      <c r="D19" s="1">
        <f t="shared" si="0"/>
        <v>7.9709580509224107</v>
      </c>
      <c r="E19">
        <f t="shared" si="1"/>
        <v>10.212170669153648</v>
      </c>
      <c r="F19">
        <f t="shared" si="2"/>
        <v>12.64434180138568</v>
      </c>
    </row>
    <row r="20" spans="1:6" x14ac:dyDescent="0.25">
      <c r="A20" t="s">
        <v>55</v>
      </c>
      <c r="B20">
        <v>5745</v>
      </c>
      <c r="C20">
        <v>10</v>
      </c>
      <c r="D20" s="1">
        <f t="shared" si="0"/>
        <v>3.6397068725673107</v>
      </c>
      <c r="E20">
        <f t="shared" si="1"/>
        <v>4.6630916297505252</v>
      </c>
      <c r="F20">
        <f t="shared" si="2"/>
        <v>5.7736720554272516</v>
      </c>
    </row>
    <row r="21" spans="1:6" x14ac:dyDescent="0.25">
      <c r="A21" t="s">
        <v>56</v>
      </c>
      <c r="B21">
        <v>4075</v>
      </c>
      <c r="C21">
        <v>9.48</v>
      </c>
      <c r="D21" s="1">
        <f t="shared" si="0"/>
        <v>3.4504421151938107</v>
      </c>
      <c r="E21">
        <f t="shared" si="1"/>
        <v>4.4206108650034981</v>
      </c>
      <c r="F21">
        <f t="shared" si="2"/>
        <v>5.4734411085450345</v>
      </c>
    </row>
    <row r="22" spans="1:6" x14ac:dyDescent="0.25">
      <c r="A22" t="s">
        <v>57</v>
      </c>
      <c r="B22">
        <v>1578</v>
      </c>
      <c r="C22">
        <v>10.8</v>
      </c>
      <c r="D22" s="1">
        <f t="shared" si="0"/>
        <v>3.9308834223726961</v>
      </c>
      <c r="E22">
        <f t="shared" si="1"/>
        <v>5.0361389601305673</v>
      </c>
      <c r="F22">
        <f t="shared" si="2"/>
        <v>6.2355658198614323</v>
      </c>
    </row>
    <row r="23" spans="1:6" x14ac:dyDescent="0.25">
      <c r="A23" t="s">
        <v>58</v>
      </c>
      <c r="B23">
        <v>2677</v>
      </c>
      <c r="C23">
        <v>15.4</v>
      </c>
      <c r="D23" s="1">
        <f t="shared" si="0"/>
        <v>5.6051485837536594</v>
      </c>
      <c r="E23">
        <f t="shared" si="1"/>
        <v>7.1811611098158084</v>
      </c>
      <c r="F23">
        <f t="shared" si="2"/>
        <v>8.8914549653579673</v>
      </c>
    </row>
    <row r="24" spans="1:6" x14ac:dyDescent="0.25">
      <c r="A24" t="s">
        <v>59</v>
      </c>
      <c r="B24">
        <v>3085</v>
      </c>
      <c r="C24">
        <v>7.67</v>
      </c>
      <c r="D24" s="1">
        <f t="shared" si="0"/>
        <v>2.7916551712591273</v>
      </c>
      <c r="E24">
        <f t="shared" si="1"/>
        <v>3.5765912800186528</v>
      </c>
      <c r="F24">
        <f t="shared" si="2"/>
        <v>4.4284064665127021</v>
      </c>
    </row>
    <row r="25" spans="1:6" x14ac:dyDescent="0.25">
      <c r="A25" t="s">
        <v>60</v>
      </c>
      <c r="B25">
        <v>1607</v>
      </c>
      <c r="C25">
        <v>5.96</v>
      </c>
      <c r="D25" s="1">
        <f t="shared" si="0"/>
        <v>2.1692652960501175</v>
      </c>
      <c r="E25">
        <f t="shared" si="1"/>
        <v>2.7792026113313129</v>
      </c>
      <c r="F25">
        <f t="shared" si="2"/>
        <v>3.4411085450346421</v>
      </c>
    </row>
    <row r="26" spans="1:6" x14ac:dyDescent="0.25">
      <c r="A26" t="s">
        <v>61</v>
      </c>
      <c r="B26">
        <v>4368</v>
      </c>
      <c r="C26">
        <v>16.100000000000001</v>
      </c>
      <c r="D26" s="1">
        <f t="shared" si="0"/>
        <v>5.8599280648333716</v>
      </c>
      <c r="E26">
        <f t="shared" si="1"/>
        <v>7.5075775238983455</v>
      </c>
      <c r="F26">
        <f t="shared" si="2"/>
        <v>9.2956120092378764</v>
      </c>
    </row>
    <row r="27" spans="1:6" x14ac:dyDescent="0.25">
      <c r="A27" t="s">
        <v>62</v>
      </c>
      <c r="B27">
        <v>4328</v>
      </c>
      <c r="C27">
        <v>10.5</v>
      </c>
      <c r="D27" s="1">
        <f t="shared" si="0"/>
        <v>3.8216922161956766</v>
      </c>
      <c r="E27">
        <f t="shared" si="1"/>
        <v>4.8962462112380516</v>
      </c>
      <c r="F27">
        <f t="shared" si="2"/>
        <v>6.062355658198614</v>
      </c>
    </row>
    <row r="28" spans="1:6" x14ac:dyDescent="0.25">
      <c r="A28" t="s">
        <v>63</v>
      </c>
      <c r="B28">
        <v>4282</v>
      </c>
      <c r="C28">
        <v>7.43</v>
      </c>
      <c r="D28" s="1">
        <f t="shared" si="0"/>
        <v>2.7043022063175117</v>
      </c>
      <c r="E28">
        <f t="shared" si="1"/>
        <v>3.4646770809046399</v>
      </c>
      <c r="F28">
        <f t="shared" si="2"/>
        <v>4.2898383371824478</v>
      </c>
    </row>
    <row r="29" spans="1:6" x14ac:dyDescent="0.25">
      <c r="A29" t="s">
        <v>64</v>
      </c>
      <c r="B29">
        <v>6253</v>
      </c>
      <c r="C29">
        <v>16.899999999999999</v>
      </c>
      <c r="D29" s="1">
        <f t="shared" si="0"/>
        <v>6.1511046146387551</v>
      </c>
      <c r="E29">
        <f t="shared" si="1"/>
        <v>7.8806248542783868</v>
      </c>
      <c r="F29">
        <f t="shared" si="2"/>
        <v>9.7575057736720545</v>
      </c>
    </row>
    <row r="30" spans="1:6" x14ac:dyDescent="0.25">
      <c r="A30" t="s">
        <v>65</v>
      </c>
      <c r="B30">
        <v>5203</v>
      </c>
      <c r="C30">
        <v>16.5</v>
      </c>
      <c r="D30" s="1">
        <f t="shared" si="0"/>
        <v>6.0055163397360634</v>
      </c>
      <c r="E30">
        <f t="shared" si="1"/>
        <v>7.6941011890883662</v>
      </c>
      <c r="F30">
        <f t="shared" si="2"/>
        <v>9.5265588914549646</v>
      </c>
    </row>
    <row r="31" spans="1:6" x14ac:dyDescent="0.25">
      <c r="A31" t="s">
        <v>66</v>
      </c>
      <c r="B31">
        <v>5882</v>
      </c>
      <c r="C31">
        <v>18.5</v>
      </c>
      <c r="D31" s="1">
        <f t="shared" si="0"/>
        <v>6.7334577142495249</v>
      </c>
      <c r="E31">
        <f t="shared" si="1"/>
        <v>8.6267195150384719</v>
      </c>
      <c r="F31">
        <f t="shared" si="2"/>
        <v>10.681293302540416</v>
      </c>
    </row>
    <row r="32" spans="1:6" x14ac:dyDescent="0.25">
      <c r="A32" t="s">
        <v>67</v>
      </c>
      <c r="B32">
        <v>2008</v>
      </c>
      <c r="C32">
        <v>13.4</v>
      </c>
      <c r="D32" s="1">
        <f t="shared" si="0"/>
        <v>4.877207209240197</v>
      </c>
      <c r="E32">
        <f t="shared" si="1"/>
        <v>6.2485427838657035</v>
      </c>
      <c r="F32">
        <f t="shared" si="2"/>
        <v>7.7367205542725177</v>
      </c>
    </row>
    <row r="33" spans="1:6" x14ac:dyDescent="0.25">
      <c r="A33" t="s">
        <v>68</v>
      </c>
      <c r="B33">
        <v>4374</v>
      </c>
      <c r="C33">
        <v>10.8</v>
      </c>
      <c r="D33" s="1">
        <f t="shared" si="0"/>
        <v>3.9308834223726961</v>
      </c>
      <c r="E33">
        <f t="shared" si="1"/>
        <v>5.0361389601305673</v>
      </c>
      <c r="F33">
        <f t="shared" si="2"/>
        <v>6.2355658198614323</v>
      </c>
    </row>
    <row r="34" spans="1:6" x14ac:dyDescent="0.25">
      <c r="A34" t="s">
        <v>69</v>
      </c>
      <c r="B34">
        <v>4674</v>
      </c>
      <c r="C34">
        <v>17.399999999999999</v>
      </c>
      <c r="D34" s="1">
        <f t="shared" si="0"/>
        <v>6.333089958267121</v>
      </c>
      <c r="E34">
        <f t="shared" si="1"/>
        <v>8.1137794357659132</v>
      </c>
      <c r="F34">
        <f t="shared" si="2"/>
        <v>10.046189376443417</v>
      </c>
    </row>
    <row r="35" spans="1:6" x14ac:dyDescent="0.25">
      <c r="A35" t="s">
        <v>70</v>
      </c>
      <c r="B35">
        <v>2872</v>
      </c>
      <c r="C35">
        <v>10.3</v>
      </c>
      <c r="D35" s="1">
        <f t="shared" si="0"/>
        <v>3.7488980787443307</v>
      </c>
      <c r="E35">
        <f t="shared" si="1"/>
        <v>4.8029843786430408</v>
      </c>
      <c r="F35">
        <f t="shared" si="2"/>
        <v>5.9468822170900699</v>
      </c>
    </row>
    <row r="36" spans="1:6" x14ac:dyDescent="0.25">
      <c r="A36" t="s">
        <v>71</v>
      </c>
      <c r="B36">
        <v>3521</v>
      </c>
      <c r="C36">
        <v>10.4</v>
      </c>
      <c r="D36" s="1">
        <f t="shared" si="0"/>
        <v>3.7852951474700034</v>
      </c>
      <c r="E36">
        <f t="shared" si="1"/>
        <v>4.8496152949405458</v>
      </c>
      <c r="F36">
        <f t="shared" si="2"/>
        <v>6.0046189376443424</v>
      </c>
    </row>
    <row r="37" spans="1:6" x14ac:dyDescent="0.25">
      <c r="A37" t="s">
        <v>72</v>
      </c>
      <c r="B37">
        <v>2093</v>
      </c>
      <c r="C37">
        <v>9.15</v>
      </c>
      <c r="D37" s="1">
        <f t="shared" si="0"/>
        <v>3.3303317883990897</v>
      </c>
      <c r="E37">
        <f t="shared" si="1"/>
        <v>4.2667288412217301</v>
      </c>
      <c r="F37">
        <f t="shared" si="2"/>
        <v>5.2829099307159355</v>
      </c>
    </row>
    <row r="38" spans="1:6" x14ac:dyDescent="0.25">
      <c r="A38" t="s">
        <v>73</v>
      </c>
      <c r="B38">
        <v>1171</v>
      </c>
      <c r="C38">
        <v>8.4600000000000009</v>
      </c>
      <c r="D38" s="1">
        <f t="shared" si="0"/>
        <v>3.0791920141919453</v>
      </c>
      <c r="E38">
        <f t="shared" si="1"/>
        <v>3.9449755187689446</v>
      </c>
      <c r="F38">
        <f t="shared" si="2"/>
        <v>4.8845265588914559</v>
      </c>
    </row>
    <row r="39" spans="1:6" x14ac:dyDescent="0.25">
      <c r="A39" t="s">
        <v>74</v>
      </c>
      <c r="B39">
        <v>3510</v>
      </c>
      <c r="C39">
        <v>12</v>
      </c>
      <c r="D39" s="1">
        <f t="shared" si="0"/>
        <v>4.3676482470807727</v>
      </c>
      <c r="E39">
        <f t="shared" si="1"/>
        <v>5.59570995570063</v>
      </c>
      <c r="F39">
        <f t="shared" si="2"/>
        <v>6.9284064665127021</v>
      </c>
    </row>
    <row r="40" spans="1:6" x14ac:dyDescent="0.25">
      <c r="A40" t="s">
        <v>75</v>
      </c>
      <c r="B40">
        <v>3146</v>
      </c>
      <c r="C40">
        <v>20.2</v>
      </c>
      <c r="D40" s="1">
        <f t="shared" si="0"/>
        <v>7.3522078825859678</v>
      </c>
      <c r="E40">
        <f t="shared" si="1"/>
        <v>9.4194450920960602</v>
      </c>
      <c r="F40">
        <f t="shared" si="2"/>
        <v>11.662817551963048</v>
      </c>
    </row>
    <row r="41" spans="1:6" x14ac:dyDescent="0.25">
      <c r="A41" t="s">
        <v>76</v>
      </c>
      <c r="B41">
        <v>1591</v>
      </c>
      <c r="C41">
        <v>7.68</v>
      </c>
      <c r="D41" s="1">
        <f t="shared" si="0"/>
        <v>2.7952948781316946</v>
      </c>
      <c r="E41">
        <f t="shared" si="1"/>
        <v>3.5812543716484031</v>
      </c>
      <c r="F41">
        <f t="shared" si="2"/>
        <v>4.434180138568129</v>
      </c>
    </row>
    <row r="42" spans="1:6" x14ac:dyDescent="0.25">
      <c r="A42" t="s">
        <v>77</v>
      </c>
      <c r="B42">
        <v>2741</v>
      </c>
      <c r="C42">
        <v>7.69</v>
      </c>
      <c r="D42" s="1">
        <f t="shared" si="0"/>
        <v>2.7989345850042624</v>
      </c>
      <c r="E42">
        <f t="shared" si="1"/>
        <v>3.5859174632781539</v>
      </c>
      <c r="F42">
        <f t="shared" si="2"/>
        <v>4.4399538106235568</v>
      </c>
    </row>
    <row r="43" spans="1:6" x14ac:dyDescent="0.25">
      <c r="A43" t="s">
        <v>78</v>
      </c>
      <c r="B43">
        <v>12678</v>
      </c>
      <c r="C43">
        <v>26.3</v>
      </c>
      <c r="D43" s="1">
        <f t="shared" si="0"/>
        <v>9.5724290748520282</v>
      </c>
      <c r="E43">
        <f t="shared" si="1"/>
        <v>12.263930986243881</v>
      </c>
      <c r="F43">
        <f t="shared" si="2"/>
        <v>15.184757505773673</v>
      </c>
    </row>
    <row r="44" spans="1:6" x14ac:dyDescent="0.25">
      <c r="A44" t="s">
        <v>79</v>
      </c>
      <c r="B44">
        <v>6086</v>
      </c>
      <c r="C44">
        <v>9.69</v>
      </c>
      <c r="D44" s="1">
        <f t="shared" si="0"/>
        <v>3.5268759595177239</v>
      </c>
      <c r="E44">
        <f t="shared" si="1"/>
        <v>4.5185357892282587</v>
      </c>
      <c r="F44">
        <f t="shared" si="2"/>
        <v>5.5946882217090064</v>
      </c>
    </row>
    <row r="45" spans="1:6" x14ac:dyDescent="0.25">
      <c r="A45" t="s">
        <v>10</v>
      </c>
      <c r="B45">
        <v>988</v>
      </c>
      <c r="C45">
        <v>2.5</v>
      </c>
      <c r="D45" s="1">
        <f t="shared" si="0"/>
        <v>0.90992671814182768</v>
      </c>
      <c r="E45">
        <f t="shared" si="1"/>
        <v>1.1657729074376313</v>
      </c>
      <c r="F45">
        <f t="shared" si="2"/>
        <v>1.4434180138568129</v>
      </c>
    </row>
    <row r="46" spans="1:6" x14ac:dyDescent="0.25">
      <c r="A46" t="s">
        <v>11</v>
      </c>
      <c r="B46">
        <v>340</v>
      </c>
      <c r="C46">
        <v>2.6</v>
      </c>
      <c r="D46" s="1">
        <f t="shared" si="0"/>
        <v>0.94632378686750085</v>
      </c>
      <c r="E46">
        <f t="shared" si="1"/>
        <v>1.2124038237351364</v>
      </c>
      <c r="F46">
        <f t="shared" si="2"/>
        <v>1.5011547344110856</v>
      </c>
    </row>
    <row r="47" spans="1:6" x14ac:dyDescent="0.25">
      <c r="A47" t="s">
        <v>12</v>
      </c>
      <c r="B47">
        <v>327</v>
      </c>
      <c r="C47">
        <v>2</v>
      </c>
      <c r="D47" s="1">
        <f t="shared" si="0"/>
        <v>0.72794137451346219</v>
      </c>
      <c r="E47">
        <f t="shared" si="1"/>
        <v>0.93261832595010496</v>
      </c>
      <c r="F47">
        <f t="shared" si="2"/>
        <v>1.1547344110854503</v>
      </c>
    </row>
    <row r="48" spans="1:6" x14ac:dyDescent="0.25">
      <c r="A48" t="s">
        <v>13</v>
      </c>
      <c r="B48">
        <v>250</v>
      </c>
      <c r="C48">
        <v>3.2</v>
      </c>
      <c r="D48" s="1">
        <f t="shared" si="0"/>
        <v>1.1647061992215395</v>
      </c>
      <c r="E48">
        <f t="shared" si="1"/>
        <v>1.492189321520168</v>
      </c>
      <c r="F48">
        <f t="shared" si="2"/>
        <v>1.8475750577367207</v>
      </c>
    </row>
    <row r="49" spans="1:6" x14ac:dyDescent="0.25">
      <c r="A49" t="s">
        <v>14</v>
      </c>
      <c r="B49">
        <v>596</v>
      </c>
      <c r="C49">
        <v>1.8</v>
      </c>
      <c r="D49" s="1">
        <f t="shared" si="0"/>
        <v>0.65514723706211597</v>
      </c>
      <c r="E49">
        <f t="shared" si="1"/>
        <v>0.83935649335509455</v>
      </c>
      <c r="F49">
        <f t="shared" si="2"/>
        <v>1.0392609699769053</v>
      </c>
    </row>
    <row r="50" spans="1:6" x14ac:dyDescent="0.25">
      <c r="A50" t="s">
        <v>15</v>
      </c>
      <c r="B50">
        <v>622</v>
      </c>
      <c r="C50">
        <v>2.15</v>
      </c>
      <c r="D50" s="1">
        <f t="shared" si="0"/>
        <v>0.78253697760197183</v>
      </c>
      <c r="E50">
        <f t="shared" si="1"/>
        <v>1.0025647003963629</v>
      </c>
      <c r="F50">
        <f t="shared" si="2"/>
        <v>1.241339491916859</v>
      </c>
    </row>
    <row r="51" spans="1:6" x14ac:dyDescent="0.25">
      <c r="A51" t="s">
        <v>16</v>
      </c>
      <c r="B51">
        <v>648</v>
      </c>
      <c r="C51">
        <v>4.4000000000000004</v>
      </c>
      <c r="D51" s="1">
        <f t="shared" si="0"/>
        <v>1.601471023929617</v>
      </c>
      <c r="E51">
        <f t="shared" si="1"/>
        <v>2.0517603170902312</v>
      </c>
      <c r="F51">
        <f t="shared" si="2"/>
        <v>2.5404157043879909</v>
      </c>
    </row>
    <row r="52" spans="1:6" x14ac:dyDescent="0.25">
      <c r="A52" t="s">
        <v>17</v>
      </c>
      <c r="B52">
        <v>732</v>
      </c>
      <c r="C52">
        <v>3</v>
      </c>
      <c r="D52" s="1">
        <f t="shared" si="0"/>
        <v>1.0919120617701932</v>
      </c>
      <c r="E52">
        <f t="shared" si="1"/>
        <v>1.3989274889251575</v>
      </c>
      <c r="F52">
        <f t="shared" si="2"/>
        <v>1.7321016166281755</v>
      </c>
    </row>
    <row r="53" spans="1:6" x14ac:dyDescent="0.25">
      <c r="A53" t="s">
        <v>18</v>
      </c>
      <c r="B53">
        <v>289</v>
      </c>
      <c r="C53">
        <v>2.2400000000000002</v>
      </c>
      <c r="D53" s="1">
        <f t="shared" si="0"/>
        <v>0.81529433945507768</v>
      </c>
      <c r="E53">
        <f t="shared" si="1"/>
        <v>1.0445325250641178</v>
      </c>
      <c r="F53">
        <f t="shared" si="2"/>
        <v>1.2933025404157046</v>
      </c>
    </row>
    <row r="54" spans="1:6" x14ac:dyDescent="0.25">
      <c r="A54" t="s">
        <v>19</v>
      </c>
      <c r="B54">
        <v>552</v>
      </c>
      <c r="C54">
        <v>2.1</v>
      </c>
      <c r="D54" s="1">
        <f t="shared" si="0"/>
        <v>0.76433844323913536</v>
      </c>
      <c r="E54">
        <f t="shared" si="1"/>
        <v>0.97924924224761023</v>
      </c>
      <c r="F54">
        <f t="shared" si="2"/>
        <v>1.212471131639723</v>
      </c>
    </row>
    <row r="55" spans="1:6" x14ac:dyDescent="0.25">
      <c r="A55" t="s">
        <v>20</v>
      </c>
      <c r="B55">
        <v>742</v>
      </c>
      <c r="C55">
        <v>2</v>
      </c>
      <c r="D55" s="1">
        <f t="shared" si="0"/>
        <v>0.72794137451346219</v>
      </c>
      <c r="E55">
        <f t="shared" si="1"/>
        <v>0.93261832595010496</v>
      </c>
      <c r="F55">
        <f t="shared" si="2"/>
        <v>1.1547344110854503</v>
      </c>
    </row>
    <row r="56" spans="1:6" x14ac:dyDescent="0.25">
      <c r="A56" t="s">
        <v>21</v>
      </c>
      <c r="B56">
        <v>648</v>
      </c>
      <c r="C56">
        <v>2.25</v>
      </c>
      <c r="D56" s="1">
        <f t="shared" si="0"/>
        <v>0.81893404632764499</v>
      </c>
      <c r="E56">
        <f t="shared" si="1"/>
        <v>1.0491956166938681</v>
      </c>
      <c r="F56">
        <f t="shared" si="2"/>
        <v>1.2990762124711317</v>
      </c>
    </row>
    <row r="57" spans="1:6" x14ac:dyDescent="0.25">
      <c r="A57" t="s">
        <v>22</v>
      </c>
      <c r="B57">
        <v>694</v>
      </c>
      <c r="C57">
        <v>3.5</v>
      </c>
      <c r="D57" s="1">
        <f t="shared" si="0"/>
        <v>1.2738974053985588</v>
      </c>
      <c r="E57">
        <f t="shared" si="1"/>
        <v>1.6320820704126837</v>
      </c>
      <c r="F57">
        <f t="shared" si="2"/>
        <v>2.0207852193995381</v>
      </c>
    </row>
    <row r="58" spans="1:6" x14ac:dyDescent="0.25">
      <c r="A58" t="s">
        <v>23</v>
      </c>
      <c r="B58">
        <v>1528</v>
      </c>
      <c r="C58">
        <v>2.75</v>
      </c>
      <c r="D58" s="1">
        <f t="shared" si="0"/>
        <v>1.0009193899560105</v>
      </c>
      <c r="E58">
        <f t="shared" si="1"/>
        <v>1.2823501981813943</v>
      </c>
      <c r="F58">
        <f t="shared" si="2"/>
        <v>1.5877598152424943</v>
      </c>
    </row>
    <row r="59" spans="1:6" x14ac:dyDescent="0.25">
      <c r="A59" t="s">
        <v>24</v>
      </c>
      <c r="B59">
        <v>1543</v>
      </c>
      <c r="C59">
        <v>5.2</v>
      </c>
      <c r="D59" s="1">
        <f t="shared" si="0"/>
        <v>1.8926475737350017</v>
      </c>
      <c r="E59">
        <f t="shared" si="1"/>
        <v>2.4248076474702729</v>
      </c>
      <c r="F59">
        <f t="shared" si="2"/>
        <v>3.0023094688221712</v>
      </c>
    </row>
    <row r="60" spans="1:6" x14ac:dyDescent="0.25">
      <c r="A60" t="s">
        <v>25</v>
      </c>
      <c r="B60">
        <v>1993</v>
      </c>
      <c r="C60">
        <v>7.3</v>
      </c>
      <c r="D60" s="1">
        <f t="shared" si="0"/>
        <v>2.6569860169741371</v>
      </c>
      <c r="E60">
        <f t="shared" si="1"/>
        <v>3.4040568897178831</v>
      </c>
      <c r="F60">
        <f t="shared" si="2"/>
        <v>4.2147806004618937</v>
      </c>
    </row>
    <row r="61" spans="1:6" x14ac:dyDescent="0.25">
      <c r="A61" t="s">
        <v>26</v>
      </c>
      <c r="B61">
        <v>975</v>
      </c>
      <c r="C61">
        <v>3.4</v>
      </c>
      <c r="D61" s="1">
        <f t="shared" si="0"/>
        <v>1.2375003366728856</v>
      </c>
      <c r="E61">
        <f t="shared" si="1"/>
        <v>1.5854511541151783</v>
      </c>
      <c r="F61">
        <f t="shared" si="2"/>
        <v>1.9630484988452657</v>
      </c>
    </row>
    <row r="62" spans="1:6" x14ac:dyDescent="0.25">
      <c r="A62" t="s">
        <v>27</v>
      </c>
      <c r="B62">
        <v>865</v>
      </c>
      <c r="C62">
        <v>4.5</v>
      </c>
      <c r="D62" s="1">
        <f t="shared" si="0"/>
        <v>1.63786809265529</v>
      </c>
      <c r="E62">
        <f t="shared" si="1"/>
        <v>2.0983912333877361</v>
      </c>
      <c r="F62">
        <f t="shared" si="2"/>
        <v>2.5981524249422634</v>
      </c>
    </row>
    <row r="63" spans="1:6" x14ac:dyDescent="0.25">
      <c r="A63" t="s">
        <v>28</v>
      </c>
      <c r="B63">
        <v>1348</v>
      </c>
      <c r="C63">
        <v>3</v>
      </c>
      <c r="D63" s="1">
        <f t="shared" si="0"/>
        <v>1.0919120617701932</v>
      </c>
      <c r="E63">
        <f t="shared" si="1"/>
        <v>1.3989274889251575</v>
      </c>
      <c r="F63">
        <f t="shared" si="2"/>
        <v>1.7321016166281755</v>
      </c>
    </row>
    <row r="64" spans="1:6" x14ac:dyDescent="0.25">
      <c r="A64" t="s">
        <v>29</v>
      </c>
      <c r="B64">
        <v>488</v>
      </c>
      <c r="C64">
        <v>3</v>
      </c>
      <c r="D64" s="1">
        <f t="shared" si="0"/>
        <v>1.0919120617701932</v>
      </c>
      <c r="E64">
        <f t="shared" si="1"/>
        <v>1.3989274889251575</v>
      </c>
      <c r="F64">
        <f t="shared" si="2"/>
        <v>1.7321016166281755</v>
      </c>
    </row>
    <row r="65" spans="1:6" x14ac:dyDescent="0.25">
      <c r="A65" t="s">
        <v>30</v>
      </c>
      <c r="B65">
        <v>744</v>
      </c>
      <c r="C65">
        <v>3.3</v>
      </c>
      <c r="D65" s="1">
        <f t="shared" si="0"/>
        <v>1.2011032679472124</v>
      </c>
      <c r="E65">
        <f t="shared" si="1"/>
        <v>1.5388202378176732</v>
      </c>
      <c r="F65">
        <f t="shared" si="2"/>
        <v>1.905311778290993</v>
      </c>
    </row>
    <row r="66" spans="1:6" x14ac:dyDescent="0.25">
      <c r="A66" t="s">
        <v>31</v>
      </c>
      <c r="B66">
        <v>900</v>
      </c>
      <c r="C66">
        <v>4.5</v>
      </c>
      <c r="D66" s="1">
        <f t="shared" si="0"/>
        <v>1.63786809265529</v>
      </c>
      <c r="E66">
        <f t="shared" si="1"/>
        <v>2.0983912333877361</v>
      </c>
      <c r="F66">
        <f t="shared" si="2"/>
        <v>2.5981524249422634</v>
      </c>
    </row>
    <row r="67" spans="1:6" x14ac:dyDescent="0.25">
      <c r="A67" t="s">
        <v>32</v>
      </c>
      <c r="B67">
        <v>1138</v>
      </c>
      <c r="C67">
        <v>3.2</v>
      </c>
      <c r="D67" s="1">
        <f t="shared" ref="D67:D76" si="3">C67/2.747474</f>
        <v>1.1647061992215395</v>
      </c>
      <c r="E67">
        <f t="shared" ref="E67:E76" si="4">C67/2.1445</f>
        <v>1.492189321520168</v>
      </c>
      <c r="F67">
        <f t="shared" ref="F67:F76" si="5">C67/1.732</f>
        <v>1.8475750577367207</v>
      </c>
    </row>
    <row r="68" spans="1:6" x14ac:dyDescent="0.25">
      <c r="A68" t="s">
        <v>33</v>
      </c>
      <c r="B68">
        <v>1006</v>
      </c>
      <c r="C68">
        <v>6.6</v>
      </c>
      <c r="D68" s="1">
        <f t="shared" si="3"/>
        <v>2.4022065358944249</v>
      </c>
      <c r="E68">
        <f t="shared" si="4"/>
        <v>3.0776404756353464</v>
      </c>
      <c r="F68">
        <f t="shared" si="5"/>
        <v>3.8106235565819859</v>
      </c>
    </row>
    <row r="69" spans="1:6" x14ac:dyDescent="0.25">
      <c r="A69" t="s">
        <v>34</v>
      </c>
      <c r="B69">
        <v>1652</v>
      </c>
      <c r="C69">
        <v>3.8</v>
      </c>
      <c r="D69" s="1">
        <f t="shared" si="3"/>
        <v>1.3830886115755781</v>
      </c>
      <c r="E69">
        <f t="shared" si="4"/>
        <v>1.7719748193051994</v>
      </c>
      <c r="F69">
        <f t="shared" si="5"/>
        <v>2.1939953810623556</v>
      </c>
    </row>
    <row r="70" spans="1:6" x14ac:dyDescent="0.25">
      <c r="A70" t="s">
        <v>35</v>
      </c>
      <c r="B70">
        <v>2635</v>
      </c>
      <c r="C70">
        <v>2.2999999999999998</v>
      </c>
      <c r="D70" s="1">
        <f t="shared" si="3"/>
        <v>0.83713258069048146</v>
      </c>
      <c r="E70">
        <f t="shared" si="4"/>
        <v>1.0725110748426208</v>
      </c>
      <c r="F70">
        <f t="shared" si="5"/>
        <v>1.3279445727482677</v>
      </c>
    </row>
    <row r="71" spans="1:6" x14ac:dyDescent="0.25">
      <c r="A71" t="s">
        <v>36</v>
      </c>
      <c r="B71">
        <v>3510</v>
      </c>
      <c r="C71">
        <v>3.3</v>
      </c>
      <c r="D71" s="1">
        <f t="shared" si="3"/>
        <v>1.2011032679472124</v>
      </c>
      <c r="E71">
        <f t="shared" si="4"/>
        <v>1.5388202378176732</v>
      </c>
      <c r="F71">
        <f t="shared" si="5"/>
        <v>1.905311778290993</v>
      </c>
    </row>
    <row r="72" spans="1:6" x14ac:dyDescent="0.25">
      <c r="A72" t="s">
        <v>3</v>
      </c>
      <c r="B72">
        <v>8663</v>
      </c>
      <c r="C72">
        <v>13</v>
      </c>
      <c r="D72" s="1">
        <f t="shared" si="3"/>
        <v>4.7316189343375044</v>
      </c>
      <c r="E72">
        <f t="shared" si="4"/>
        <v>6.062019118675682</v>
      </c>
      <c r="F72">
        <f t="shared" si="5"/>
        <v>7.5057736720554269</v>
      </c>
    </row>
    <row r="73" spans="1:6" x14ac:dyDescent="0.25">
      <c r="A73" t="s">
        <v>4</v>
      </c>
      <c r="B73">
        <v>9488</v>
      </c>
      <c r="C73">
        <v>17</v>
      </c>
      <c r="D73" s="1">
        <f t="shared" si="3"/>
        <v>6.1875016833644283</v>
      </c>
      <c r="E73">
        <f t="shared" si="4"/>
        <v>7.9272557705758926</v>
      </c>
      <c r="F73">
        <f t="shared" si="5"/>
        <v>9.8152424942263288</v>
      </c>
    </row>
    <row r="74" spans="1:6" x14ac:dyDescent="0.25">
      <c r="A74" t="s">
        <v>5</v>
      </c>
      <c r="B74">
        <v>23120</v>
      </c>
      <c r="C74">
        <v>13</v>
      </c>
      <c r="D74" s="1">
        <f t="shared" si="3"/>
        <v>4.7316189343375044</v>
      </c>
      <c r="E74">
        <f t="shared" si="4"/>
        <v>6.062019118675682</v>
      </c>
      <c r="F74">
        <f t="shared" si="5"/>
        <v>7.5057736720554269</v>
      </c>
    </row>
    <row r="75" spans="1:6" x14ac:dyDescent="0.25">
      <c r="A75" t="s">
        <v>6</v>
      </c>
      <c r="B75">
        <v>23280</v>
      </c>
      <c r="C75">
        <v>23</v>
      </c>
      <c r="D75" s="1">
        <f t="shared" si="3"/>
        <v>8.3713258069048155</v>
      </c>
      <c r="E75">
        <f t="shared" si="4"/>
        <v>10.725110748426207</v>
      </c>
      <c r="F75">
        <f t="shared" si="5"/>
        <v>13.279445727482679</v>
      </c>
    </row>
    <row r="76" spans="1:6" x14ac:dyDescent="0.25">
      <c r="A76" t="s">
        <v>80</v>
      </c>
      <c r="B76">
        <v>12964</v>
      </c>
      <c r="C76">
        <v>10</v>
      </c>
      <c r="D76" s="1">
        <f t="shared" si="3"/>
        <v>3.6397068725673107</v>
      </c>
      <c r="E76">
        <f t="shared" si="4"/>
        <v>4.6630916297505252</v>
      </c>
      <c r="F76">
        <f t="shared" si="5"/>
        <v>5.7736720554272516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 Sickmann</dc:creator>
  <cp:lastModifiedBy>Zach Sickmann</cp:lastModifiedBy>
  <dcterms:created xsi:type="dcterms:W3CDTF">2021-04-14T14:40:28Z</dcterms:created>
  <dcterms:modified xsi:type="dcterms:W3CDTF">2021-04-20T15:16:32Z</dcterms:modified>
</cp:coreProperties>
</file>