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1656CA5A-1A59-5A42-964F-921D984A32CC}" xr6:coauthVersionLast="47" xr6:coauthVersionMax="47" xr10:uidLastSave="{00000000-0000-0000-0000-000000000000}"/>
  <bookViews>
    <workbookView xWindow="30240" yWindow="-240" windowWidth="38400" windowHeight="19300" activeTab="13" xr2:uid="{1D111BDF-EAD8-A94F-AA28-88CC9649B22F}"/>
  </bookViews>
  <sheets>
    <sheet name="medium" sheetId="1" r:id="rId1"/>
    <sheet name="mold_type" sheetId="3" r:id="rId2"/>
    <sheet name="chem_perturbation" sheetId="5" r:id="rId3"/>
    <sheet name="genotype" sheetId="4" r:id="rId4"/>
    <sheet name="image_to_hash_map_cat" sheetId="16" r:id="rId5"/>
    <sheet name="image_to_hash_map" sheetId="21" r:id="rId6"/>
    <sheet name="start_age_hpf" sheetId="6" r:id="rId7"/>
    <sheet name="image_to_hash_plate_num" sheetId="18" r:id="rId8"/>
    <sheet name="working_sheet" sheetId="20" r:id="rId9"/>
    <sheet name="hash_to_image_map" sheetId="17" r:id="rId10"/>
    <sheet name="qc" sheetId="11" r:id="rId11"/>
    <sheet name="embryos_per_well" sheetId="7" r:id="rId12"/>
    <sheet name="temperature" sheetId="15" r:id="rId13"/>
    <sheet name="image_notes" sheetId="13" r:id="rId14"/>
    <sheet name="morph_seq_qc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0" l="1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E2" i="20"/>
  <c r="D2" i="20"/>
  <c r="C2" i="20"/>
  <c r="B2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I1" i="4"/>
  <c r="J1" i="4" s="1"/>
  <c r="K1" i="4" s="1"/>
</calcChain>
</file>

<file path=xl/sharedStrings.xml><?xml version="1.0" encoding="utf-8"?>
<sst xmlns="http://schemas.openxmlformats.org/spreadsheetml/2006/main" count="737" uniqueCount="162">
  <si>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</si>
  <si>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</si>
  <si>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</si>
  <si>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</si>
  <si>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</si>
  <si>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</si>
  <si>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</si>
  <si>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</si>
  <si>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</si>
  <si>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</si>
  <si>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ctrl_etoh_shield</t>
  </si>
  <si>
    <t>ctrl_dmso_shield</t>
  </si>
  <si>
    <t>bmp_dmh1_shield</t>
  </si>
  <si>
    <t>wnt_wnt_shield</t>
  </si>
  <si>
    <t>sb_tgfb_shield</t>
  </si>
  <si>
    <t>pertrubation</t>
  </si>
  <si>
    <t>hash plate</t>
  </si>
  <si>
    <t>hash well</t>
  </si>
  <si>
    <t>P18</t>
  </si>
  <si>
    <t>fgf_bg_shield</t>
  </si>
  <si>
    <t>P04</t>
  </si>
  <si>
    <t>P18_A01</t>
  </si>
  <si>
    <t>P18_A02</t>
  </si>
  <si>
    <t>P18_A09</t>
  </si>
  <si>
    <t>P18_A10</t>
  </si>
  <si>
    <t>P04_A08</t>
  </si>
  <si>
    <t>P04_A01</t>
  </si>
  <si>
    <t>P04_A02</t>
  </si>
  <si>
    <t>P04_A04</t>
  </si>
  <si>
    <t>P04_A05</t>
  </si>
  <si>
    <t>P18_B01</t>
  </si>
  <si>
    <t>P18_B02</t>
  </si>
  <si>
    <t>P18_B09</t>
  </si>
  <si>
    <t>P18_B10</t>
  </si>
  <si>
    <t>P04_B07</t>
  </si>
  <si>
    <t>P04_B08</t>
  </si>
  <si>
    <t>P04_B01</t>
  </si>
  <si>
    <t>P04_B02</t>
  </si>
  <si>
    <t>P04_B04</t>
  </si>
  <si>
    <t>P04_B05</t>
  </si>
  <si>
    <t>P18_C01</t>
  </si>
  <si>
    <t>P18_C02</t>
  </si>
  <si>
    <t>P18_C09</t>
  </si>
  <si>
    <t>P18_C10</t>
  </si>
  <si>
    <t>P04_C07</t>
  </si>
  <si>
    <t>P04_C08</t>
  </si>
  <si>
    <t>P04_C01</t>
  </si>
  <si>
    <t>P04_C02</t>
  </si>
  <si>
    <t>P04_C04</t>
  </si>
  <si>
    <t>P04_C05</t>
  </si>
  <si>
    <t>P18_D01</t>
  </si>
  <si>
    <t>P18_D02</t>
  </si>
  <si>
    <t>P18_D09</t>
  </si>
  <si>
    <t>P18_D10</t>
  </si>
  <si>
    <t>P04_D07</t>
  </si>
  <si>
    <t>P04_D08</t>
  </si>
  <si>
    <t>P04_D01</t>
  </si>
  <si>
    <t>P04_D02</t>
  </si>
  <si>
    <t>P04_D04</t>
  </si>
  <si>
    <t>P04_D05</t>
  </si>
  <si>
    <t>P18_E01</t>
  </si>
  <si>
    <t>P18_E02</t>
  </si>
  <si>
    <t>P18_E09</t>
  </si>
  <si>
    <t>P18_E10</t>
  </si>
  <si>
    <t>P04_E07</t>
  </si>
  <si>
    <t>P04_E08</t>
  </si>
  <si>
    <t>P04_E01</t>
  </si>
  <si>
    <t>P04_E02</t>
  </si>
  <si>
    <t>P04_E04</t>
  </si>
  <si>
    <t>P04_E05</t>
  </si>
  <si>
    <t>P18_F01</t>
  </si>
  <si>
    <t>P18_F02</t>
  </si>
  <si>
    <t>P18_F09</t>
  </si>
  <si>
    <t>P18_F10</t>
  </si>
  <si>
    <t>P04_F07</t>
  </si>
  <si>
    <t>P04_F08</t>
  </si>
  <si>
    <t>P04_F01</t>
  </si>
  <si>
    <t>P04_F02</t>
  </si>
  <si>
    <t>P04_F04</t>
  </si>
  <si>
    <t>P04_F05</t>
  </si>
  <si>
    <t>P18_G01</t>
  </si>
  <si>
    <t>P18_G02</t>
  </si>
  <si>
    <t>P18_G10</t>
  </si>
  <si>
    <t>P04_G07</t>
  </si>
  <si>
    <t>P04_G08</t>
  </si>
  <si>
    <t>P04_G01</t>
  </si>
  <si>
    <t>P04_G02</t>
  </si>
  <si>
    <t>P04_G04</t>
  </si>
  <si>
    <t>P04_G05</t>
  </si>
  <si>
    <t>P18_H01</t>
  </si>
  <si>
    <t>P18_H02</t>
  </si>
  <si>
    <t>P18_H09</t>
  </si>
  <si>
    <t>P18_H10</t>
  </si>
  <si>
    <t>P04_H07</t>
  </si>
  <si>
    <t>P04_H08</t>
  </si>
  <si>
    <t>P04_H01</t>
  </si>
  <si>
    <t>P04_H02</t>
  </si>
  <si>
    <t>P04_H04</t>
  </si>
  <si>
    <t>P04_H05</t>
  </si>
  <si>
    <t>A01</t>
  </si>
  <si>
    <t>A02</t>
  </si>
  <si>
    <t>A09</t>
  </si>
  <si>
    <t>A10</t>
  </si>
  <si>
    <t/>
  </si>
  <si>
    <t>A08</t>
  </si>
  <si>
    <t>A04</t>
  </si>
  <si>
    <t>A05</t>
  </si>
  <si>
    <t>B01</t>
  </si>
  <si>
    <t>B02</t>
  </si>
  <si>
    <t>B09</t>
  </si>
  <si>
    <t>B10</t>
  </si>
  <si>
    <t>B07</t>
  </si>
  <si>
    <t>B08</t>
  </si>
  <si>
    <t>B04</t>
  </si>
  <si>
    <t>B05</t>
  </si>
  <si>
    <t>C01</t>
  </si>
  <si>
    <t>C02</t>
  </si>
  <si>
    <t>C09</t>
  </si>
  <si>
    <t>C10</t>
  </si>
  <si>
    <t>C07</t>
  </si>
  <si>
    <t>C08</t>
  </si>
  <si>
    <t>C04</t>
  </si>
  <si>
    <t>C05</t>
  </si>
  <si>
    <t>D01</t>
  </si>
  <si>
    <t>D02</t>
  </si>
  <si>
    <t>D09</t>
  </si>
  <si>
    <t>D10</t>
  </si>
  <si>
    <t>D07</t>
  </si>
  <si>
    <t>D08</t>
  </si>
  <si>
    <t>D04</t>
  </si>
  <si>
    <t>D05</t>
  </si>
  <si>
    <t>E01</t>
  </si>
  <si>
    <t>E02</t>
  </si>
  <si>
    <t>E09</t>
  </si>
  <si>
    <t>E10</t>
  </si>
  <si>
    <t>E07</t>
  </si>
  <si>
    <t>E08</t>
  </si>
  <si>
    <t>E04</t>
  </si>
  <si>
    <t>E05</t>
  </si>
  <si>
    <t>F01</t>
  </si>
  <si>
    <t>F02</t>
  </si>
  <si>
    <t>F09</t>
  </si>
  <si>
    <t>F10</t>
  </si>
  <si>
    <t>F07</t>
  </si>
  <si>
    <t>F08</t>
  </si>
  <si>
    <t>F04</t>
  </si>
  <si>
    <t>F05</t>
  </si>
  <si>
    <t>G01</t>
  </si>
  <si>
    <t>G02</t>
  </si>
  <si>
    <t>G10</t>
  </si>
  <si>
    <t>G07</t>
  </si>
  <si>
    <t>G08</t>
  </si>
  <si>
    <t>G04</t>
  </si>
  <si>
    <t>G05</t>
  </si>
  <si>
    <t>H01</t>
  </si>
  <si>
    <t>H02</t>
  </si>
  <si>
    <t>H09</t>
  </si>
  <si>
    <t>H10</t>
  </si>
  <si>
    <t>H07</t>
  </si>
  <si>
    <t>H08</t>
  </si>
  <si>
    <t>H04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</si>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</sst>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BCC6-28F8-4E4E-AB69-A15166CD6090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K9" sqref="B2:K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x14ac:dyDescent="0.2">
      <c r="A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x14ac:dyDescent="0.2">
      <c r="A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3" x14ac:dyDescent="0.2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x14ac:dyDescent="0.2">
      <c r="A6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3" x14ac:dyDescent="0.2">
      <c r="A7" t="s">
        <v>5</v>
      </c>
      <c r="B7" s="1"/>
      <c r="C7" s="1"/>
      <c r="D7" s="1"/>
      <c r="E7" s="1"/>
      <c r="F7" s="1"/>
      <c r="G7" s="1"/>
      <c r="H7" s="2"/>
      <c r="I7" s="1"/>
      <c r="J7" s="1"/>
      <c r="K7" s="1"/>
    </row>
    <row r="8" spans="1:13" x14ac:dyDescent="0.2">
      <c r="A8" t="s">
        <v>6</v>
      </c>
      <c r="B8" s="1"/>
      <c r="C8" s="1"/>
      <c r="D8" s="1"/>
      <c r="E8" s="1"/>
      <c r="F8" s="1"/>
      <c r="G8" s="1"/>
      <c r="H8" s="2"/>
      <c r="I8" s="1"/>
      <c r="J8" s="1"/>
      <c r="K8" s="1"/>
    </row>
    <row r="9" spans="1:13" x14ac:dyDescent="0.2">
      <c r="A9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L18" sqref="L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tabSelected="1" workbookViewId="0">
      <selection activeCell="M18" sqref="M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topLeftCell="B1"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12"/>
  <sheetViews>
    <sheetView workbookViewId="0">
      <selection activeCell="K9" sqref="A1:K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 t="s">
        <v>10</v>
      </c>
      <c r="C2" s="1" t="s">
        <v>11</v>
      </c>
      <c r="D2" s="1" t="s">
        <v>12</v>
      </c>
      <c r="E2" s="1" t="s">
        <v>12</v>
      </c>
      <c r="F2" s="2" t="s">
        <v>13</v>
      </c>
      <c r="G2" s="1" t="s">
        <v>13</v>
      </c>
      <c r="H2" s="1" t="s">
        <v>14</v>
      </c>
      <c r="I2" s="1" t="s">
        <v>14</v>
      </c>
      <c r="J2" s="1" t="s">
        <v>19</v>
      </c>
      <c r="K2" s="1" t="s">
        <v>19</v>
      </c>
    </row>
    <row r="3" spans="1:13" x14ac:dyDescent="0.2">
      <c r="A3" t="s">
        <v>1</v>
      </c>
      <c r="B3" s="1" t="s">
        <v>10</v>
      </c>
      <c r="C3" s="1" t="s">
        <v>11</v>
      </c>
      <c r="D3" s="1" t="s">
        <v>12</v>
      </c>
      <c r="E3" s="1" t="s">
        <v>12</v>
      </c>
      <c r="F3" s="1" t="s">
        <v>13</v>
      </c>
      <c r="G3" s="1" t="s">
        <v>13</v>
      </c>
      <c r="H3" s="1" t="s">
        <v>14</v>
      </c>
      <c r="I3" s="1" t="s">
        <v>14</v>
      </c>
      <c r="J3" s="1" t="s">
        <v>19</v>
      </c>
      <c r="K3" s="1" t="s">
        <v>19</v>
      </c>
    </row>
    <row r="4" spans="1:13" x14ac:dyDescent="0.2">
      <c r="A4" t="s">
        <v>2</v>
      </c>
      <c r="B4" s="1" t="s">
        <v>10</v>
      </c>
      <c r="C4" s="1" t="s">
        <v>11</v>
      </c>
      <c r="D4" s="1" t="s">
        <v>12</v>
      </c>
      <c r="E4" s="1" t="s">
        <v>12</v>
      </c>
      <c r="F4" s="1" t="s">
        <v>13</v>
      </c>
      <c r="G4" s="1" t="s">
        <v>13</v>
      </c>
      <c r="H4" s="1" t="s">
        <v>14</v>
      </c>
      <c r="I4" s="1" t="s">
        <v>14</v>
      </c>
      <c r="J4" s="1" t="s">
        <v>19</v>
      </c>
      <c r="K4" s="1" t="s">
        <v>19</v>
      </c>
    </row>
    <row r="5" spans="1:13" x14ac:dyDescent="0.2">
      <c r="A5" t="s">
        <v>3</v>
      </c>
      <c r="B5" s="1" t="s">
        <v>10</v>
      </c>
      <c r="C5" s="1" t="s">
        <v>11</v>
      </c>
      <c r="D5" s="1" t="s">
        <v>12</v>
      </c>
      <c r="E5" s="1" t="s">
        <v>12</v>
      </c>
      <c r="F5" s="1" t="s">
        <v>13</v>
      </c>
      <c r="G5" s="1" t="s">
        <v>13</v>
      </c>
      <c r="H5" s="1" t="s">
        <v>14</v>
      </c>
      <c r="I5" s="1" t="s">
        <v>14</v>
      </c>
      <c r="J5" s="1" t="s">
        <v>19</v>
      </c>
      <c r="K5" s="1" t="s">
        <v>19</v>
      </c>
    </row>
    <row r="6" spans="1:13" x14ac:dyDescent="0.2">
      <c r="A6" t="s">
        <v>4</v>
      </c>
      <c r="B6" s="1" t="s">
        <v>10</v>
      </c>
      <c r="C6" s="1" t="s">
        <v>11</v>
      </c>
      <c r="D6" s="1" t="s">
        <v>12</v>
      </c>
      <c r="E6" s="1" t="s">
        <v>12</v>
      </c>
      <c r="F6" s="1" t="s">
        <v>13</v>
      </c>
      <c r="G6" s="1" t="s">
        <v>13</v>
      </c>
      <c r="H6" s="1" t="s">
        <v>14</v>
      </c>
      <c r="I6" s="1" t="s">
        <v>14</v>
      </c>
      <c r="J6" s="1" t="s">
        <v>19</v>
      </c>
      <c r="K6" s="1" t="s">
        <v>19</v>
      </c>
    </row>
    <row r="7" spans="1:13" x14ac:dyDescent="0.2">
      <c r="A7" t="s">
        <v>5</v>
      </c>
      <c r="B7" s="1" t="s">
        <v>10</v>
      </c>
      <c r="C7" s="1" t="s">
        <v>11</v>
      </c>
      <c r="D7" s="1" t="s">
        <v>12</v>
      </c>
      <c r="E7" s="1" t="s">
        <v>12</v>
      </c>
      <c r="F7" s="1" t="s">
        <v>13</v>
      </c>
      <c r="G7" s="1" t="s">
        <v>13</v>
      </c>
      <c r="H7" s="1" t="s">
        <v>14</v>
      </c>
      <c r="I7" s="1" t="s">
        <v>14</v>
      </c>
      <c r="J7" s="1" t="s">
        <v>19</v>
      </c>
      <c r="K7" s="1" t="s">
        <v>19</v>
      </c>
    </row>
    <row r="8" spans="1:13" x14ac:dyDescent="0.2">
      <c r="A8" t="s">
        <v>6</v>
      </c>
      <c r="B8" s="1" t="s">
        <v>10</v>
      </c>
      <c r="C8" s="1" t="s">
        <v>11</v>
      </c>
      <c r="D8" s="2" t="s">
        <v>12</v>
      </c>
      <c r="E8" s="1" t="s">
        <v>12</v>
      </c>
      <c r="F8" s="1" t="s">
        <v>13</v>
      </c>
      <c r="G8" s="1" t="s">
        <v>13</v>
      </c>
      <c r="H8" s="1" t="s">
        <v>14</v>
      </c>
      <c r="I8" s="1" t="s">
        <v>14</v>
      </c>
      <c r="J8" s="1" t="s">
        <v>19</v>
      </c>
      <c r="K8" s="1" t="s">
        <v>19</v>
      </c>
    </row>
    <row r="9" spans="1:13" x14ac:dyDescent="0.2">
      <c r="A9" t="s">
        <v>7</v>
      </c>
      <c r="B9" s="1" t="s">
        <v>10</v>
      </c>
      <c r="C9" s="1" t="s">
        <v>11</v>
      </c>
      <c r="D9" s="1" t="s">
        <v>12</v>
      </c>
      <c r="E9" s="1" t="s">
        <v>12</v>
      </c>
      <c r="F9" s="1" t="s">
        <v>13</v>
      </c>
      <c r="G9" s="1" t="s">
        <v>13</v>
      </c>
      <c r="H9" s="1" t="s">
        <v>14</v>
      </c>
      <c r="I9" s="1" t="s">
        <v>14</v>
      </c>
      <c r="J9" s="1" t="s">
        <v>19</v>
      </c>
      <c r="K9" s="1" t="s">
        <v>19</v>
      </c>
    </row>
    <row r="12" spans="1:13" x14ac:dyDescent="0.2">
      <c r="B12" s="1"/>
      <c r="C12" s="1"/>
      <c r="F12" s="1"/>
      <c r="H12" s="1"/>
      <c r="J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C43-AC7D-8045-8444-CC25104F8C44}">
  <dimension ref="A1:K9"/>
  <sheetViews>
    <sheetView workbookViewId="0">
      <selection sqref="A1:K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</row>
    <row r="3" spans="1:11" x14ac:dyDescent="0.2">
      <c r="A3" t="s">
        <v>1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</row>
    <row r="4" spans="1:11" x14ac:dyDescent="0.2">
      <c r="A4" t="s">
        <v>2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11" x14ac:dyDescent="0.2">
      <c r="A5" t="s">
        <v>3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2">
      <c r="A6" t="s">
        <v>4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</row>
    <row r="7" spans="1:11" x14ac:dyDescent="0.2">
      <c r="A7" t="s">
        <v>5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</row>
    <row r="8" spans="1:11" x14ac:dyDescent="0.2">
      <c r="A8" t="s">
        <v>6</v>
      </c>
      <c r="B8" t="s">
        <v>80</v>
      </c>
      <c r="C8" t="s">
        <v>81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88</v>
      </c>
    </row>
    <row r="9" spans="1:11" x14ac:dyDescent="0.2">
      <c r="A9" t="s">
        <v>7</v>
      </c>
      <c r="B9" t="s">
        <v>89</v>
      </c>
      <c r="C9" t="s">
        <v>90</v>
      </c>
      <c r="D9" t="s">
        <v>91</v>
      </c>
      <c r="E9" t="s">
        <v>92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421-19E1-2144-ACCC-A6D428D93B91}">
  <dimension ref="A1:K9"/>
  <sheetViews>
    <sheetView workbookViewId="0">
      <selection activeCell="F32" sqref="F32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99</v>
      </c>
      <c r="I2" t="s">
        <v>100</v>
      </c>
      <c r="J2" t="s">
        <v>105</v>
      </c>
      <c r="K2" t="s">
        <v>106</v>
      </c>
    </row>
    <row r="3" spans="1:11" x14ac:dyDescent="0.2">
      <c r="A3" t="s">
        <v>1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107</v>
      </c>
      <c r="I3" t="s">
        <v>108</v>
      </c>
      <c r="J3" t="s">
        <v>113</v>
      </c>
      <c r="K3" t="s">
        <v>114</v>
      </c>
    </row>
    <row r="4" spans="1:11" x14ac:dyDescent="0.2">
      <c r="A4" t="s">
        <v>2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115</v>
      </c>
      <c r="I4" t="s">
        <v>116</v>
      </c>
      <c r="J4" t="s">
        <v>121</v>
      </c>
      <c r="K4" t="s">
        <v>122</v>
      </c>
    </row>
    <row r="5" spans="1:11" x14ac:dyDescent="0.2">
      <c r="A5" t="s">
        <v>3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  <c r="G5" t="s">
        <v>128</v>
      </c>
      <c r="H5" t="s">
        <v>123</v>
      </c>
      <c r="I5" t="s">
        <v>124</v>
      </c>
      <c r="J5" t="s">
        <v>129</v>
      </c>
      <c r="K5" t="s">
        <v>130</v>
      </c>
    </row>
    <row r="6" spans="1:11" x14ac:dyDescent="0.2">
      <c r="A6" t="s">
        <v>4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131</v>
      </c>
      <c r="I6" t="s">
        <v>132</v>
      </c>
      <c r="J6" t="s">
        <v>137</v>
      </c>
      <c r="K6" t="s">
        <v>138</v>
      </c>
    </row>
    <row r="7" spans="1:11" x14ac:dyDescent="0.2">
      <c r="A7" t="s">
        <v>5</v>
      </c>
      <c r="B7" t="s">
        <v>139</v>
      </c>
      <c r="C7" t="s">
        <v>140</v>
      </c>
      <c r="D7" t="s">
        <v>141</v>
      </c>
      <c r="E7" t="s">
        <v>142</v>
      </c>
      <c r="F7" t="s">
        <v>143</v>
      </c>
      <c r="G7" t="s">
        <v>144</v>
      </c>
      <c r="H7" t="s">
        <v>139</v>
      </c>
      <c r="I7" t="s">
        <v>140</v>
      </c>
      <c r="J7" t="s">
        <v>145</v>
      </c>
      <c r="K7" t="s">
        <v>146</v>
      </c>
    </row>
    <row r="8" spans="1:11" x14ac:dyDescent="0.2">
      <c r="A8" t="s">
        <v>6</v>
      </c>
      <c r="B8" t="s">
        <v>147</v>
      </c>
      <c r="C8" t="s">
        <v>148</v>
      </c>
      <c r="D8" t="s">
        <v>103</v>
      </c>
      <c r="E8" t="s">
        <v>149</v>
      </c>
      <c r="F8" t="s">
        <v>150</v>
      </c>
      <c r="G8" t="s">
        <v>151</v>
      </c>
      <c r="H8" t="s">
        <v>147</v>
      </c>
      <c r="I8" t="s">
        <v>148</v>
      </c>
      <c r="J8" t="s">
        <v>152</v>
      </c>
      <c r="K8" t="s">
        <v>153</v>
      </c>
    </row>
    <row r="9" spans="1:11" x14ac:dyDescent="0.2">
      <c r="A9" t="s">
        <v>7</v>
      </c>
      <c r="B9" t="s">
        <v>154</v>
      </c>
      <c r="C9" t="s">
        <v>155</v>
      </c>
      <c r="D9" t="s">
        <v>156</v>
      </c>
      <c r="E9" t="s">
        <v>157</v>
      </c>
      <c r="F9" t="s">
        <v>158</v>
      </c>
      <c r="G9" t="s">
        <v>159</v>
      </c>
      <c r="H9" t="s">
        <v>154</v>
      </c>
      <c r="I9" t="s">
        <v>155</v>
      </c>
      <c r="J9" t="s">
        <v>160</v>
      </c>
      <c r="K9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15" sqref="M1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  <c r="E2">
        <v>18</v>
      </c>
      <c r="F2">
        <v>18</v>
      </c>
      <c r="G2">
        <v>18</v>
      </c>
      <c r="H2">
        <v>18</v>
      </c>
      <c r="I2">
        <v>18</v>
      </c>
      <c r="J2">
        <v>18</v>
      </c>
      <c r="K2">
        <v>18</v>
      </c>
      <c r="L2">
        <v>18</v>
      </c>
      <c r="M2">
        <v>18</v>
      </c>
    </row>
    <row r="3" spans="1:13" x14ac:dyDescent="0.2">
      <c r="A3" t="s">
        <v>1</v>
      </c>
      <c r="B3">
        <v>18</v>
      </c>
      <c r="C3">
        <v>18</v>
      </c>
      <c r="D3">
        <v>18</v>
      </c>
      <c r="E3">
        <v>18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</row>
    <row r="4" spans="1:13" x14ac:dyDescent="0.2">
      <c r="A4" t="s">
        <v>2</v>
      </c>
      <c r="B4">
        <v>18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</row>
    <row r="5" spans="1:13" x14ac:dyDescent="0.2">
      <c r="A5" t="s">
        <v>3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</row>
    <row r="6" spans="1:13" x14ac:dyDescent="0.2">
      <c r="A6" t="s">
        <v>4</v>
      </c>
      <c r="B6">
        <v>18</v>
      </c>
      <c r="C6">
        <v>18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18</v>
      </c>
      <c r="M6">
        <v>18</v>
      </c>
    </row>
    <row r="7" spans="1:13" x14ac:dyDescent="0.2">
      <c r="A7" t="s">
        <v>5</v>
      </c>
      <c r="B7">
        <v>18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</row>
    <row r="8" spans="1:13" x14ac:dyDescent="0.2">
      <c r="A8" t="s">
        <v>6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  <c r="I8">
        <v>18</v>
      </c>
      <c r="J8">
        <v>18</v>
      </c>
      <c r="K8">
        <v>18</v>
      </c>
      <c r="L8">
        <v>18</v>
      </c>
      <c r="M8">
        <v>18</v>
      </c>
    </row>
    <row r="9" spans="1:13" x14ac:dyDescent="0.2">
      <c r="A9" t="s">
        <v>7</v>
      </c>
      <c r="B9">
        <v>18</v>
      </c>
      <c r="C9">
        <v>18</v>
      </c>
      <c r="D9">
        <v>18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5DA6-E24C-8040-BCE4-ECC117F5B2CC}">
  <dimension ref="A1:M9"/>
  <sheetViews>
    <sheetView workbookViewId="0">
      <selection activeCell="P23" sqref="P23"/>
    </sheetView>
  </sheetViews>
  <sheetFormatPr baseColWidth="10" defaultRowHeight="16" x14ac:dyDescent="0.2"/>
  <sheetData>
    <row r="1" spans="1:13" x14ac:dyDescent="0.2">
      <c r="A1" s="3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  <c r="E2">
        <v>18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</row>
    <row r="3" spans="1:13" x14ac:dyDescent="0.2">
      <c r="A3" t="s">
        <v>1</v>
      </c>
      <c r="B3">
        <v>18</v>
      </c>
      <c r="C3">
        <v>18</v>
      </c>
      <c r="D3">
        <v>18</v>
      </c>
      <c r="E3">
        <v>18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</row>
    <row r="4" spans="1:13" x14ac:dyDescent="0.2">
      <c r="A4" t="s">
        <v>2</v>
      </c>
      <c r="B4">
        <v>18</v>
      </c>
      <c r="C4">
        <v>18</v>
      </c>
      <c r="D4">
        <v>18</v>
      </c>
      <c r="E4">
        <v>18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  <row r="5" spans="1:13" x14ac:dyDescent="0.2">
      <c r="A5" t="s">
        <v>3</v>
      </c>
      <c r="B5">
        <v>18</v>
      </c>
      <c r="C5">
        <v>18</v>
      </c>
      <c r="D5">
        <v>18</v>
      </c>
      <c r="E5">
        <v>18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3" x14ac:dyDescent="0.2">
      <c r="A6" t="s">
        <v>4</v>
      </c>
      <c r="B6">
        <v>18</v>
      </c>
      <c r="C6">
        <v>18</v>
      </c>
      <c r="D6">
        <v>18</v>
      </c>
      <c r="E6">
        <v>18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</row>
    <row r="7" spans="1:13" x14ac:dyDescent="0.2">
      <c r="A7" t="s">
        <v>5</v>
      </c>
      <c r="B7">
        <v>18</v>
      </c>
      <c r="C7">
        <v>18</v>
      </c>
      <c r="D7">
        <v>18</v>
      </c>
      <c r="E7">
        <v>18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3" x14ac:dyDescent="0.2">
      <c r="A8" t="s">
        <v>6</v>
      </c>
      <c r="B8">
        <v>18</v>
      </c>
      <c r="C8">
        <v>18</v>
      </c>
      <c r="D8">
        <v>18</v>
      </c>
      <c r="E8">
        <v>18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</row>
    <row r="9" spans="1:13" x14ac:dyDescent="0.2">
      <c r="A9" t="s">
        <v>7</v>
      </c>
      <c r="B9">
        <v>18</v>
      </c>
      <c r="C9">
        <v>18</v>
      </c>
      <c r="D9">
        <v>18</v>
      </c>
      <c r="E9">
        <v>18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3623-5DD1-424C-BC30-1259DE1FD427}">
  <dimension ref="A1:M42"/>
  <sheetViews>
    <sheetView workbookViewId="0">
      <selection activeCell="A22" sqref="A22:K30"/>
    </sheetView>
  </sheetViews>
  <sheetFormatPr baseColWidth="10" defaultRowHeight="16" x14ac:dyDescent="0.2"/>
  <sheetData>
    <row r="1" spans="1:13" x14ac:dyDescent="0.2">
      <c r="A1" s="3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CONCATENATE(B23, "_", B12)</f>
        <v>P18_A01</v>
      </c>
      <c r="C2" t="str">
        <f t="shared" ref="C2:K2" si="0">CONCATENATE(C23, "_", C12)</f>
        <v>P18_A02</v>
      </c>
      <c r="D2" t="str">
        <f t="shared" si="0"/>
        <v>P18_A09</v>
      </c>
      <c r="E2" t="str">
        <f t="shared" si="0"/>
        <v>P18_A10</v>
      </c>
      <c r="G2" t="str">
        <f t="shared" si="0"/>
        <v>P04_A08</v>
      </c>
      <c r="H2" t="str">
        <f t="shared" si="0"/>
        <v>P04_A01</v>
      </c>
      <c r="I2" t="str">
        <f t="shared" si="0"/>
        <v>P04_A02</v>
      </c>
      <c r="J2" t="str">
        <f t="shared" si="0"/>
        <v>P04_A04</v>
      </c>
      <c r="K2" t="str">
        <f t="shared" si="0"/>
        <v>P04_A05</v>
      </c>
    </row>
    <row r="3" spans="1:13" x14ac:dyDescent="0.2">
      <c r="A3" t="s">
        <v>1</v>
      </c>
      <c r="B3" t="str">
        <f t="shared" ref="B3:K3" si="1">CONCATENATE(B24, "_", B13)</f>
        <v>P18_B01</v>
      </c>
      <c r="C3" t="str">
        <f t="shared" si="1"/>
        <v>P18_B02</v>
      </c>
      <c r="D3" t="str">
        <f t="shared" si="1"/>
        <v>P18_B09</v>
      </c>
      <c r="E3" t="str">
        <f t="shared" si="1"/>
        <v>P18_B10</v>
      </c>
      <c r="F3" t="str">
        <f t="shared" si="1"/>
        <v>P04_B07</v>
      </c>
      <c r="G3" t="str">
        <f t="shared" si="1"/>
        <v>P04_B08</v>
      </c>
      <c r="H3" t="str">
        <f t="shared" si="1"/>
        <v>P04_B01</v>
      </c>
      <c r="I3" t="str">
        <f t="shared" si="1"/>
        <v>P04_B02</v>
      </c>
      <c r="J3" t="str">
        <f t="shared" si="1"/>
        <v>P04_B04</v>
      </c>
      <c r="K3" t="str">
        <f t="shared" si="1"/>
        <v>P04_B05</v>
      </c>
    </row>
    <row r="4" spans="1:13" x14ac:dyDescent="0.2">
      <c r="A4" t="s">
        <v>2</v>
      </c>
      <c r="B4" t="str">
        <f t="shared" ref="B4:K4" si="2">CONCATENATE(B25, "_", B14)</f>
        <v>P18_C01</v>
      </c>
      <c r="C4" t="str">
        <f t="shared" si="2"/>
        <v>P18_C02</v>
      </c>
      <c r="D4" t="str">
        <f t="shared" si="2"/>
        <v>P18_C09</v>
      </c>
      <c r="E4" t="str">
        <f t="shared" si="2"/>
        <v>P18_C10</v>
      </c>
      <c r="F4" t="str">
        <f t="shared" si="2"/>
        <v>P04_C07</v>
      </c>
      <c r="G4" t="str">
        <f t="shared" si="2"/>
        <v>P04_C08</v>
      </c>
      <c r="H4" t="str">
        <f t="shared" si="2"/>
        <v>P04_C01</v>
      </c>
      <c r="I4" t="str">
        <f t="shared" si="2"/>
        <v>P04_C02</v>
      </c>
      <c r="J4" t="str">
        <f t="shared" si="2"/>
        <v>P04_C04</v>
      </c>
      <c r="K4" t="str">
        <f t="shared" si="2"/>
        <v>P04_C05</v>
      </c>
    </row>
    <row r="5" spans="1:13" x14ac:dyDescent="0.2">
      <c r="A5" t="s">
        <v>3</v>
      </c>
      <c r="B5" t="str">
        <f t="shared" ref="B5:K5" si="3">CONCATENATE(B26, "_", B15)</f>
        <v>P18_D01</v>
      </c>
      <c r="C5" t="str">
        <f t="shared" si="3"/>
        <v>P18_D02</v>
      </c>
      <c r="D5" t="str">
        <f t="shared" si="3"/>
        <v>P18_D09</v>
      </c>
      <c r="E5" t="str">
        <f t="shared" si="3"/>
        <v>P18_D10</v>
      </c>
      <c r="F5" t="str">
        <f t="shared" si="3"/>
        <v>P04_D07</v>
      </c>
      <c r="G5" t="str">
        <f t="shared" si="3"/>
        <v>P04_D08</v>
      </c>
      <c r="H5" t="str">
        <f t="shared" si="3"/>
        <v>P04_D01</v>
      </c>
      <c r="I5" t="str">
        <f t="shared" si="3"/>
        <v>P04_D02</v>
      </c>
      <c r="J5" t="str">
        <f t="shared" si="3"/>
        <v>P04_D04</v>
      </c>
      <c r="K5" t="str">
        <f t="shared" si="3"/>
        <v>P04_D05</v>
      </c>
    </row>
    <row r="6" spans="1:13" x14ac:dyDescent="0.2">
      <c r="A6" t="s">
        <v>4</v>
      </c>
      <c r="B6" t="str">
        <f t="shared" ref="B6:K6" si="4">CONCATENATE(B27, "_", B16)</f>
        <v>P18_E01</v>
      </c>
      <c r="C6" t="str">
        <f t="shared" si="4"/>
        <v>P18_E02</v>
      </c>
      <c r="D6" t="str">
        <f t="shared" si="4"/>
        <v>P18_E09</v>
      </c>
      <c r="E6" t="str">
        <f t="shared" si="4"/>
        <v>P18_E10</v>
      </c>
      <c r="F6" t="str">
        <f t="shared" si="4"/>
        <v>P04_E07</v>
      </c>
      <c r="G6" t="str">
        <f t="shared" si="4"/>
        <v>P04_E08</v>
      </c>
      <c r="H6" t="str">
        <f t="shared" si="4"/>
        <v>P04_E01</v>
      </c>
      <c r="I6" t="str">
        <f t="shared" si="4"/>
        <v>P04_E02</v>
      </c>
      <c r="J6" t="str">
        <f t="shared" si="4"/>
        <v>P04_E04</v>
      </c>
      <c r="K6" t="str">
        <f t="shared" si="4"/>
        <v>P04_E05</v>
      </c>
    </row>
    <row r="7" spans="1:13" x14ac:dyDescent="0.2">
      <c r="A7" t="s">
        <v>5</v>
      </c>
      <c r="B7" t="str">
        <f t="shared" ref="B7:K7" si="5">CONCATENATE(B28, "_", B17)</f>
        <v>P18_F01</v>
      </c>
      <c r="C7" t="str">
        <f t="shared" si="5"/>
        <v>P18_F02</v>
      </c>
      <c r="D7" t="str">
        <f t="shared" si="5"/>
        <v>P18_F09</v>
      </c>
      <c r="E7" t="str">
        <f t="shared" si="5"/>
        <v>P18_F10</v>
      </c>
      <c r="F7" t="str">
        <f t="shared" si="5"/>
        <v>P04_F07</v>
      </c>
      <c r="G7" t="str">
        <f t="shared" si="5"/>
        <v>P04_F08</v>
      </c>
      <c r="H7" t="str">
        <f t="shared" si="5"/>
        <v>P04_F01</v>
      </c>
      <c r="I7" t="str">
        <f t="shared" si="5"/>
        <v>P04_F02</v>
      </c>
      <c r="J7" t="str">
        <f t="shared" si="5"/>
        <v>P04_F04</v>
      </c>
      <c r="K7" t="str">
        <f t="shared" si="5"/>
        <v>P04_F05</v>
      </c>
    </row>
    <row r="8" spans="1:13" x14ac:dyDescent="0.2">
      <c r="A8" t="s">
        <v>6</v>
      </c>
      <c r="B8" t="str">
        <f t="shared" ref="B8:K8" si="6">CONCATENATE(B29, "_", B18)</f>
        <v>P18_G01</v>
      </c>
      <c r="C8" t="str">
        <f t="shared" si="6"/>
        <v>P18_G02</v>
      </c>
      <c r="E8" t="str">
        <f t="shared" si="6"/>
        <v>P18_G10</v>
      </c>
      <c r="F8" t="str">
        <f t="shared" si="6"/>
        <v>P04_G07</v>
      </c>
      <c r="G8" t="str">
        <f t="shared" si="6"/>
        <v>P04_G08</v>
      </c>
      <c r="H8" t="str">
        <f t="shared" si="6"/>
        <v>P04_G01</v>
      </c>
      <c r="I8" t="str">
        <f t="shared" si="6"/>
        <v>P04_G02</v>
      </c>
      <c r="J8" t="str">
        <f t="shared" si="6"/>
        <v>P04_G04</v>
      </c>
      <c r="K8" t="str">
        <f t="shared" si="6"/>
        <v>P04_G05</v>
      </c>
    </row>
    <row r="9" spans="1:13" x14ac:dyDescent="0.2">
      <c r="A9" t="s">
        <v>7</v>
      </c>
      <c r="B9" t="str">
        <f t="shared" ref="B9:K9" si="7">CONCATENATE(B30, "_", B19)</f>
        <v>P18_H01</v>
      </c>
      <c r="C9" t="str">
        <f t="shared" si="7"/>
        <v>P18_H02</v>
      </c>
      <c r="D9" t="str">
        <f t="shared" si="7"/>
        <v>P18_H09</v>
      </c>
      <c r="E9" t="str">
        <f t="shared" si="7"/>
        <v>P18_H10</v>
      </c>
      <c r="F9" t="str">
        <f t="shared" si="7"/>
        <v>P04_H07</v>
      </c>
      <c r="G9" t="str">
        <f t="shared" si="7"/>
        <v>P04_H08</v>
      </c>
      <c r="H9" t="str">
        <f t="shared" si="7"/>
        <v>P04_H01</v>
      </c>
      <c r="I9" t="str">
        <f t="shared" si="7"/>
        <v>P04_H02</v>
      </c>
      <c r="J9" t="str">
        <f t="shared" si="7"/>
        <v>P04_H04</v>
      </c>
      <c r="K9" t="str">
        <f t="shared" si="7"/>
        <v>P04_H05</v>
      </c>
    </row>
    <row r="11" spans="1:13" x14ac:dyDescent="0.2">
      <c r="A11" s="3" t="s">
        <v>17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 t="str">
        <f>CONCATENATE($A12, TEXT(B$11, "00"))</f>
        <v>A01</v>
      </c>
      <c r="C12" t="str">
        <f t="shared" ref="C12:C19" si="8">CONCATENATE($A12, TEXT(C$11, "00"))</f>
        <v>A02</v>
      </c>
      <c r="D12" t="str">
        <f>CONCATENATE($A12, TEXT(D$11+6, "00"))</f>
        <v>A09</v>
      </c>
      <c r="E12" t="str">
        <f t="shared" ref="E12:E19" si="9">CONCATENATE($A12, TEXT(E$11+6, "00"))</f>
        <v>A10</v>
      </c>
      <c r="F12" t="str">
        <f>CONCATENATE($A12, TEXT(F$11+2, "00"))</f>
        <v>A07</v>
      </c>
      <c r="G12" t="str">
        <f t="shared" ref="G12:G19" si="10">CONCATENATE($A12, TEXT(G$11+2, "00"))</f>
        <v>A08</v>
      </c>
      <c r="H12" t="str">
        <f>CONCATENATE($A12, TEXT(H$11-6, "00"))</f>
        <v>A01</v>
      </c>
      <c r="I12" t="str">
        <f t="shared" ref="I12:I19" si="11">CONCATENATE($A12, TEXT(I$11-6, "00"))</f>
        <v>A02</v>
      </c>
      <c r="J12" t="str">
        <f>CONCATENATE($A12, TEXT(J$11-5, "00"))</f>
        <v>A04</v>
      </c>
      <c r="K12" t="str">
        <f t="shared" ref="K12:K19" si="12">CONCATENATE($A12, TEXT(K$11-5, "00"))</f>
        <v>A05</v>
      </c>
    </row>
    <row r="13" spans="1:13" x14ac:dyDescent="0.2">
      <c r="A13" t="s">
        <v>1</v>
      </c>
      <c r="B13" t="str">
        <f t="shared" ref="B13:B19" si="13">CONCATENATE($A13, TEXT(B$11, "00"))</f>
        <v>B01</v>
      </c>
      <c r="C13" t="str">
        <f t="shared" si="8"/>
        <v>B02</v>
      </c>
      <c r="D13" t="str">
        <f t="shared" ref="D13:D19" si="14">CONCATENATE($A13, TEXT(D$11+6, "00"))</f>
        <v>B09</v>
      </c>
      <c r="E13" t="str">
        <f t="shared" si="9"/>
        <v>B10</v>
      </c>
      <c r="F13" t="str">
        <f t="shared" ref="F13:F19" si="15">CONCATENATE($A13, TEXT(F$11+2, "00"))</f>
        <v>B07</v>
      </c>
      <c r="G13" t="str">
        <f t="shared" si="10"/>
        <v>B08</v>
      </c>
      <c r="H13" t="str">
        <f t="shared" ref="H13:H19" si="16">CONCATENATE($A13, TEXT(H$11-6, "00"))</f>
        <v>B01</v>
      </c>
      <c r="I13" t="str">
        <f t="shared" si="11"/>
        <v>B02</v>
      </c>
      <c r="J13" t="str">
        <f t="shared" ref="J13:J19" si="17">CONCATENATE($A13, TEXT(J$11-5, "00"))</f>
        <v>B04</v>
      </c>
      <c r="K13" t="str">
        <f t="shared" si="12"/>
        <v>B05</v>
      </c>
    </row>
    <row r="14" spans="1:13" x14ac:dyDescent="0.2">
      <c r="A14" t="s">
        <v>2</v>
      </c>
      <c r="B14" t="str">
        <f t="shared" si="13"/>
        <v>C01</v>
      </c>
      <c r="C14" t="str">
        <f t="shared" si="8"/>
        <v>C02</v>
      </c>
      <c r="D14" t="str">
        <f t="shared" si="14"/>
        <v>C09</v>
      </c>
      <c r="E14" t="str">
        <f t="shared" si="9"/>
        <v>C10</v>
      </c>
      <c r="F14" t="str">
        <f t="shared" si="15"/>
        <v>C07</v>
      </c>
      <c r="G14" t="str">
        <f t="shared" si="10"/>
        <v>C08</v>
      </c>
      <c r="H14" t="str">
        <f t="shared" si="16"/>
        <v>C01</v>
      </c>
      <c r="I14" t="str">
        <f t="shared" si="11"/>
        <v>C02</v>
      </c>
      <c r="J14" t="str">
        <f t="shared" si="17"/>
        <v>C04</v>
      </c>
      <c r="K14" t="str">
        <f t="shared" si="12"/>
        <v>C05</v>
      </c>
    </row>
    <row r="15" spans="1:13" x14ac:dyDescent="0.2">
      <c r="A15" t="s">
        <v>3</v>
      </c>
      <c r="B15" t="str">
        <f t="shared" si="13"/>
        <v>D01</v>
      </c>
      <c r="C15" t="str">
        <f t="shared" si="8"/>
        <v>D02</v>
      </c>
      <c r="D15" t="str">
        <f t="shared" si="14"/>
        <v>D09</v>
      </c>
      <c r="E15" t="str">
        <f t="shared" si="9"/>
        <v>D10</v>
      </c>
      <c r="F15" t="str">
        <f t="shared" si="15"/>
        <v>D07</v>
      </c>
      <c r="G15" t="str">
        <f t="shared" si="10"/>
        <v>D08</v>
      </c>
      <c r="H15" t="str">
        <f t="shared" si="16"/>
        <v>D01</v>
      </c>
      <c r="I15" t="str">
        <f t="shared" si="11"/>
        <v>D02</v>
      </c>
      <c r="J15" t="str">
        <f t="shared" si="17"/>
        <v>D04</v>
      </c>
      <c r="K15" t="str">
        <f t="shared" si="12"/>
        <v>D05</v>
      </c>
    </row>
    <row r="16" spans="1:13" x14ac:dyDescent="0.2">
      <c r="A16" t="s">
        <v>4</v>
      </c>
      <c r="B16" t="str">
        <f t="shared" si="13"/>
        <v>E01</v>
      </c>
      <c r="C16" t="str">
        <f t="shared" si="8"/>
        <v>E02</v>
      </c>
      <c r="D16" t="str">
        <f t="shared" si="14"/>
        <v>E09</v>
      </c>
      <c r="E16" t="str">
        <f t="shared" si="9"/>
        <v>E10</v>
      </c>
      <c r="F16" t="str">
        <f t="shared" si="15"/>
        <v>E07</v>
      </c>
      <c r="G16" t="str">
        <f t="shared" si="10"/>
        <v>E08</v>
      </c>
      <c r="H16" t="str">
        <f t="shared" si="16"/>
        <v>E01</v>
      </c>
      <c r="I16" t="str">
        <f t="shared" si="11"/>
        <v>E02</v>
      </c>
      <c r="J16" t="str">
        <f t="shared" si="17"/>
        <v>E04</v>
      </c>
      <c r="K16" t="str">
        <f t="shared" si="12"/>
        <v>E05</v>
      </c>
    </row>
    <row r="17" spans="1:13" x14ac:dyDescent="0.2">
      <c r="A17" t="s">
        <v>5</v>
      </c>
      <c r="B17" t="str">
        <f t="shared" si="13"/>
        <v>F01</v>
      </c>
      <c r="C17" t="str">
        <f t="shared" si="8"/>
        <v>F02</v>
      </c>
      <c r="D17" t="str">
        <f t="shared" si="14"/>
        <v>F09</v>
      </c>
      <c r="E17" t="str">
        <f t="shared" si="9"/>
        <v>F10</v>
      </c>
      <c r="F17" t="str">
        <f t="shared" si="15"/>
        <v>F07</v>
      </c>
      <c r="G17" t="str">
        <f t="shared" si="10"/>
        <v>F08</v>
      </c>
      <c r="H17" t="str">
        <f t="shared" si="16"/>
        <v>F01</v>
      </c>
      <c r="I17" t="str">
        <f t="shared" si="11"/>
        <v>F02</v>
      </c>
      <c r="J17" t="str">
        <f t="shared" si="17"/>
        <v>F04</v>
      </c>
      <c r="K17" t="str">
        <f t="shared" si="12"/>
        <v>F05</v>
      </c>
    </row>
    <row r="18" spans="1:13" x14ac:dyDescent="0.2">
      <c r="A18" t="s">
        <v>6</v>
      </c>
      <c r="B18" t="str">
        <f t="shared" si="13"/>
        <v>G01</v>
      </c>
      <c r="C18" t="str">
        <f t="shared" si="8"/>
        <v>G02</v>
      </c>
      <c r="D18" t="str">
        <f t="shared" si="14"/>
        <v>G09</v>
      </c>
      <c r="E18" t="str">
        <f t="shared" si="9"/>
        <v>G10</v>
      </c>
      <c r="F18" t="str">
        <f t="shared" si="15"/>
        <v>G07</v>
      </c>
      <c r="G18" t="str">
        <f t="shared" si="10"/>
        <v>G08</v>
      </c>
      <c r="H18" t="str">
        <f t="shared" si="16"/>
        <v>G01</v>
      </c>
      <c r="I18" t="str">
        <f t="shared" si="11"/>
        <v>G02</v>
      </c>
      <c r="J18" t="str">
        <f t="shared" si="17"/>
        <v>G04</v>
      </c>
      <c r="K18" t="str">
        <f t="shared" si="12"/>
        <v>G05</v>
      </c>
    </row>
    <row r="19" spans="1:13" x14ac:dyDescent="0.2">
      <c r="A19" t="s">
        <v>7</v>
      </c>
      <c r="B19" t="str">
        <f t="shared" si="13"/>
        <v>H01</v>
      </c>
      <c r="C19" t="str">
        <f t="shared" si="8"/>
        <v>H02</v>
      </c>
      <c r="D19" t="str">
        <f t="shared" si="14"/>
        <v>H09</v>
      </c>
      <c r="E19" t="str">
        <f t="shared" si="9"/>
        <v>H10</v>
      </c>
      <c r="F19" t="str">
        <f t="shared" si="15"/>
        <v>H07</v>
      </c>
      <c r="G19" t="str">
        <f t="shared" si="10"/>
        <v>H08</v>
      </c>
      <c r="H19" t="str">
        <f t="shared" si="16"/>
        <v>H01</v>
      </c>
      <c r="I19" t="str">
        <f t="shared" si="11"/>
        <v>H02</v>
      </c>
      <c r="J19" t="str">
        <f t="shared" si="17"/>
        <v>H04</v>
      </c>
      <c r="K19" t="str">
        <f t="shared" si="12"/>
        <v>H05</v>
      </c>
    </row>
    <row r="22" spans="1:13" x14ac:dyDescent="0.2">
      <c r="A22" s="3" t="s">
        <v>16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">
      <c r="A23" t="s">
        <v>0</v>
      </c>
      <c r="B23" t="s">
        <v>18</v>
      </c>
      <c r="C23" t="s">
        <v>18</v>
      </c>
      <c r="D23" t="s">
        <v>18</v>
      </c>
      <c r="E23" t="s">
        <v>18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</row>
    <row r="24" spans="1:13" x14ac:dyDescent="0.2">
      <c r="A24" t="s">
        <v>1</v>
      </c>
      <c r="B24" t="s">
        <v>18</v>
      </c>
      <c r="C24" t="s">
        <v>18</v>
      </c>
      <c r="D24" t="s">
        <v>18</v>
      </c>
      <c r="E24" t="s">
        <v>18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</row>
    <row r="25" spans="1:13" x14ac:dyDescent="0.2">
      <c r="A25" t="s">
        <v>2</v>
      </c>
      <c r="B25" t="s">
        <v>18</v>
      </c>
      <c r="C25" t="s">
        <v>18</v>
      </c>
      <c r="D25" t="s">
        <v>18</v>
      </c>
      <c r="E25" t="s">
        <v>18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</row>
    <row r="26" spans="1:13" x14ac:dyDescent="0.2">
      <c r="A26" t="s">
        <v>3</v>
      </c>
      <c r="B26" t="s">
        <v>18</v>
      </c>
      <c r="C26" t="s">
        <v>18</v>
      </c>
      <c r="D26" t="s">
        <v>18</v>
      </c>
      <c r="E26" t="s">
        <v>18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</row>
    <row r="27" spans="1:13" x14ac:dyDescent="0.2">
      <c r="A27" t="s">
        <v>4</v>
      </c>
      <c r="B27" t="s">
        <v>18</v>
      </c>
      <c r="C27" t="s">
        <v>18</v>
      </c>
      <c r="D27" t="s">
        <v>18</v>
      </c>
      <c r="E27" t="s">
        <v>18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</row>
    <row r="28" spans="1:13" x14ac:dyDescent="0.2">
      <c r="A28" t="s">
        <v>5</v>
      </c>
      <c r="B28" t="s">
        <v>18</v>
      </c>
      <c r="C28" t="s">
        <v>18</v>
      </c>
      <c r="D28" t="s">
        <v>18</v>
      </c>
      <c r="E28" t="s">
        <v>18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</row>
    <row r="29" spans="1:13" x14ac:dyDescent="0.2">
      <c r="A29" t="s">
        <v>6</v>
      </c>
      <c r="B29" t="s">
        <v>18</v>
      </c>
      <c r="C29" t="s">
        <v>18</v>
      </c>
      <c r="D29" t="s">
        <v>18</v>
      </c>
      <c r="E29" t="s">
        <v>18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</row>
    <row r="30" spans="1:13" x14ac:dyDescent="0.2">
      <c r="A30" t="s">
        <v>7</v>
      </c>
      <c r="B30" t="s">
        <v>18</v>
      </c>
      <c r="C30" t="s">
        <v>18</v>
      </c>
      <c r="D30" t="s">
        <v>18</v>
      </c>
      <c r="E30" t="s">
        <v>18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</row>
    <row r="33" spans="1:11" x14ac:dyDescent="0.2">
      <c r="A33" s="3" t="s">
        <v>15</v>
      </c>
    </row>
    <row r="34" spans="1:11" x14ac:dyDescent="0.2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</row>
    <row r="35" spans="1:11" x14ac:dyDescent="0.2">
      <c r="A35" t="s">
        <v>0</v>
      </c>
      <c r="B35" s="1" t="s">
        <v>10</v>
      </c>
      <c r="C35" s="1" t="s">
        <v>11</v>
      </c>
      <c r="D35" s="1" t="s">
        <v>12</v>
      </c>
      <c r="E35" s="1" t="s">
        <v>12</v>
      </c>
      <c r="F35" s="2" t="s">
        <v>13</v>
      </c>
      <c r="G35" s="1" t="s">
        <v>13</v>
      </c>
      <c r="H35" s="1" t="s">
        <v>14</v>
      </c>
      <c r="I35" s="1" t="s">
        <v>14</v>
      </c>
      <c r="J35" s="1" t="s">
        <v>19</v>
      </c>
      <c r="K35" s="1" t="s">
        <v>19</v>
      </c>
    </row>
    <row r="36" spans="1:11" x14ac:dyDescent="0.2">
      <c r="A36" t="s">
        <v>1</v>
      </c>
      <c r="B36" s="1" t="s">
        <v>10</v>
      </c>
      <c r="C36" s="1" t="s">
        <v>11</v>
      </c>
      <c r="D36" s="1" t="s">
        <v>12</v>
      </c>
      <c r="E36" s="1" t="s">
        <v>12</v>
      </c>
      <c r="F36" s="1" t="s">
        <v>13</v>
      </c>
      <c r="G36" s="1" t="s">
        <v>13</v>
      </c>
      <c r="H36" s="1" t="s">
        <v>14</v>
      </c>
      <c r="I36" s="1" t="s">
        <v>14</v>
      </c>
      <c r="J36" s="1" t="s">
        <v>19</v>
      </c>
      <c r="K36" s="1" t="s">
        <v>19</v>
      </c>
    </row>
    <row r="37" spans="1:11" x14ac:dyDescent="0.2">
      <c r="A37" t="s">
        <v>2</v>
      </c>
      <c r="B37" s="1" t="s">
        <v>10</v>
      </c>
      <c r="C37" s="1" t="s">
        <v>11</v>
      </c>
      <c r="D37" s="1" t="s">
        <v>12</v>
      </c>
      <c r="E37" s="1" t="s">
        <v>12</v>
      </c>
      <c r="F37" s="1" t="s">
        <v>13</v>
      </c>
      <c r="G37" s="1" t="s">
        <v>13</v>
      </c>
      <c r="H37" s="1" t="s">
        <v>14</v>
      </c>
      <c r="I37" s="1" t="s">
        <v>14</v>
      </c>
      <c r="J37" s="1" t="s">
        <v>19</v>
      </c>
      <c r="K37" s="1" t="s">
        <v>19</v>
      </c>
    </row>
    <row r="38" spans="1:11" x14ac:dyDescent="0.2">
      <c r="A38" t="s">
        <v>3</v>
      </c>
      <c r="B38" s="1" t="s">
        <v>10</v>
      </c>
      <c r="C38" s="1" t="s">
        <v>11</v>
      </c>
      <c r="D38" s="1" t="s">
        <v>12</v>
      </c>
      <c r="E38" s="1" t="s">
        <v>12</v>
      </c>
      <c r="F38" s="1" t="s">
        <v>13</v>
      </c>
      <c r="G38" s="1" t="s">
        <v>13</v>
      </c>
      <c r="H38" s="1" t="s">
        <v>14</v>
      </c>
      <c r="I38" s="1" t="s">
        <v>14</v>
      </c>
      <c r="J38" s="1" t="s">
        <v>19</v>
      </c>
      <c r="K38" s="1" t="s">
        <v>19</v>
      </c>
    </row>
    <row r="39" spans="1:11" x14ac:dyDescent="0.2">
      <c r="A39" t="s">
        <v>4</v>
      </c>
      <c r="B39" s="1" t="s">
        <v>10</v>
      </c>
      <c r="C39" s="1" t="s">
        <v>11</v>
      </c>
      <c r="D39" s="1" t="s">
        <v>12</v>
      </c>
      <c r="E39" s="1" t="s">
        <v>12</v>
      </c>
      <c r="F39" s="1" t="s">
        <v>13</v>
      </c>
      <c r="G39" s="1" t="s">
        <v>13</v>
      </c>
      <c r="H39" s="1" t="s">
        <v>14</v>
      </c>
      <c r="I39" s="1" t="s">
        <v>14</v>
      </c>
      <c r="J39" s="1" t="s">
        <v>19</v>
      </c>
      <c r="K39" s="1" t="s">
        <v>19</v>
      </c>
    </row>
    <row r="40" spans="1:11" x14ac:dyDescent="0.2">
      <c r="A40" t="s">
        <v>5</v>
      </c>
      <c r="B40" s="1" t="s">
        <v>10</v>
      </c>
      <c r="C40" s="1" t="s">
        <v>11</v>
      </c>
      <c r="D40" s="1" t="s">
        <v>12</v>
      </c>
      <c r="E40" s="1" t="s">
        <v>12</v>
      </c>
      <c r="F40" s="1" t="s">
        <v>13</v>
      </c>
      <c r="G40" s="1" t="s">
        <v>13</v>
      </c>
      <c r="H40" s="1" t="s">
        <v>14</v>
      </c>
      <c r="I40" s="1" t="s">
        <v>14</v>
      </c>
      <c r="J40" s="1" t="s">
        <v>19</v>
      </c>
      <c r="K40" s="1" t="s">
        <v>19</v>
      </c>
    </row>
    <row r="41" spans="1:11" x14ac:dyDescent="0.2">
      <c r="A41" t="s">
        <v>6</v>
      </c>
      <c r="B41" s="1" t="s">
        <v>10</v>
      </c>
      <c r="C41" s="1" t="s">
        <v>11</v>
      </c>
      <c r="D41" s="2" t="s">
        <v>12</v>
      </c>
      <c r="E41" s="1" t="s">
        <v>12</v>
      </c>
      <c r="F41" s="1" t="s">
        <v>13</v>
      </c>
      <c r="G41" s="1" t="s">
        <v>13</v>
      </c>
      <c r="H41" s="1" t="s">
        <v>14</v>
      </c>
      <c r="I41" s="1" t="s">
        <v>14</v>
      </c>
      <c r="J41" s="1" t="s">
        <v>19</v>
      </c>
      <c r="K41" s="1" t="s">
        <v>19</v>
      </c>
    </row>
    <row r="42" spans="1:11" x14ac:dyDescent="0.2">
      <c r="A42" t="s">
        <v>7</v>
      </c>
      <c r="B42" s="1" t="s">
        <v>10</v>
      </c>
      <c r="C42" s="1" t="s">
        <v>11</v>
      </c>
      <c r="D42" s="1" t="s">
        <v>12</v>
      </c>
      <c r="E42" s="1" t="s">
        <v>12</v>
      </c>
      <c r="F42" s="1" t="s">
        <v>13</v>
      </c>
      <c r="G42" s="1" t="s">
        <v>13</v>
      </c>
      <c r="H42" s="1" t="s">
        <v>14</v>
      </c>
      <c r="I42" s="1" t="s">
        <v>14</v>
      </c>
      <c r="J42" s="1" t="s">
        <v>19</v>
      </c>
      <c r="K4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medium</vt:lpstr>
      <vt:lpstr>mold_type</vt:lpstr>
      <vt:lpstr>chem_perturbation</vt:lpstr>
      <vt:lpstr>genotype</vt:lpstr>
      <vt:lpstr>image_to_hash_map_cat</vt:lpstr>
      <vt:lpstr>image_to_hash_map</vt:lpstr>
      <vt:lpstr>start_age_hpf</vt:lpstr>
      <vt:lpstr>image_to_hash_plate_num</vt:lpstr>
      <vt:lpstr>working_sheet</vt:lpstr>
      <vt:lpstr>hash_to_image_map</vt:lpstr>
      <vt:lpstr>qc</vt:lpstr>
      <vt:lpstr>embryos_per_well</vt:lpstr>
      <vt:lpstr>temperature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2025-03-03T23:30:12Z</dcterms:modified>
</cp:coreProperties>
</file>