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4C7B7EE7-CE62-8145-B018-EF70912A3200}" xr6:coauthVersionLast="47" xr6:coauthVersionMax="47" xr10:uidLastSave="{00000000-0000-0000-0000-000000000000}"/>
  <bookViews>
    <workbookView xWindow="0" yWindow="880" windowWidth="30240" windowHeight="17080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eries_number_map" sheetId="8" r:id="rId6"/>
    <sheet name="embryos_per_well" sheetId="7" r:id="rId7"/>
    <sheet name="channel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K4" i="8" s="1"/>
  <c r="K5" i="8" s="1"/>
  <c r="K6" i="8" s="1"/>
  <c r="K7" i="8" s="1"/>
  <c r="J3" i="8"/>
  <c r="J4" i="8" s="1"/>
  <c r="J5" i="8" s="1"/>
  <c r="J6" i="8" s="1"/>
  <c r="J7" i="8" s="1"/>
  <c r="J8" i="8" s="1"/>
  <c r="J9" i="8" s="1"/>
  <c r="I3" i="8"/>
  <c r="I4" i="8" s="1"/>
  <c r="I5" i="8" s="1"/>
  <c r="I6" i="8" s="1"/>
  <c r="I7" i="8" s="1"/>
  <c r="I8" i="8" s="1"/>
  <c r="I9" i="8" s="1"/>
  <c r="H3" i="8"/>
  <c r="H4" i="8" s="1"/>
  <c r="H5" i="8" s="1"/>
  <c r="H6" i="8" s="1"/>
  <c r="H7" i="8" s="1"/>
  <c r="H8" i="8" s="1"/>
  <c r="H9" i="8" s="1"/>
  <c r="G3" i="8"/>
  <c r="G4" i="8" s="1"/>
  <c r="G5" i="8" s="1"/>
  <c r="G6" i="8" s="1"/>
  <c r="G7" i="8" s="1"/>
  <c r="G8" i="8" s="1"/>
  <c r="G9" i="8" s="1"/>
  <c r="F3" i="8"/>
  <c r="F4" i="8" s="1"/>
  <c r="F5" i="8" s="1"/>
  <c r="F6" i="8" s="1"/>
  <c r="F7" i="8" s="1"/>
  <c r="F8" i="8" s="1"/>
  <c r="F9" i="8" s="1"/>
  <c r="E3" i="8"/>
  <c r="E4" i="8" s="1"/>
  <c r="E5" i="8" s="1"/>
  <c r="E6" i="8" s="1"/>
  <c r="E7" i="8" s="1"/>
  <c r="E8" i="8" s="1"/>
  <c r="E9" i="8" s="1"/>
  <c r="D3" i="8"/>
  <c r="D4" i="8" s="1"/>
  <c r="D5" i="8" s="1"/>
  <c r="D6" i="8" s="1"/>
  <c r="D7" i="8" s="1"/>
  <c r="D8" i="8" s="1"/>
  <c r="D9" i="8" s="1"/>
  <c r="C3" i="8"/>
  <c r="C4" i="8"/>
  <c r="C5" i="8" s="1"/>
  <c r="C6" i="8" s="1"/>
  <c r="C7" i="8" s="1"/>
  <c r="C8" i="8" s="1"/>
  <c r="C9" i="8" s="1"/>
  <c r="E2" i="8"/>
  <c r="F2" i="8" s="1"/>
  <c r="G2" i="8" s="1"/>
  <c r="H2" i="8" s="1"/>
  <c r="I2" i="8" s="1"/>
  <c r="J2" i="8" s="1"/>
  <c r="D2" i="8"/>
  <c r="B5" i="8"/>
  <c r="B6" i="8" s="1"/>
  <c r="B7" i="8" s="1"/>
  <c r="B8" i="8" s="1"/>
  <c r="B9" i="8" s="1"/>
  <c r="B4" i="8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<sst xmlns="http://schemas.openxmlformats.org/spreadsheetml/2006/main" count="353" uniqueCount="18">
  <si>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</si>
  <si>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</si>
  <si>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</si>
  <si>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</si>
  <si>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</si>
  <si>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</si>
  <si>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</si>
  <si>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</si>
  <si>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</si>
  <si>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</si>
  <si>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channel</t>
  </si>
  <si>
    <t>fluor</t>
  </si>
  <si>
    <t>gene</t>
  </si>
  <si>
    <t>BF</t>
  </si>
  <si>
    <t>Celesta 473</t>
  </si>
  <si>
    <t>GFP</t>
  </si>
  <si>
    <t>sox10</t>
  </si>
  <si>
    <t>emilin-mScarlet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</si>
</sst>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N22" sqref="N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M11" sqref="M1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B3" sqref="B3"/>
    </sheetView>
  </sheetViews>
  <sheetFormatPr baseColWidth="10" defaultRowHeight="16" x14ac:dyDescent="0.2"/>
  <cols>
    <col min="2" max="2" width="15.6640625" bestFit="1" customWidth="1"/>
    <col min="5" max="5" width="14" customWidth="1"/>
  </cols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r="3" spans="1:13" x14ac:dyDescent="0.2">
      <c r="A3" t="s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</row>
    <row r="4" spans="1:13" x14ac:dyDescent="0.2">
      <c r="A4" t="s">
        <v>2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</row>
    <row r="5" spans="1:13" x14ac:dyDescent="0.2">
      <c r="A5" t="s">
        <v>3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</row>
    <row r="6" spans="1:13" x14ac:dyDescent="0.2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">
      <c r="A7" t="s">
        <v>5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</row>
    <row r="8" spans="1:13" x14ac:dyDescent="0.2">
      <c r="A8" t="s">
        <v>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</row>
    <row r="9" spans="1:13" x14ac:dyDescent="0.2">
      <c r="A9" t="s">
        <v>7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29" sqref="G2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</row>
    <row r="3" spans="1:13" x14ac:dyDescent="0.2">
      <c r="A3" t="s">
        <v>1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3" x14ac:dyDescent="0.2">
      <c r="A4" t="s">
        <v>2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3" x14ac:dyDescent="0.2">
      <c r="A5" t="s">
        <v>3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26"/>
  <sheetViews>
    <sheetView workbookViewId="0">
      <selection activeCell="B2" sqref="B2:K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" t="s">
        <v>0</v>
      </c>
      <c r="B2" s="1">
        <v>1</v>
      </c>
      <c r="C2" s="1">
        <v>9</v>
      </c>
      <c r="D2" s="1">
        <f>C2+8</f>
        <v>17</v>
      </c>
      <c r="E2" s="1">
        <f t="shared" ref="E2:K2" si="0">D2+8</f>
        <v>25</v>
      </c>
      <c r="F2" s="1">
        <f t="shared" si="0"/>
        <v>33</v>
      </c>
      <c r="G2" s="1">
        <f t="shared" si="0"/>
        <v>41</v>
      </c>
      <c r="H2" s="1">
        <f t="shared" si="0"/>
        <v>49</v>
      </c>
      <c r="I2" s="1">
        <f t="shared" si="0"/>
        <v>57</v>
      </c>
      <c r="J2" s="1">
        <f t="shared" si="0"/>
        <v>65</v>
      </c>
      <c r="K2" s="1">
        <f t="shared" si="0"/>
        <v>73</v>
      </c>
    </row>
    <row r="3" spans="1:13" x14ac:dyDescent="0.2">
      <c r="A3" s="1" t="s">
        <v>1</v>
      </c>
      <c r="B3" s="1">
        <v>2</v>
      </c>
      <c r="C3" s="1">
        <f>C2+1</f>
        <v>10</v>
      </c>
      <c r="D3" s="1">
        <f>D2+1</f>
        <v>18</v>
      </c>
      <c r="E3" s="1">
        <f>E2+1</f>
        <v>26</v>
      </c>
      <c r="F3" s="1">
        <f>F2+1</f>
        <v>34</v>
      </c>
      <c r="G3" s="1">
        <f>G2+1</f>
        <v>42</v>
      </c>
      <c r="H3" s="1">
        <f>H2+1</f>
        <v>50</v>
      </c>
      <c r="I3" s="1">
        <f>I2+1</f>
        <v>58</v>
      </c>
      <c r="J3" s="1">
        <f>J2+1</f>
        <v>66</v>
      </c>
      <c r="K3" s="1">
        <f>K2+1</f>
        <v>74</v>
      </c>
      <c r="L3" s="1"/>
    </row>
    <row r="4" spans="1:13" x14ac:dyDescent="0.2">
      <c r="A4" s="1" t="s">
        <v>2</v>
      </c>
      <c r="B4" s="1">
        <f>B3+1</f>
        <v>3</v>
      </c>
      <c r="C4" s="1">
        <f>C3+1</f>
        <v>11</v>
      </c>
      <c r="D4" s="1">
        <f>D3+1</f>
        <v>19</v>
      </c>
      <c r="E4" s="1">
        <f>E3+1</f>
        <v>27</v>
      </c>
      <c r="F4" s="1">
        <f>F3+1</f>
        <v>35</v>
      </c>
      <c r="G4" s="1">
        <f>G3+1</f>
        <v>43</v>
      </c>
      <c r="H4" s="1">
        <f>H3+1</f>
        <v>51</v>
      </c>
      <c r="I4" s="1">
        <f>I3+1</f>
        <v>59</v>
      </c>
      <c r="J4" s="1">
        <f>J3+1</f>
        <v>67</v>
      </c>
      <c r="K4" s="1">
        <f>K3+1</f>
        <v>75</v>
      </c>
      <c r="L4" s="1"/>
    </row>
    <row r="5" spans="1:13" x14ac:dyDescent="0.2">
      <c r="A5" s="1" t="s">
        <v>3</v>
      </c>
      <c r="B5" s="1">
        <f t="shared" ref="B5:K9" si="1">B4+1</f>
        <v>4</v>
      </c>
      <c r="C5" s="1">
        <f t="shared" si="1"/>
        <v>12</v>
      </c>
      <c r="D5" s="1">
        <f t="shared" si="1"/>
        <v>20</v>
      </c>
      <c r="E5" s="1">
        <f t="shared" si="1"/>
        <v>28</v>
      </c>
      <c r="F5" s="1">
        <f t="shared" si="1"/>
        <v>36</v>
      </c>
      <c r="G5" s="1">
        <f t="shared" si="1"/>
        <v>44</v>
      </c>
      <c r="H5" s="1">
        <f t="shared" si="1"/>
        <v>52</v>
      </c>
      <c r="I5" s="1">
        <f t="shared" si="1"/>
        <v>60</v>
      </c>
      <c r="J5" s="1">
        <f t="shared" si="1"/>
        <v>68</v>
      </c>
      <c r="K5" s="1">
        <f t="shared" si="1"/>
        <v>76</v>
      </c>
      <c r="L5" s="1"/>
    </row>
    <row r="6" spans="1:13" x14ac:dyDescent="0.2">
      <c r="A6" s="1" t="s">
        <v>4</v>
      </c>
      <c r="B6" s="1">
        <f t="shared" si="1"/>
        <v>5</v>
      </c>
      <c r="C6" s="1">
        <f t="shared" si="1"/>
        <v>13</v>
      </c>
      <c r="D6" s="1">
        <f t="shared" si="1"/>
        <v>21</v>
      </c>
      <c r="E6" s="1">
        <f t="shared" si="1"/>
        <v>29</v>
      </c>
      <c r="F6" s="1">
        <f t="shared" si="1"/>
        <v>37</v>
      </c>
      <c r="G6" s="1">
        <f t="shared" si="1"/>
        <v>45</v>
      </c>
      <c r="H6" s="1">
        <f t="shared" si="1"/>
        <v>53</v>
      </c>
      <c r="I6" s="1">
        <f t="shared" si="1"/>
        <v>61</v>
      </c>
      <c r="J6" s="1">
        <f t="shared" si="1"/>
        <v>69</v>
      </c>
      <c r="K6" s="1">
        <f t="shared" si="1"/>
        <v>77</v>
      </c>
      <c r="L6" s="1"/>
    </row>
    <row r="7" spans="1:13" x14ac:dyDescent="0.2">
      <c r="A7" s="1" t="s">
        <v>5</v>
      </c>
      <c r="B7" s="1">
        <f t="shared" si="1"/>
        <v>6</v>
      </c>
      <c r="C7" s="1">
        <f t="shared" si="1"/>
        <v>14</v>
      </c>
      <c r="D7" s="1">
        <f t="shared" si="1"/>
        <v>22</v>
      </c>
      <c r="E7" s="1">
        <f t="shared" si="1"/>
        <v>30</v>
      </c>
      <c r="F7" s="1">
        <f t="shared" si="1"/>
        <v>38</v>
      </c>
      <c r="G7" s="1">
        <f t="shared" si="1"/>
        <v>46</v>
      </c>
      <c r="H7" s="1">
        <f t="shared" si="1"/>
        <v>54</v>
      </c>
      <c r="I7" s="1">
        <f t="shared" si="1"/>
        <v>62</v>
      </c>
      <c r="J7" s="1">
        <f t="shared" si="1"/>
        <v>70</v>
      </c>
      <c r="K7" s="1">
        <f t="shared" si="1"/>
        <v>78</v>
      </c>
    </row>
    <row r="8" spans="1:13" x14ac:dyDescent="0.2">
      <c r="A8" s="1" t="s">
        <v>6</v>
      </c>
      <c r="B8" s="1">
        <f t="shared" si="1"/>
        <v>7</v>
      </c>
      <c r="C8" s="1">
        <f t="shared" si="1"/>
        <v>15</v>
      </c>
      <c r="D8" s="1">
        <f t="shared" si="1"/>
        <v>23</v>
      </c>
      <c r="E8" s="1">
        <f t="shared" si="1"/>
        <v>31</v>
      </c>
      <c r="F8" s="1">
        <f t="shared" si="1"/>
        <v>39</v>
      </c>
      <c r="G8" s="1">
        <f t="shared" si="1"/>
        <v>47</v>
      </c>
      <c r="H8" s="1">
        <f t="shared" si="1"/>
        <v>55</v>
      </c>
      <c r="I8" s="1">
        <f t="shared" si="1"/>
        <v>63</v>
      </c>
      <c r="J8" s="1">
        <f t="shared" si="1"/>
        <v>71</v>
      </c>
      <c r="K8" s="1"/>
      <c r="L8" s="1"/>
    </row>
    <row r="9" spans="1:13" x14ac:dyDescent="0.2">
      <c r="A9" t="s">
        <v>7</v>
      </c>
      <c r="B9" s="1">
        <f t="shared" si="1"/>
        <v>8</v>
      </c>
      <c r="C9" s="1">
        <f t="shared" si="1"/>
        <v>16</v>
      </c>
      <c r="D9" s="1">
        <f t="shared" si="1"/>
        <v>24</v>
      </c>
      <c r="E9" s="1">
        <f t="shared" si="1"/>
        <v>32</v>
      </c>
      <c r="F9" s="1">
        <f t="shared" si="1"/>
        <v>40</v>
      </c>
      <c r="G9" s="1">
        <f t="shared" si="1"/>
        <v>48</v>
      </c>
      <c r="H9" s="1">
        <f t="shared" si="1"/>
        <v>56</v>
      </c>
      <c r="I9" s="1">
        <f t="shared" si="1"/>
        <v>64</v>
      </c>
      <c r="J9" s="1">
        <f t="shared" si="1"/>
        <v>72</v>
      </c>
      <c r="K9" s="1"/>
      <c r="L9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2"/>
    </row>
  </sheetData>
  <mergeCells count="11">
    <mergeCell ref="L25:L26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34" sqref="J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DF0B-E363-B048-A900-E99B393F8562}">
  <dimension ref="A1:C3"/>
  <sheetViews>
    <sheetView workbookViewId="0">
      <selection activeCell="O30" sqref="O30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t="s">
        <v>13</v>
      </c>
      <c r="B2" t="s">
        <v>8</v>
      </c>
      <c r="C2" t="s">
        <v>8</v>
      </c>
    </row>
    <row r="3" spans="1:3" x14ac:dyDescent="0.2">
      <c r="A3" t="s">
        <v>14</v>
      </c>
      <c r="B3" t="s">
        <v>15</v>
      </c>
      <c r="C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chem_perturbation</vt:lpstr>
      <vt:lpstr>start_age_hpf</vt:lpstr>
      <vt:lpstr>series_number_map</vt:lpstr>
      <vt:lpstr>embryos_per_well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2025-06-27T02:38:23Z</dcterms:modified>
</cp:coreProperties>
</file>