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Cole Trapnell's Lab Dropbox/Nick Lammers/Nick/morphseq/metadata/morphseq_maps/"/>
    </mc:Choice>
  </mc:AlternateContent>
  <xr:revisionPtr revIDLastSave="0" documentId="13_ncr:1_{46835A52-0F57-CF4A-B713-57C1BC1AFA44}" xr6:coauthVersionLast="47" xr6:coauthVersionMax="47" xr10:uidLastSave="{00000000-0000-0000-0000-000000000000}"/>
  <bookViews>
    <workbookView xWindow="0" yWindow="760" windowWidth="30240" windowHeight="17080" activeTab="2" xr2:uid="{1D111BDF-EAD8-A94F-AA28-88CC9649B22F}"/>
  </bookViews>
  <sheets>
    <sheet name="medium" sheetId="1" r:id="rId1"/>
    <sheet name="mold_type" sheetId="3" r:id="rId2"/>
    <sheet name="genotype" sheetId="4" r:id="rId3"/>
    <sheet name="chem_perturbation" sheetId="5" r:id="rId4"/>
    <sheet name="start_age_hpf" sheetId="6" r:id="rId5"/>
    <sheet name="embryos_per_well" sheetId="7" r:id="rId6"/>
    <sheet name="image_to_hash_map" sheetId="9" r:id="rId7"/>
    <sheet name="image_to_hash_plate_num" sheetId="14" r:id="rId8"/>
    <sheet name="hash_to_image_map" sheetId="10" r:id="rId9"/>
    <sheet name="qc" sheetId="11" r:id="rId10"/>
    <sheet name="image_notes" sheetId="13" r:id="rId11"/>
    <sheet name="morph_seq_qc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9" l="1"/>
  <c r="G9" i="9"/>
  <c r="H8" i="9"/>
  <c r="G8" i="9"/>
  <c r="H7" i="9"/>
  <c r="G7" i="9"/>
  <c r="H6" i="9"/>
  <c r="G6" i="9"/>
  <c r="H5" i="9"/>
  <c r="G5" i="9"/>
  <c r="H4" i="9"/>
  <c r="G4" i="9"/>
  <c r="H3" i="9"/>
  <c r="G3" i="9"/>
  <c r="H2" i="9"/>
  <c r="G2" i="9"/>
  <c r="F9" i="9"/>
  <c r="E9" i="9"/>
  <c r="D9" i="9"/>
  <c r="C9" i="9"/>
  <c r="B9" i="9"/>
  <c r="F8" i="9"/>
  <c r="E8" i="9"/>
  <c r="D8" i="9"/>
  <c r="C8" i="9"/>
  <c r="B8" i="9"/>
  <c r="F7" i="9"/>
  <c r="E7" i="9"/>
  <c r="D7" i="9"/>
  <c r="C7" i="9"/>
  <c r="B7" i="9"/>
  <c r="F6" i="9"/>
  <c r="E6" i="9"/>
  <c r="D6" i="9"/>
  <c r="C6" i="9"/>
  <c r="B6" i="9"/>
  <c r="F5" i="9"/>
  <c r="E5" i="9"/>
  <c r="D5" i="9"/>
  <c r="C5" i="9"/>
  <c r="B5" i="9"/>
  <c r="F4" i="9"/>
  <c r="E4" i="9"/>
  <c r="D4" i="9"/>
  <c r="C4" i="9"/>
  <c r="B4" i="9"/>
  <c r="F3" i="9"/>
  <c r="E3" i="9"/>
  <c r="D3" i="9"/>
  <c r="C3" i="9"/>
  <c r="B3" i="9"/>
  <c r="F2" i="9"/>
  <c r="E2" i="9"/>
  <c r="D2" i="9"/>
  <c r="C2" i="9"/>
  <c r="B2" i="9"/>
  <c r="D1" i="4"/>
  <c r="E1" i="4" s="1"/>
  <c r="F1" i="4" s="1"/>
  <c r="G1" i="4" s="1"/>
  <c r="H1" i="4" s="1"/>
  <c r="I1" i="4" s="1"/>
  <c r="J1" i="4" s="1"/>
  <c r="K1" i="4" s="1"/>
  <c r="L1" i="4" s="1"/>
  <c r="M1" i="4" s="1"/>
</calcChain>
</file>

<file path=xl/sharedStrings.xml><?xml version="1.0" encoding="utf-8"?>
<sst xmlns="http://schemas.openxmlformats.org/spreadsheetml/2006/main" count="337" uniqueCount="18">
  <si>
    <t>A</t>
  </si>
  <si>
    <t>B</t>
  </si>
  <si>
    <t>C</t>
  </si>
  <si>
    <t>D</t>
  </si>
  <si>
    <t>E</t>
  </si>
  <si>
    <t>F</t>
  </si>
  <si>
    <t>G</t>
  </si>
  <si>
    <t>H</t>
  </si>
  <si>
    <t>None</t>
  </si>
  <si>
    <t>EM</t>
  </si>
  <si>
    <t>tbx5a-sox10</t>
  </si>
  <si>
    <t>tbx5a-meox1</t>
  </si>
  <si>
    <t>sox10-meox1</t>
  </si>
  <si>
    <t>sox10</t>
  </si>
  <si>
    <t>tbx5a</t>
  </si>
  <si>
    <t>meox1</t>
  </si>
  <si>
    <t>ctrl-inj</t>
  </si>
  <si>
    <t>Some concern about potential mixup in G2, H2, &amp; H3. As far as I can tell, it is alright, though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</si>
</sst>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00-67BB-9342-A31A-F688B79C844C}">
  <dimension ref="A1:M9"/>
  <sheetViews>
    <sheetView workbookViewId="0">
      <selection activeCell="B21" sqref="B2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 spans="1:13" x14ac:dyDescent="0.2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  <row r="4" spans="1:13" x14ac:dyDescent="0.2">
      <c r="A4" t="s">
        <v>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</row>
    <row r="5" spans="1:13" x14ac:dyDescent="0.2">
      <c r="A5" t="s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 x14ac:dyDescent="0.2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 x14ac:dyDescent="0.2">
      <c r="A7" t="s">
        <v>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</row>
    <row r="8" spans="1:13" x14ac:dyDescent="0.2">
      <c r="A8" t="s">
        <v>6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 x14ac:dyDescent="0.2">
      <c r="A9" t="s">
        <v>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EC75-2F0F-FF44-A88A-B7A660397818}">
  <dimension ref="A1:M9"/>
  <sheetViews>
    <sheetView workbookViewId="0">
      <selection activeCell="G22" sqref="G2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54D0-3682-084C-87D6-317C30F3BB42}">
  <dimension ref="A1:M9"/>
  <sheetViews>
    <sheetView tabSelected="1" workbookViewId="0">
      <selection activeCell="H8" sqref="H8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f>C1+1</f>
        <v>3</v>
      </c>
      <c r="E1">
        <f t="shared" ref="E1:M1" si="0">D1+1</f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</row>
    <row r="2" spans="1:13" x14ac:dyDescent="0.2">
      <c r="A2" t="s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3" x14ac:dyDescent="0.2">
      <c r="A3" t="s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13" x14ac:dyDescent="0.2">
      <c r="A4" t="s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3" x14ac:dyDescent="0.2">
      <c r="A5" t="s">
        <v>3</v>
      </c>
      <c r="B5" t="s">
        <v>10</v>
      </c>
      <c r="C5" s="1" t="s">
        <v>11</v>
      </c>
      <c r="D5" s="1" t="s">
        <v>12</v>
      </c>
      <c r="E5" t="s">
        <v>13</v>
      </c>
      <c r="F5" t="s">
        <v>14</v>
      </c>
      <c r="G5" t="s">
        <v>15</v>
      </c>
      <c r="H5" t="s">
        <v>16</v>
      </c>
    </row>
    <row r="6" spans="1:13" x14ac:dyDescent="0.2">
      <c r="A6" t="s">
        <v>4</v>
      </c>
      <c r="B6" t="s">
        <v>10</v>
      </c>
      <c r="C6" s="1" t="s">
        <v>11</v>
      </c>
      <c r="D6" s="1" t="s">
        <v>12</v>
      </c>
      <c r="E6" t="s">
        <v>13</v>
      </c>
      <c r="F6" t="s">
        <v>14</v>
      </c>
      <c r="G6" t="s">
        <v>15</v>
      </c>
      <c r="H6" t="s">
        <v>16</v>
      </c>
    </row>
    <row r="7" spans="1:13" x14ac:dyDescent="0.2">
      <c r="A7" t="s">
        <v>5</v>
      </c>
      <c r="B7" t="s">
        <v>10</v>
      </c>
      <c r="C7" s="1" t="s">
        <v>11</v>
      </c>
      <c r="D7" s="1" t="s">
        <v>12</v>
      </c>
      <c r="E7" t="s">
        <v>13</v>
      </c>
      <c r="F7" t="s">
        <v>14</v>
      </c>
      <c r="G7" t="s">
        <v>15</v>
      </c>
      <c r="H7" t="s">
        <v>16</v>
      </c>
    </row>
    <row r="8" spans="1:13" x14ac:dyDescent="0.2">
      <c r="A8" t="s">
        <v>6</v>
      </c>
      <c r="B8" t="s">
        <v>10</v>
      </c>
      <c r="C8" s="1" t="s">
        <v>11</v>
      </c>
      <c r="D8" s="1" t="s">
        <v>12</v>
      </c>
      <c r="E8" t="s">
        <v>13</v>
      </c>
      <c r="F8" t="s">
        <v>14</v>
      </c>
      <c r="G8" t="s">
        <v>15</v>
      </c>
      <c r="H8" t="s">
        <v>16</v>
      </c>
    </row>
    <row r="9" spans="1:13" x14ac:dyDescent="0.2">
      <c r="A9" t="s">
        <v>7</v>
      </c>
      <c r="B9" t="s">
        <v>10</v>
      </c>
      <c r="C9" s="1" t="s">
        <v>11</v>
      </c>
      <c r="D9" s="1" t="s">
        <v>12</v>
      </c>
      <c r="E9" t="s">
        <v>13</v>
      </c>
      <c r="F9" t="s">
        <v>14</v>
      </c>
      <c r="G9" t="s">
        <v>15</v>
      </c>
      <c r="H9" t="s">
        <v>16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99FE-D096-1C40-A0AC-66A53996EA64}">
  <dimension ref="A1:M9"/>
  <sheetViews>
    <sheetView workbookViewId="0">
      <selection activeCell="I15" sqref="I15:I1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 x14ac:dyDescent="0.2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 spans="1:13" x14ac:dyDescent="0.2">
      <c r="A4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 x14ac:dyDescent="0.2">
      <c r="A5" t="s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 x14ac:dyDescent="0.2">
      <c r="A6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 x14ac:dyDescent="0.2">
      <c r="A7" t="s">
        <v>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 x14ac:dyDescent="0.2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 x14ac:dyDescent="0.2">
      <c r="A9" t="s">
        <v>7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1C58-0A1C-8F4D-A690-43B3ED108271}">
  <dimension ref="A1:M9"/>
  <sheetViews>
    <sheetView workbookViewId="0">
      <selection activeCell="B3" sqref="B3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48</v>
      </c>
      <c r="C2">
        <v>48</v>
      </c>
      <c r="D2">
        <v>48</v>
      </c>
      <c r="E2">
        <v>48</v>
      </c>
      <c r="F2">
        <v>48</v>
      </c>
      <c r="G2">
        <v>48</v>
      </c>
      <c r="H2">
        <v>48</v>
      </c>
    </row>
    <row r="3" spans="1:13" x14ac:dyDescent="0.2">
      <c r="A3" t="s">
        <v>1</v>
      </c>
      <c r="B3">
        <v>48</v>
      </c>
      <c r="C3">
        <v>48</v>
      </c>
      <c r="D3">
        <v>48</v>
      </c>
      <c r="E3">
        <v>48</v>
      </c>
      <c r="F3">
        <v>48</v>
      </c>
      <c r="G3">
        <v>48</v>
      </c>
      <c r="H3">
        <v>48</v>
      </c>
    </row>
    <row r="4" spans="1:13" x14ac:dyDescent="0.2">
      <c r="A4" t="s">
        <v>2</v>
      </c>
      <c r="B4">
        <v>48</v>
      </c>
      <c r="C4">
        <v>48</v>
      </c>
      <c r="D4">
        <v>48</v>
      </c>
      <c r="E4">
        <v>48</v>
      </c>
      <c r="F4">
        <v>48</v>
      </c>
      <c r="G4">
        <v>48</v>
      </c>
      <c r="H4">
        <v>48</v>
      </c>
    </row>
    <row r="5" spans="1:13" x14ac:dyDescent="0.2">
      <c r="A5" t="s">
        <v>3</v>
      </c>
      <c r="B5">
        <v>48</v>
      </c>
      <c r="C5">
        <v>48</v>
      </c>
      <c r="D5">
        <v>48</v>
      </c>
      <c r="E5">
        <v>48</v>
      </c>
      <c r="F5">
        <v>48</v>
      </c>
      <c r="G5">
        <v>48</v>
      </c>
      <c r="H5">
        <v>48</v>
      </c>
    </row>
    <row r="6" spans="1:13" x14ac:dyDescent="0.2">
      <c r="A6" t="s">
        <v>4</v>
      </c>
      <c r="B6">
        <v>48</v>
      </c>
      <c r="C6">
        <v>48</v>
      </c>
      <c r="D6">
        <v>48</v>
      </c>
      <c r="E6">
        <v>48</v>
      </c>
      <c r="F6">
        <v>48</v>
      </c>
      <c r="G6">
        <v>48</v>
      </c>
      <c r="H6">
        <v>48</v>
      </c>
    </row>
    <row r="7" spans="1:13" x14ac:dyDescent="0.2">
      <c r="A7" t="s">
        <v>5</v>
      </c>
      <c r="B7">
        <v>48</v>
      </c>
      <c r="C7">
        <v>48</v>
      </c>
      <c r="D7">
        <v>48</v>
      </c>
      <c r="E7">
        <v>48</v>
      </c>
      <c r="F7">
        <v>48</v>
      </c>
      <c r="G7">
        <v>48</v>
      </c>
      <c r="H7">
        <v>48</v>
      </c>
    </row>
    <row r="8" spans="1:13" x14ac:dyDescent="0.2">
      <c r="A8" t="s">
        <v>6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</row>
    <row r="9" spans="1:13" x14ac:dyDescent="0.2">
      <c r="A9" t="s">
        <v>7</v>
      </c>
      <c r="B9">
        <v>48</v>
      </c>
      <c r="C9">
        <v>48</v>
      </c>
      <c r="D9">
        <v>48</v>
      </c>
      <c r="E9">
        <v>48</v>
      </c>
      <c r="F9">
        <v>48</v>
      </c>
      <c r="G9">
        <v>48</v>
      </c>
      <c r="H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5125-30A0-D544-A1A7-3583E3A1F38E}">
  <dimension ref="A1:M9"/>
  <sheetViews>
    <sheetView workbookViewId="0">
      <selection activeCell="G18" sqref="G18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</row>
    <row r="4" spans="1:13" x14ac:dyDescent="0.2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</row>
    <row r="5" spans="1:13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  <c r="M5">
        <v>0</v>
      </c>
    </row>
    <row r="6" spans="1:13" x14ac:dyDescent="0.2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</row>
    <row r="7" spans="1:13" x14ac:dyDescent="0.2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</row>
    <row r="8" spans="1:13" x14ac:dyDescent="0.2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</row>
    <row r="9" spans="1:13" x14ac:dyDescent="0.2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67FA-67AB-DA4C-A60A-B7C2A32F1C7E}">
  <dimension ref="A1:M9"/>
  <sheetViews>
    <sheetView workbookViewId="0">
      <selection activeCell="G3" sqref="G3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tr">
        <f>_xlfn.CONCAT($A2,TEXT(B$1+7,"00"))</f>
        <v>A08</v>
      </c>
      <c r="C2" t="str">
        <f t="shared" ref="C2:F9" si="0">_xlfn.CONCAT($A2,TEXT(C$1+7,"00"))</f>
        <v>A09</v>
      </c>
      <c r="D2" t="str">
        <f t="shared" si="0"/>
        <v>A10</v>
      </c>
      <c r="E2" t="str">
        <f t="shared" si="0"/>
        <v>A11</v>
      </c>
      <c r="F2" t="str">
        <f t="shared" si="0"/>
        <v>A12</v>
      </c>
      <c r="G2" t="str">
        <f>_xlfn.CONCAT($A2,TEXT(G$1-5,"00"))</f>
        <v>A01</v>
      </c>
      <c r="H2" t="str">
        <f t="shared" ref="H2:H9" si="1">_xlfn.CONCAT($A2,TEXT(H$1-5,"00"))</f>
        <v>A02</v>
      </c>
    </row>
    <row r="3" spans="1:13" x14ac:dyDescent="0.2">
      <c r="A3" t="s">
        <v>1</v>
      </c>
      <c r="B3" t="str">
        <f t="shared" ref="B3:F9" si="2">_xlfn.CONCAT($A3,TEXT(B$1+7,"00"))</f>
        <v>B08</v>
      </c>
      <c r="C3" t="str">
        <f t="shared" si="0"/>
        <v>B09</v>
      </c>
      <c r="D3" t="str">
        <f t="shared" si="0"/>
        <v>B10</v>
      </c>
      <c r="E3" t="str">
        <f t="shared" si="0"/>
        <v>B11</v>
      </c>
      <c r="F3" t="str">
        <f t="shared" si="0"/>
        <v>B12</v>
      </c>
      <c r="G3" t="str">
        <f t="shared" ref="G3:H9" si="3">_xlfn.CONCAT($A3,TEXT(G$1-5,"00"))</f>
        <v>B01</v>
      </c>
      <c r="H3" t="str">
        <f t="shared" si="1"/>
        <v>B02</v>
      </c>
    </row>
    <row r="4" spans="1:13" x14ac:dyDescent="0.2">
      <c r="A4" t="s">
        <v>2</v>
      </c>
      <c r="B4" t="str">
        <f t="shared" si="2"/>
        <v>C08</v>
      </c>
      <c r="C4" t="str">
        <f t="shared" si="0"/>
        <v>C09</v>
      </c>
      <c r="D4" t="str">
        <f t="shared" si="0"/>
        <v>C10</v>
      </c>
      <c r="E4" t="str">
        <f t="shared" si="0"/>
        <v>C11</v>
      </c>
      <c r="F4" t="str">
        <f t="shared" si="0"/>
        <v>C12</v>
      </c>
      <c r="G4" t="str">
        <f t="shared" si="3"/>
        <v>C01</v>
      </c>
      <c r="H4" t="str">
        <f t="shared" si="1"/>
        <v>C02</v>
      </c>
    </row>
    <row r="5" spans="1:13" x14ac:dyDescent="0.2">
      <c r="A5" t="s">
        <v>3</v>
      </c>
      <c r="B5" t="str">
        <f t="shared" si="2"/>
        <v>D08</v>
      </c>
      <c r="C5" t="str">
        <f t="shared" si="0"/>
        <v>D09</v>
      </c>
      <c r="D5" t="str">
        <f t="shared" si="0"/>
        <v>D10</v>
      </c>
      <c r="E5" t="str">
        <f t="shared" si="0"/>
        <v>D11</v>
      </c>
      <c r="F5" t="str">
        <f t="shared" si="0"/>
        <v>D12</v>
      </c>
      <c r="G5" t="str">
        <f t="shared" si="3"/>
        <v>D01</v>
      </c>
      <c r="H5" t="str">
        <f t="shared" si="1"/>
        <v>D02</v>
      </c>
    </row>
    <row r="6" spans="1:13" x14ac:dyDescent="0.2">
      <c r="A6" t="s">
        <v>4</v>
      </c>
      <c r="B6" t="str">
        <f t="shared" si="2"/>
        <v>E08</v>
      </c>
      <c r="C6" t="str">
        <f t="shared" si="0"/>
        <v>E09</v>
      </c>
      <c r="D6" t="str">
        <f t="shared" si="0"/>
        <v>E10</v>
      </c>
      <c r="E6" t="str">
        <f t="shared" si="0"/>
        <v>E11</v>
      </c>
      <c r="F6" t="str">
        <f t="shared" si="0"/>
        <v>E12</v>
      </c>
      <c r="G6" t="str">
        <f t="shared" si="3"/>
        <v>E01</v>
      </c>
      <c r="H6" t="str">
        <f t="shared" si="1"/>
        <v>E02</v>
      </c>
    </row>
    <row r="7" spans="1:13" x14ac:dyDescent="0.2">
      <c r="A7" t="s">
        <v>5</v>
      </c>
      <c r="B7" t="str">
        <f t="shared" si="2"/>
        <v>F08</v>
      </c>
      <c r="C7" t="str">
        <f t="shared" si="0"/>
        <v>F09</v>
      </c>
      <c r="D7" t="str">
        <f t="shared" si="0"/>
        <v>F10</v>
      </c>
      <c r="E7" t="str">
        <f t="shared" si="0"/>
        <v>F11</v>
      </c>
      <c r="F7" t="str">
        <f t="shared" si="0"/>
        <v>F12</v>
      </c>
      <c r="G7" t="str">
        <f t="shared" si="3"/>
        <v>F01</v>
      </c>
      <c r="H7" t="str">
        <f t="shared" si="1"/>
        <v>F02</v>
      </c>
    </row>
    <row r="8" spans="1:13" x14ac:dyDescent="0.2">
      <c r="A8" t="s">
        <v>6</v>
      </c>
      <c r="B8" t="str">
        <f t="shared" si="2"/>
        <v>G08</v>
      </c>
      <c r="C8" t="str">
        <f t="shared" si="0"/>
        <v>G09</v>
      </c>
      <c r="D8" t="str">
        <f t="shared" si="0"/>
        <v>G10</v>
      </c>
      <c r="E8" t="str">
        <f t="shared" si="0"/>
        <v>G11</v>
      </c>
      <c r="F8" t="str">
        <f t="shared" si="0"/>
        <v>G12</v>
      </c>
      <c r="G8" t="str">
        <f t="shared" si="3"/>
        <v>G01</v>
      </c>
      <c r="H8" t="str">
        <f t="shared" si="1"/>
        <v>G02</v>
      </c>
    </row>
    <row r="9" spans="1:13" x14ac:dyDescent="0.2">
      <c r="A9" t="s">
        <v>7</v>
      </c>
      <c r="B9" t="str">
        <f t="shared" si="2"/>
        <v>H08</v>
      </c>
      <c r="C9" t="str">
        <f t="shared" si="0"/>
        <v>H09</v>
      </c>
      <c r="D9" t="str">
        <f t="shared" si="0"/>
        <v>H10</v>
      </c>
      <c r="E9" t="str">
        <f t="shared" si="0"/>
        <v>H11</v>
      </c>
      <c r="F9" t="str">
        <f t="shared" si="0"/>
        <v>H12</v>
      </c>
      <c r="G9" t="str">
        <f t="shared" si="3"/>
        <v>H01</v>
      </c>
      <c r="H9" t="str">
        <f t="shared" si="1"/>
        <v>H02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C356-05C7-6944-B91A-9A9304703985}">
  <dimension ref="A1:M9"/>
  <sheetViews>
    <sheetView workbookViewId="0">
      <selection activeCell="G3" sqref="G3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4</v>
      </c>
      <c r="H2">
        <v>4</v>
      </c>
    </row>
    <row r="3" spans="1:13" x14ac:dyDescent="0.2">
      <c r="A3" t="s">
        <v>1</v>
      </c>
      <c r="B3">
        <v>3</v>
      </c>
      <c r="C3">
        <v>3</v>
      </c>
      <c r="D3">
        <v>3</v>
      </c>
      <c r="E3">
        <v>3</v>
      </c>
      <c r="F3">
        <v>3</v>
      </c>
      <c r="G3">
        <v>4</v>
      </c>
      <c r="H3">
        <v>4</v>
      </c>
    </row>
    <row r="4" spans="1:13" x14ac:dyDescent="0.2">
      <c r="A4" t="s">
        <v>2</v>
      </c>
      <c r="B4">
        <v>3</v>
      </c>
      <c r="C4">
        <v>3</v>
      </c>
      <c r="D4">
        <v>3</v>
      </c>
      <c r="E4">
        <v>3</v>
      </c>
      <c r="F4">
        <v>3</v>
      </c>
      <c r="G4">
        <v>4</v>
      </c>
      <c r="H4">
        <v>4</v>
      </c>
    </row>
    <row r="5" spans="1:13" x14ac:dyDescent="0.2">
      <c r="A5" t="s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4</v>
      </c>
      <c r="H5">
        <v>4</v>
      </c>
    </row>
    <row r="6" spans="1:13" x14ac:dyDescent="0.2">
      <c r="A6" t="s">
        <v>4</v>
      </c>
      <c r="B6">
        <v>3</v>
      </c>
      <c r="C6">
        <v>3</v>
      </c>
      <c r="D6">
        <v>3</v>
      </c>
      <c r="E6">
        <v>3</v>
      </c>
      <c r="F6">
        <v>3</v>
      </c>
      <c r="G6">
        <v>4</v>
      </c>
      <c r="H6">
        <v>4</v>
      </c>
    </row>
    <row r="7" spans="1:13" x14ac:dyDescent="0.2">
      <c r="A7" t="s">
        <v>5</v>
      </c>
      <c r="B7">
        <v>3</v>
      </c>
      <c r="C7">
        <v>3</v>
      </c>
      <c r="D7">
        <v>3</v>
      </c>
      <c r="E7">
        <v>3</v>
      </c>
      <c r="F7">
        <v>3</v>
      </c>
      <c r="G7">
        <v>4</v>
      </c>
      <c r="H7">
        <v>4</v>
      </c>
    </row>
    <row r="8" spans="1:13" x14ac:dyDescent="0.2">
      <c r="A8" t="s">
        <v>6</v>
      </c>
      <c r="B8">
        <v>3</v>
      </c>
      <c r="C8">
        <v>3</v>
      </c>
      <c r="D8">
        <v>3</v>
      </c>
      <c r="E8">
        <v>3</v>
      </c>
      <c r="F8">
        <v>3</v>
      </c>
      <c r="G8">
        <v>4</v>
      </c>
      <c r="H8">
        <v>4</v>
      </c>
    </row>
    <row r="9" spans="1:13" x14ac:dyDescent="0.2">
      <c r="A9" t="s">
        <v>7</v>
      </c>
      <c r="B9">
        <v>3</v>
      </c>
      <c r="C9">
        <v>3</v>
      </c>
      <c r="D9">
        <v>3</v>
      </c>
      <c r="E9">
        <v>3</v>
      </c>
      <c r="F9">
        <v>3</v>
      </c>
      <c r="G9">
        <v>4</v>
      </c>
      <c r="H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7EB4-C867-1244-A761-45412AE9712B}">
  <dimension ref="A1:M9"/>
  <sheetViews>
    <sheetView workbookViewId="0">
      <selection activeCell="L26" sqref="L2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4496B-ADEC-C046-B189-4C0917A9073C}">
  <dimension ref="A1:M9"/>
  <sheetViews>
    <sheetView workbookViewId="0">
      <selection activeCell="E19" sqref="E1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75B7-7994-6D44-8D57-F9BAB9F73857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2DA1-AD77-4F47-BF33-131B99F47ABA}">
  <dimension ref="A1:M9"/>
  <sheetViews>
    <sheetView workbookViewId="0">
      <selection activeCell="M23" sqref="M23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medium</vt:lpstr>
      <vt:lpstr>mold_type</vt:lpstr>
      <vt:lpstr>genotype</vt:lpstr>
      <vt:lpstr>chem_perturbation</vt:lpstr>
      <vt:lpstr>start_age_hpf</vt:lpstr>
      <vt:lpstr>embryos_per_well</vt:lpstr>
      <vt:lpstr>image_to_hash_map</vt:lpstr>
      <vt:lpstr>image_to_hash_plate_num</vt:lpstr>
      <vt:lpstr>hash_to_image_map</vt:lpstr>
      <vt:lpstr>qc</vt:lpstr>
      <vt:lpstr>image_notes</vt:lpstr>
      <vt:lpstr>morph_seq_qc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C Lammers</cp:lastModifiedBy>
  <dcterms:created xsi:type="dcterms:W3CDTF">2023-06-23T22:58:58Z</dcterms:created>
  <dcterms:modified xsi:type="dcterms:W3CDTF">2024-06-20T16:00:51Z</dcterms:modified>
</cp:coreProperties>
</file>