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/Library/Mobile Documents/com~apple~CloudDocs/CS 447/Extra Credit/"/>
    </mc:Choice>
  </mc:AlternateContent>
  <xr:revisionPtr revIDLastSave="0" documentId="13_ncr:1_{83081260-7CF0-C942-B06F-B3E5E9FEBA73}" xr6:coauthVersionLast="28" xr6:coauthVersionMax="28" xr10:uidLastSave="{00000000-0000-0000-0000-000000000000}"/>
  <bookViews>
    <workbookView xWindow="0" yWindow="440" windowWidth="28800" windowHeight="17560" xr2:uid="{C7DA1CA1-9E17-BC41-8443-271340126C53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2" l="1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6" i="1"/>
  <c r="B21" i="1"/>
  <c r="B8" i="1"/>
  <c r="B20" i="1"/>
  <c r="B22" i="1"/>
  <c r="B9" i="1"/>
  <c r="B23" i="1"/>
  <c r="B24" i="1"/>
  <c r="B7" i="1"/>
  <c r="B16" i="1"/>
  <c r="B17" i="1"/>
  <c r="B4" i="1"/>
  <c r="B5" i="1"/>
  <c r="B2" i="1"/>
  <c r="B3" i="1"/>
  <c r="B18" i="1"/>
  <c r="B12" i="1"/>
  <c r="B15" i="1"/>
  <c r="B11" i="1"/>
  <c r="B14" i="1"/>
  <c r="B10" i="1"/>
  <c r="B13" i="1"/>
  <c r="B19" i="1"/>
</calcChain>
</file>

<file path=xl/sharedStrings.xml><?xml version="1.0" encoding="utf-8"?>
<sst xmlns="http://schemas.openxmlformats.org/spreadsheetml/2006/main" count="154" uniqueCount="113">
  <si>
    <t>add</t>
  </si>
  <si>
    <t>addi</t>
  </si>
  <si>
    <t>andi</t>
  </si>
  <si>
    <t>slti</t>
  </si>
  <si>
    <t>00hex</t>
  </si>
  <si>
    <t>08hex</t>
  </si>
  <si>
    <t>02hex</t>
  </si>
  <si>
    <t>20hex</t>
  </si>
  <si>
    <t>N/A</t>
  </si>
  <si>
    <t>27hex</t>
  </si>
  <si>
    <t>2Ahex</t>
  </si>
  <si>
    <t>22hex</t>
  </si>
  <si>
    <t>25hex</t>
  </si>
  <si>
    <t xml:space="preserve">op (Hex) </t>
  </si>
  <si>
    <t xml:space="preserve">op (Bin) </t>
  </si>
  <si>
    <t xml:space="preserve">funct (Hex) </t>
  </si>
  <si>
    <t xml:space="preserve">funct (Bin) </t>
  </si>
  <si>
    <t>24hex</t>
  </si>
  <si>
    <t>0C</t>
  </si>
  <si>
    <t>0D</t>
  </si>
  <si>
    <t>0A</t>
  </si>
  <si>
    <t>2B</t>
  </si>
  <si>
    <t>and</t>
  </si>
  <si>
    <t>sub</t>
  </si>
  <si>
    <t>or</t>
  </si>
  <si>
    <t>ori</t>
  </si>
  <si>
    <t>nor</t>
  </si>
  <si>
    <t>slt</t>
  </si>
  <si>
    <t>sll</t>
  </si>
  <si>
    <t>srl</t>
  </si>
  <si>
    <t>beq</t>
  </si>
  <si>
    <t>bne</t>
  </si>
  <si>
    <t>j</t>
  </si>
  <si>
    <t>jal</t>
  </si>
  <si>
    <t>jr</t>
  </si>
  <si>
    <t>lw</t>
  </si>
  <si>
    <t>sw</t>
  </si>
  <si>
    <t>lh</t>
  </si>
  <si>
    <t>sh</t>
  </si>
  <si>
    <t>lb</t>
  </si>
  <si>
    <t>sb</t>
  </si>
  <si>
    <t>Instruction</t>
  </si>
  <si>
    <t>ins_add: .asciiz "add "</t>
  </si>
  <si>
    <t>ins_addi: .asciiz "addi "</t>
  </si>
  <si>
    <t>ins_and: .asciiz "and "</t>
  </si>
  <si>
    <t>ins_andi: .asciiz "andi "</t>
  </si>
  <si>
    <t>ins_sub: .asciiz "sub "</t>
  </si>
  <si>
    <t>ins_or: .asciiz "or "</t>
  </si>
  <si>
    <t>ins_ori: .asciiz "ori "</t>
  </si>
  <si>
    <t>ins_nor: .asciiz "nor "</t>
  </si>
  <si>
    <t>ins_slt: .asciiz "slt "</t>
  </si>
  <si>
    <t>ins_slti: .asciiz "slti "</t>
  </si>
  <si>
    <t>ins_sll: .asciiz "sll "</t>
  </si>
  <si>
    <t>ins_srl: .asciiz "srl "</t>
  </si>
  <si>
    <t>ins_beq: .asciiz "beq "</t>
  </si>
  <si>
    <t>ins_bne: .asciiz "bne "</t>
  </si>
  <si>
    <t>ins_j: .asciiz "j "</t>
  </si>
  <si>
    <t>ins_jal: .asciiz "jal "</t>
  </si>
  <si>
    <t>ins_jr: .asciiz "jr "</t>
  </si>
  <si>
    <t>ins_lw: .asciiz "lw "</t>
  </si>
  <si>
    <t>ins_sw: .asciiz "sw "</t>
  </si>
  <si>
    <t>ins_lh: .asciiz "lh "</t>
  </si>
  <si>
    <t>ins_sh: .asciiz "sh "</t>
  </si>
  <si>
    <t>ins_lb: .asciiz "lb "</t>
  </si>
  <si>
    <t>ins_sb: .asciiz "sb "</t>
  </si>
  <si>
    <t>Registers</t>
  </si>
  <si>
    <t>reg_t0: .asciiz "$t0 "</t>
  </si>
  <si>
    <t>reg_t1: .asciiz "$t1 "</t>
  </si>
  <si>
    <t>reg_t2: .asciiz "$t2 "</t>
  </si>
  <si>
    <t>reg_t3: .asciiz "$t3 "</t>
  </si>
  <si>
    <t>reg_t4: .asciiz "$t4 "</t>
  </si>
  <si>
    <t>reg_t5: .asciiz "$t5 "</t>
  </si>
  <si>
    <t>reg_t6: .asciiz "$t6 "</t>
  </si>
  <si>
    <t>reg_t7: .asciiz "$t7 "</t>
  </si>
  <si>
    <t>reg_t8: .asciiz "$t8 "</t>
  </si>
  <si>
    <t>reg_t9: .asciiz "$t9 "</t>
  </si>
  <si>
    <t>reg_s0: .asciiz "$s0 "</t>
  </si>
  <si>
    <t>reg_s1: .asciiz "$s1 "</t>
  </si>
  <si>
    <t>reg_s2: .asciiz "$s2 "</t>
  </si>
  <si>
    <t>reg_s3: .asciiz "$s3 "</t>
  </si>
  <si>
    <t>reg_s4: .asciiz "$s4 "</t>
  </si>
  <si>
    <t>reg_s5: .asciiz "$s5 "</t>
  </si>
  <si>
    <t>reg_s6: .asciiz "$s6 "</t>
  </si>
  <si>
    <t>reg_s7: .asciiz "$s7 "</t>
  </si>
  <si>
    <t>Decimal Value</t>
  </si>
  <si>
    <t>INs2</t>
  </si>
  <si>
    <t>ins3</t>
  </si>
  <si>
    <t>op (decimal)</t>
  </si>
  <si>
    <t>funct(decimal)</t>
  </si>
  <si>
    <t>jr rs</t>
  </si>
  <si>
    <t>written format</t>
  </si>
  <si>
    <t>j label</t>
  </si>
  <si>
    <t>jal label</t>
  </si>
  <si>
    <t>beq rs, rt, label</t>
  </si>
  <si>
    <t>add rd, rs, rt</t>
  </si>
  <si>
    <t>sub rd, rs, rt</t>
  </si>
  <si>
    <t>and rd, rs, rt</t>
  </si>
  <si>
    <t>or rd, rs, rt</t>
  </si>
  <si>
    <t>nor rd, rs, rt</t>
  </si>
  <si>
    <t>slt rd, rs, rt</t>
  </si>
  <si>
    <t>sll rd, rt, samnt</t>
  </si>
  <si>
    <t>srl rd, rt, samnt</t>
  </si>
  <si>
    <t>bne rs, rt, label</t>
  </si>
  <si>
    <t>addi rt, rs, imm</t>
  </si>
  <si>
    <t>slti rt, rs, imm</t>
  </si>
  <si>
    <t>andi rt, rs, imm</t>
  </si>
  <si>
    <t>ori rt, rs, imm</t>
  </si>
  <si>
    <t>lb rt, imm(rs)</t>
  </si>
  <si>
    <t>lw rt, imm(rs)</t>
  </si>
  <si>
    <t>sw rt, imm(rs)</t>
  </si>
  <si>
    <t>lh rt, imm(rs)</t>
  </si>
  <si>
    <t>sb rt, imm(rs)</t>
  </si>
  <si>
    <t>sh rt, imm(rs)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</si>
</sst>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3B0F-E66E-D142-AAD9-ADB8B5636A8F}">
  <dimension ref="A1:J24"/>
  <sheetViews>
    <sheetView tabSelected="1" workbookViewId="0">
      <selection activeCell="J1" sqref="J1:J1048576"/>
    </sheetView>
  </sheetViews>
  <sheetFormatPr baseColWidth="10" defaultRowHeight="19" x14ac:dyDescent="0.25"/>
  <cols>
    <col min="1" max="1" width="11.83203125" style="1" bestFit="1" customWidth="1"/>
    <col min="2" max="2" width="22" style="1" hidden="1" customWidth="1"/>
    <col min="3" max="3" width="23" style="1" bestFit="1" customWidth="1"/>
    <col min="4" max="4" width="9.5" style="1" bestFit="1" customWidth="1"/>
    <col min="5" max="5" width="8.83203125" style="1" bestFit="1" customWidth="1"/>
    <col min="6" max="6" width="8.83203125" style="1" customWidth="1"/>
    <col min="7" max="7" width="12" style="1" bestFit="1" customWidth="1"/>
    <col min="8" max="8" width="11.33203125" style="1" bestFit="1" customWidth="1"/>
    <col min="9" max="9" width="14.6640625" style="1" bestFit="1" customWidth="1"/>
    <col min="10" max="10" width="15.33203125" style="1" bestFit="1" customWidth="1"/>
    <col min="11" max="16384" width="10.83203125" style="1"/>
  </cols>
  <sheetData>
    <row r="1" spans="1:10" x14ac:dyDescent="0.25">
      <c r="A1" s="1" t="s">
        <v>41</v>
      </c>
      <c r="B1" s="1" t="s">
        <v>85</v>
      </c>
      <c r="C1" s="1" t="s">
        <v>86</v>
      </c>
      <c r="D1" s="1" t="s">
        <v>13</v>
      </c>
      <c r="E1" s="1" t="s">
        <v>14</v>
      </c>
      <c r="F1" s="1" t="s">
        <v>87</v>
      </c>
      <c r="G1" s="1" t="s">
        <v>15</v>
      </c>
      <c r="H1" s="1" t="s">
        <v>16</v>
      </c>
      <c r="I1" s="1" t="s">
        <v>88</v>
      </c>
      <c r="J1" s="1" t="s">
        <v>90</v>
      </c>
    </row>
    <row r="2" spans="1:10" x14ac:dyDescent="0.25">
      <c r="A2" s="1" t="s">
        <v>32</v>
      </c>
      <c r="B2" s="1" t="str">
        <f t="shared" ref="B2:B24" si="0">"ins_"&amp;A2&amp;": .asciiz """&amp;A2&amp;" """</f>
        <v>ins_j: .asciiz "j "</v>
      </c>
      <c r="C2" s="1" t="s">
        <v>56</v>
      </c>
      <c r="D2" s="1">
        <v>2</v>
      </c>
      <c r="E2" s="1">
        <v>10</v>
      </c>
      <c r="F2" s="1">
        <v>2</v>
      </c>
      <c r="G2" s="1" t="s">
        <v>8</v>
      </c>
      <c r="H2" s="1" t="s">
        <v>8</v>
      </c>
      <c r="I2" s="1" t="s">
        <v>8</v>
      </c>
      <c r="J2" s="1" t="s">
        <v>91</v>
      </c>
    </row>
    <row r="3" spans="1:10" x14ac:dyDescent="0.25">
      <c r="A3" s="1" t="s">
        <v>33</v>
      </c>
      <c r="B3" s="1" t="str">
        <f t="shared" si="0"/>
        <v>ins_jal: .asciiz "jal "</v>
      </c>
      <c r="C3" s="1" t="s">
        <v>57</v>
      </c>
      <c r="D3" s="1">
        <v>3</v>
      </c>
      <c r="E3" s="1">
        <v>11</v>
      </c>
      <c r="F3" s="1">
        <v>3</v>
      </c>
      <c r="G3" s="1" t="s">
        <v>8</v>
      </c>
      <c r="H3" s="1" t="s">
        <v>8</v>
      </c>
      <c r="I3" s="1" t="s">
        <v>8</v>
      </c>
      <c r="J3" s="1" t="s">
        <v>92</v>
      </c>
    </row>
    <row r="4" spans="1:10" x14ac:dyDescent="0.25">
      <c r="A4" s="1" t="s">
        <v>30</v>
      </c>
      <c r="B4" s="1" t="str">
        <f t="shared" si="0"/>
        <v>ins_beq: .asciiz "beq "</v>
      </c>
      <c r="C4" s="1" t="s">
        <v>54</v>
      </c>
      <c r="D4" s="1">
        <v>4</v>
      </c>
      <c r="E4" s="1">
        <v>100</v>
      </c>
      <c r="F4" s="1">
        <v>4</v>
      </c>
      <c r="G4" s="1" t="s">
        <v>8</v>
      </c>
      <c r="H4" s="1" t="s">
        <v>8</v>
      </c>
      <c r="I4" s="1" t="s">
        <v>8</v>
      </c>
      <c r="J4" s="1" t="s">
        <v>93</v>
      </c>
    </row>
    <row r="5" spans="1:10" x14ac:dyDescent="0.25">
      <c r="A5" s="1" t="s">
        <v>31</v>
      </c>
      <c r="B5" s="1" t="str">
        <f t="shared" si="0"/>
        <v>ins_bne: .asciiz "bne "</v>
      </c>
      <c r="C5" s="1" t="s">
        <v>55</v>
      </c>
      <c r="D5" s="1">
        <v>5</v>
      </c>
      <c r="E5" s="1">
        <v>101</v>
      </c>
      <c r="F5" s="1">
        <v>5</v>
      </c>
      <c r="G5" s="1" t="s">
        <v>8</v>
      </c>
      <c r="H5" s="1" t="s">
        <v>8</v>
      </c>
      <c r="I5" s="1" t="s">
        <v>8</v>
      </c>
      <c r="J5" s="1" t="s">
        <v>102</v>
      </c>
    </row>
    <row r="6" spans="1:10" x14ac:dyDescent="0.25">
      <c r="A6" s="1" t="s">
        <v>1</v>
      </c>
      <c r="B6" s="1" t="str">
        <f t="shared" si="0"/>
        <v>ins_addi: .asciiz "addi "</v>
      </c>
      <c r="C6" s="1" t="s">
        <v>43</v>
      </c>
      <c r="D6" s="1">
        <v>8</v>
      </c>
      <c r="E6" s="1">
        <v>1000</v>
      </c>
      <c r="F6" s="1">
        <v>8</v>
      </c>
      <c r="G6" s="1" t="s">
        <v>8</v>
      </c>
      <c r="H6" s="1" t="s">
        <v>8</v>
      </c>
      <c r="I6" s="1" t="s">
        <v>8</v>
      </c>
      <c r="J6" s="1" t="s">
        <v>103</v>
      </c>
    </row>
    <row r="7" spans="1:10" x14ac:dyDescent="0.25">
      <c r="A7" s="1" t="s">
        <v>3</v>
      </c>
      <c r="B7" s="1" t="str">
        <f t="shared" si="0"/>
        <v>ins_slti: .asciiz "slti "</v>
      </c>
      <c r="C7" s="1" t="s">
        <v>51</v>
      </c>
      <c r="D7" s="1" t="s">
        <v>20</v>
      </c>
      <c r="E7" s="1">
        <v>1010</v>
      </c>
      <c r="F7" s="1">
        <v>10</v>
      </c>
      <c r="G7" s="1" t="s">
        <v>8</v>
      </c>
      <c r="H7" s="1" t="s">
        <v>8</v>
      </c>
      <c r="I7" s="1" t="s">
        <v>8</v>
      </c>
      <c r="J7" s="1" t="s">
        <v>104</v>
      </c>
    </row>
    <row r="8" spans="1:10" x14ac:dyDescent="0.25">
      <c r="A8" s="1" t="s">
        <v>2</v>
      </c>
      <c r="B8" s="1" t="str">
        <f t="shared" si="0"/>
        <v>ins_andi: .asciiz "andi "</v>
      </c>
      <c r="C8" s="1" t="s">
        <v>45</v>
      </c>
      <c r="D8" s="1" t="s">
        <v>18</v>
      </c>
      <c r="E8" s="1">
        <v>1100</v>
      </c>
      <c r="F8" s="1">
        <v>12</v>
      </c>
      <c r="G8" s="1" t="s">
        <v>8</v>
      </c>
      <c r="H8" s="1" t="s">
        <v>8</v>
      </c>
      <c r="I8" s="1" t="s">
        <v>8</v>
      </c>
      <c r="J8" s="1" t="s">
        <v>105</v>
      </c>
    </row>
    <row r="9" spans="1:10" x14ac:dyDescent="0.25">
      <c r="A9" s="1" t="s">
        <v>25</v>
      </c>
      <c r="B9" s="1" t="str">
        <f t="shared" si="0"/>
        <v>ins_ori: .asciiz "ori "</v>
      </c>
      <c r="C9" s="1" t="s">
        <v>48</v>
      </c>
      <c r="D9" s="1" t="s">
        <v>19</v>
      </c>
      <c r="E9" s="1">
        <v>1101</v>
      </c>
      <c r="F9" s="1">
        <v>13</v>
      </c>
      <c r="G9" s="1" t="s">
        <v>8</v>
      </c>
      <c r="H9" s="1" t="s">
        <v>8</v>
      </c>
      <c r="I9" s="1" t="s">
        <v>8</v>
      </c>
      <c r="J9" s="1" t="s">
        <v>106</v>
      </c>
    </row>
    <row r="10" spans="1:10" s="2" customFormat="1" x14ac:dyDescent="0.25">
      <c r="A10" s="2" t="s">
        <v>39</v>
      </c>
      <c r="B10" s="2" t="str">
        <f t="shared" si="0"/>
        <v>ins_lb: .asciiz "lb "</v>
      </c>
      <c r="C10" s="2" t="s">
        <v>63</v>
      </c>
      <c r="D10" s="2">
        <v>20</v>
      </c>
      <c r="E10" s="2">
        <v>100000</v>
      </c>
      <c r="F10" s="2">
        <v>32</v>
      </c>
      <c r="G10" s="2" t="s">
        <v>8</v>
      </c>
      <c r="H10" s="2" t="s">
        <v>8</v>
      </c>
      <c r="I10" s="2" t="s">
        <v>8</v>
      </c>
      <c r="J10" s="2" t="s">
        <v>107</v>
      </c>
    </row>
    <row r="11" spans="1:10" s="2" customFormat="1" x14ac:dyDescent="0.25">
      <c r="A11" s="2" t="s">
        <v>37</v>
      </c>
      <c r="B11" s="2" t="str">
        <f t="shared" si="0"/>
        <v>ins_lh: .asciiz "lh "</v>
      </c>
      <c r="C11" s="2" t="s">
        <v>61</v>
      </c>
      <c r="D11" s="2">
        <v>21</v>
      </c>
      <c r="E11" s="2">
        <v>100001</v>
      </c>
      <c r="F11" s="2">
        <v>33</v>
      </c>
      <c r="G11" s="2" t="s">
        <v>8</v>
      </c>
      <c r="H11" s="2" t="s">
        <v>8</v>
      </c>
      <c r="I11" s="2" t="s">
        <v>8</v>
      </c>
      <c r="J11" s="2" t="s">
        <v>110</v>
      </c>
    </row>
    <row r="12" spans="1:10" x14ac:dyDescent="0.25">
      <c r="A12" s="1" t="s">
        <v>35</v>
      </c>
      <c r="B12" s="1" t="str">
        <f t="shared" si="0"/>
        <v>ins_lw: .asciiz "lw "</v>
      </c>
      <c r="C12" s="1" t="s">
        <v>59</v>
      </c>
      <c r="D12" s="1">
        <v>23</v>
      </c>
      <c r="E12" s="1">
        <v>100011</v>
      </c>
      <c r="F12" s="1">
        <v>35</v>
      </c>
      <c r="G12" s="1" t="s">
        <v>8</v>
      </c>
      <c r="H12" s="1" t="s">
        <v>8</v>
      </c>
      <c r="I12" s="1" t="s">
        <v>8</v>
      </c>
      <c r="J12" s="1" t="s">
        <v>108</v>
      </c>
    </row>
    <row r="13" spans="1:10" s="2" customFormat="1" x14ac:dyDescent="0.25">
      <c r="A13" s="2" t="s">
        <v>40</v>
      </c>
      <c r="B13" s="2" t="str">
        <f t="shared" si="0"/>
        <v>ins_sb: .asciiz "sb "</v>
      </c>
      <c r="C13" s="2" t="s">
        <v>64</v>
      </c>
      <c r="D13" s="2">
        <v>28</v>
      </c>
      <c r="E13" s="2">
        <v>101000</v>
      </c>
      <c r="F13" s="2">
        <v>40</v>
      </c>
      <c r="G13" s="2" t="s">
        <v>8</v>
      </c>
      <c r="H13" s="2" t="s">
        <v>8</v>
      </c>
      <c r="I13" s="2" t="s">
        <v>8</v>
      </c>
      <c r="J13" s="2" t="s">
        <v>111</v>
      </c>
    </row>
    <row r="14" spans="1:10" s="2" customFormat="1" x14ac:dyDescent="0.25">
      <c r="A14" s="2" t="s">
        <v>38</v>
      </c>
      <c r="B14" s="2" t="str">
        <f t="shared" si="0"/>
        <v>ins_sh: .asciiz "sh "</v>
      </c>
      <c r="C14" s="2" t="s">
        <v>62</v>
      </c>
      <c r="D14" s="2">
        <v>29</v>
      </c>
      <c r="E14" s="2">
        <v>101001</v>
      </c>
      <c r="F14" s="2">
        <v>41</v>
      </c>
      <c r="G14" s="2" t="s">
        <v>8</v>
      </c>
      <c r="H14" s="2" t="s">
        <v>8</v>
      </c>
      <c r="I14" s="2" t="s">
        <v>8</v>
      </c>
      <c r="J14" s="2" t="s">
        <v>112</v>
      </c>
    </row>
    <row r="15" spans="1:10" x14ac:dyDescent="0.25">
      <c r="A15" s="1" t="s">
        <v>36</v>
      </c>
      <c r="B15" s="1" t="str">
        <f t="shared" si="0"/>
        <v>ins_sw: .asciiz "sw "</v>
      </c>
      <c r="C15" s="1" t="s">
        <v>60</v>
      </c>
      <c r="D15" s="1" t="s">
        <v>21</v>
      </c>
      <c r="E15" s="1">
        <v>101011</v>
      </c>
      <c r="F15" s="1">
        <v>43</v>
      </c>
      <c r="G15" s="1" t="s">
        <v>8</v>
      </c>
      <c r="H15" s="1" t="s">
        <v>8</v>
      </c>
      <c r="I15" s="1" t="s">
        <v>8</v>
      </c>
      <c r="J15" s="1" t="s">
        <v>109</v>
      </c>
    </row>
    <row r="16" spans="1:10" x14ac:dyDescent="0.25">
      <c r="A16" s="1" t="s">
        <v>28</v>
      </c>
      <c r="B16" s="1" t="str">
        <f t="shared" si="0"/>
        <v>ins_sll: .asciiz "sll "</v>
      </c>
      <c r="C16" s="1" t="s">
        <v>52</v>
      </c>
      <c r="D16" s="1">
        <v>0</v>
      </c>
      <c r="E16" s="1">
        <v>0</v>
      </c>
      <c r="F16" s="1">
        <v>0</v>
      </c>
      <c r="G16" s="1" t="s">
        <v>4</v>
      </c>
      <c r="H16" s="1">
        <v>0</v>
      </c>
      <c r="I16" s="1">
        <v>0</v>
      </c>
      <c r="J16" s="1" t="s">
        <v>100</v>
      </c>
    </row>
    <row r="17" spans="1:10" x14ac:dyDescent="0.25">
      <c r="A17" s="1" t="s">
        <v>29</v>
      </c>
      <c r="B17" s="1" t="str">
        <f t="shared" si="0"/>
        <v>ins_srl: .asciiz "srl "</v>
      </c>
      <c r="C17" s="1" t="s">
        <v>53</v>
      </c>
      <c r="D17" s="1">
        <v>0</v>
      </c>
      <c r="E17" s="1">
        <v>0</v>
      </c>
      <c r="F17" s="1">
        <v>0</v>
      </c>
      <c r="G17" s="1" t="s">
        <v>6</v>
      </c>
      <c r="H17" s="1">
        <v>10</v>
      </c>
      <c r="I17" s="1">
        <v>2</v>
      </c>
      <c r="J17" s="1" t="s">
        <v>101</v>
      </c>
    </row>
    <row r="18" spans="1:10" x14ac:dyDescent="0.25">
      <c r="A18" s="1" t="s">
        <v>34</v>
      </c>
      <c r="B18" s="1" t="str">
        <f t="shared" si="0"/>
        <v>ins_jr: .asciiz "jr "</v>
      </c>
      <c r="C18" s="1" t="s">
        <v>58</v>
      </c>
      <c r="D18" s="1">
        <v>0</v>
      </c>
      <c r="E18" s="1">
        <v>0</v>
      </c>
      <c r="F18" s="1">
        <v>0</v>
      </c>
      <c r="G18" s="1" t="s">
        <v>5</v>
      </c>
      <c r="H18" s="1">
        <v>1000</v>
      </c>
      <c r="I18" s="1">
        <v>8</v>
      </c>
      <c r="J18" s="1" t="s">
        <v>89</v>
      </c>
    </row>
    <row r="19" spans="1:10" x14ac:dyDescent="0.25">
      <c r="A19" s="1" t="s">
        <v>0</v>
      </c>
      <c r="B19" s="1" t="str">
        <f t="shared" si="0"/>
        <v>ins_add: .asciiz "add "</v>
      </c>
      <c r="C19" s="1" t="s">
        <v>42</v>
      </c>
      <c r="D19" s="1">
        <v>0</v>
      </c>
      <c r="E19" s="1">
        <v>0</v>
      </c>
      <c r="F19" s="1">
        <v>0</v>
      </c>
      <c r="G19" s="1" t="s">
        <v>7</v>
      </c>
      <c r="H19" s="1">
        <v>100000</v>
      </c>
      <c r="I19" s="1">
        <v>32</v>
      </c>
      <c r="J19" s="1" t="s">
        <v>94</v>
      </c>
    </row>
    <row r="20" spans="1:10" x14ac:dyDescent="0.25">
      <c r="A20" s="1" t="s">
        <v>23</v>
      </c>
      <c r="B20" s="1" t="str">
        <f t="shared" si="0"/>
        <v>ins_sub: .asciiz "sub "</v>
      </c>
      <c r="C20" s="1" t="s">
        <v>46</v>
      </c>
      <c r="D20" s="1">
        <v>0</v>
      </c>
      <c r="E20" s="1">
        <v>0</v>
      </c>
      <c r="F20" s="1">
        <v>0</v>
      </c>
      <c r="G20" s="1" t="s">
        <v>11</v>
      </c>
      <c r="H20" s="1">
        <v>100010</v>
      </c>
      <c r="I20" s="1">
        <v>34</v>
      </c>
      <c r="J20" s="1" t="s">
        <v>95</v>
      </c>
    </row>
    <row r="21" spans="1:10" x14ac:dyDescent="0.25">
      <c r="A21" s="1" t="s">
        <v>22</v>
      </c>
      <c r="B21" s="1" t="str">
        <f t="shared" si="0"/>
        <v>ins_and: .asciiz "and "</v>
      </c>
      <c r="C21" s="1" t="s">
        <v>44</v>
      </c>
      <c r="D21" s="1">
        <v>0</v>
      </c>
      <c r="E21" s="1">
        <v>0</v>
      </c>
      <c r="F21" s="1">
        <v>0</v>
      </c>
      <c r="G21" s="1" t="s">
        <v>17</v>
      </c>
      <c r="H21" s="1">
        <v>100100</v>
      </c>
      <c r="I21" s="1">
        <v>36</v>
      </c>
      <c r="J21" s="1" t="s">
        <v>96</v>
      </c>
    </row>
    <row r="22" spans="1:10" x14ac:dyDescent="0.25">
      <c r="A22" s="1" t="s">
        <v>24</v>
      </c>
      <c r="B22" s="1" t="str">
        <f t="shared" si="0"/>
        <v>ins_or: .asciiz "or "</v>
      </c>
      <c r="C22" s="1" t="s">
        <v>47</v>
      </c>
      <c r="D22" s="1">
        <v>0</v>
      </c>
      <c r="E22" s="1">
        <v>0</v>
      </c>
      <c r="F22" s="1">
        <v>0</v>
      </c>
      <c r="G22" s="1" t="s">
        <v>12</v>
      </c>
      <c r="H22" s="1">
        <v>100101</v>
      </c>
      <c r="I22" s="1">
        <v>37</v>
      </c>
      <c r="J22" s="1" t="s">
        <v>97</v>
      </c>
    </row>
    <row r="23" spans="1:10" x14ac:dyDescent="0.25">
      <c r="A23" s="1" t="s">
        <v>26</v>
      </c>
      <c r="B23" s="1" t="str">
        <f t="shared" si="0"/>
        <v>ins_nor: .asciiz "nor "</v>
      </c>
      <c r="C23" s="1" t="s">
        <v>49</v>
      </c>
      <c r="D23" s="1">
        <v>0</v>
      </c>
      <c r="E23" s="1">
        <v>0</v>
      </c>
      <c r="F23" s="1">
        <v>0</v>
      </c>
      <c r="G23" s="1" t="s">
        <v>9</v>
      </c>
      <c r="H23" s="1">
        <v>100111</v>
      </c>
      <c r="I23" s="1">
        <v>39</v>
      </c>
      <c r="J23" s="1" t="s">
        <v>98</v>
      </c>
    </row>
    <row r="24" spans="1:10" x14ac:dyDescent="0.25">
      <c r="A24" s="1" t="s">
        <v>27</v>
      </c>
      <c r="B24" s="1" t="str">
        <f t="shared" si="0"/>
        <v>ins_slt: .asciiz "slt "</v>
      </c>
      <c r="C24" s="1" t="s">
        <v>50</v>
      </c>
      <c r="D24" s="1">
        <v>0</v>
      </c>
      <c r="E24" s="1">
        <v>0</v>
      </c>
      <c r="F24" s="1">
        <v>0</v>
      </c>
      <c r="G24" s="1" t="s">
        <v>10</v>
      </c>
      <c r="H24" s="1">
        <v>101010</v>
      </c>
      <c r="I24" s="1">
        <v>42</v>
      </c>
      <c r="J24" s="1" t="s">
        <v>99</v>
      </c>
    </row>
  </sheetData>
  <sortState ref="A16:I24">
    <sortCondition ref="I16:I2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BC4F-4856-164B-AE25-6BF18272A8C6}">
  <dimension ref="A1:D19"/>
  <sheetViews>
    <sheetView workbookViewId="0">
      <selection activeCell="F15" sqref="F15"/>
    </sheetView>
  </sheetViews>
  <sheetFormatPr baseColWidth="10" defaultRowHeight="16" x14ac:dyDescent="0.2"/>
  <sheetData>
    <row r="1" spans="1:4" ht="19" x14ac:dyDescent="0.25">
      <c r="A1" s="1" t="s">
        <v>65</v>
      </c>
      <c r="B1" s="1"/>
      <c r="C1" s="1"/>
      <c r="D1" s="1" t="s">
        <v>84</v>
      </c>
    </row>
    <row r="2" spans="1:4" ht="19" x14ac:dyDescent="0.25">
      <c r="A2" s="1">
        <v>0</v>
      </c>
      <c r="B2" s="1" t="str">
        <f t="shared" ref="B2:B9" si="0">"reg_t"&amp;A2&amp;": .asciiz ""$t"&amp;A2&amp;" """</f>
        <v>reg_t0: .asciiz "$t0 "</v>
      </c>
      <c r="C2" s="1" t="s">
        <v>66</v>
      </c>
      <c r="D2" s="1">
        <v>8</v>
      </c>
    </row>
    <row r="3" spans="1:4" ht="19" x14ac:dyDescent="0.25">
      <c r="A3" s="1">
        <v>1</v>
      </c>
      <c r="B3" s="1" t="str">
        <f t="shared" si="0"/>
        <v>reg_t1: .asciiz "$t1 "</v>
      </c>
      <c r="C3" s="1" t="s">
        <v>67</v>
      </c>
      <c r="D3" s="1">
        <v>9</v>
      </c>
    </row>
    <row r="4" spans="1:4" ht="19" x14ac:dyDescent="0.25">
      <c r="A4" s="1">
        <v>2</v>
      </c>
      <c r="B4" s="1" t="str">
        <f t="shared" si="0"/>
        <v>reg_t2: .asciiz "$t2 "</v>
      </c>
      <c r="C4" s="1" t="s">
        <v>68</v>
      </c>
      <c r="D4" s="1">
        <v>10</v>
      </c>
    </row>
    <row r="5" spans="1:4" ht="19" x14ac:dyDescent="0.25">
      <c r="A5" s="1">
        <v>3</v>
      </c>
      <c r="B5" s="1" t="str">
        <f t="shared" si="0"/>
        <v>reg_t3: .asciiz "$t3 "</v>
      </c>
      <c r="C5" s="1" t="s">
        <v>69</v>
      </c>
      <c r="D5" s="1">
        <v>11</v>
      </c>
    </row>
    <row r="6" spans="1:4" ht="19" x14ac:dyDescent="0.25">
      <c r="A6" s="1">
        <v>4</v>
      </c>
      <c r="B6" s="1" t="str">
        <f t="shared" si="0"/>
        <v>reg_t4: .asciiz "$t4 "</v>
      </c>
      <c r="C6" s="1" t="s">
        <v>70</v>
      </c>
      <c r="D6" s="1">
        <v>12</v>
      </c>
    </row>
    <row r="7" spans="1:4" ht="19" x14ac:dyDescent="0.25">
      <c r="A7" s="1">
        <v>5</v>
      </c>
      <c r="B7" s="1" t="str">
        <f t="shared" si="0"/>
        <v>reg_t5: .asciiz "$t5 "</v>
      </c>
      <c r="C7" s="1" t="s">
        <v>71</v>
      </c>
      <c r="D7" s="1">
        <v>13</v>
      </c>
    </row>
    <row r="8" spans="1:4" ht="19" x14ac:dyDescent="0.25">
      <c r="A8" s="1">
        <v>6</v>
      </c>
      <c r="B8" s="1" t="str">
        <f t="shared" si="0"/>
        <v>reg_t6: .asciiz "$t6 "</v>
      </c>
      <c r="C8" s="1" t="s">
        <v>72</v>
      </c>
      <c r="D8" s="1">
        <v>14</v>
      </c>
    </row>
    <row r="9" spans="1:4" ht="19" x14ac:dyDescent="0.25">
      <c r="A9" s="1">
        <v>7</v>
      </c>
      <c r="B9" s="1" t="str">
        <f t="shared" si="0"/>
        <v>reg_t7: .asciiz "$t7 "</v>
      </c>
      <c r="C9" s="1" t="s">
        <v>73</v>
      </c>
      <c r="D9" s="1">
        <v>15</v>
      </c>
    </row>
    <row r="10" spans="1:4" ht="19" x14ac:dyDescent="0.25">
      <c r="A10" s="1">
        <v>0</v>
      </c>
      <c r="B10" s="1" t="str">
        <f t="shared" ref="B10:B17" si="1">"reg_s"&amp;A10&amp;": .asciiz ""$s"&amp;A10&amp;" """</f>
        <v>reg_s0: .asciiz "$s0 "</v>
      </c>
      <c r="C10" s="1" t="s">
        <v>76</v>
      </c>
      <c r="D10" s="1">
        <v>16</v>
      </c>
    </row>
    <row r="11" spans="1:4" ht="19" x14ac:dyDescent="0.25">
      <c r="A11" s="1">
        <v>1</v>
      </c>
      <c r="B11" s="1" t="str">
        <f t="shared" si="1"/>
        <v>reg_s1: .asciiz "$s1 "</v>
      </c>
      <c r="C11" s="1" t="s">
        <v>77</v>
      </c>
      <c r="D11" s="1">
        <v>17</v>
      </c>
    </row>
    <row r="12" spans="1:4" ht="19" x14ac:dyDescent="0.25">
      <c r="A12" s="1">
        <v>2</v>
      </c>
      <c r="B12" s="1" t="str">
        <f t="shared" si="1"/>
        <v>reg_s2: .asciiz "$s2 "</v>
      </c>
      <c r="C12" s="1" t="s">
        <v>78</v>
      </c>
      <c r="D12" s="1">
        <v>18</v>
      </c>
    </row>
    <row r="13" spans="1:4" ht="19" x14ac:dyDescent="0.25">
      <c r="A13" s="1">
        <v>3</v>
      </c>
      <c r="B13" s="1" t="str">
        <f t="shared" si="1"/>
        <v>reg_s3: .asciiz "$s3 "</v>
      </c>
      <c r="C13" s="1" t="s">
        <v>79</v>
      </c>
      <c r="D13" s="1">
        <v>19</v>
      </c>
    </row>
    <row r="14" spans="1:4" ht="19" x14ac:dyDescent="0.25">
      <c r="A14" s="1">
        <v>4</v>
      </c>
      <c r="B14" s="1" t="str">
        <f t="shared" si="1"/>
        <v>reg_s4: .asciiz "$s4 "</v>
      </c>
      <c r="C14" s="1" t="s">
        <v>80</v>
      </c>
      <c r="D14" s="1">
        <v>20</v>
      </c>
    </row>
    <row r="15" spans="1:4" ht="19" x14ac:dyDescent="0.25">
      <c r="A15" s="1">
        <v>5</v>
      </c>
      <c r="B15" s="1" t="str">
        <f t="shared" si="1"/>
        <v>reg_s5: .asciiz "$s5 "</v>
      </c>
      <c r="C15" s="1" t="s">
        <v>81</v>
      </c>
      <c r="D15" s="1">
        <v>21</v>
      </c>
    </row>
    <row r="16" spans="1:4" ht="19" x14ac:dyDescent="0.25">
      <c r="A16" s="1">
        <v>6</v>
      </c>
      <c r="B16" s="1" t="str">
        <f t="shared" si="1"/>
        <v>reg_s6: .asciiz "$s6 "</v>
      </c>
      <c r="C16" s="1" t="s">
        <v>82</v>
      </c>
      <c r="D16" s="1">
        <v>22</v>
      </c>
    </row>
    <row r="17" spans="1:4" ht="19" x14ac:dyDescent="0.25">
      <c r="A17" s="1">
        <v>7</v>
      </c>
      <c r="B17" s="1" t="str">
        <f t="shared" si="1"/>
        <v>reg_s7: .asciiz "$s7 "</v>
      </c>
      <c r="C17" s="1" t="s">
        <v>83</v>
      </c>
      <c r="D17" s="1">
        <v>23</v>
      </c>
    </row>
    <row r="18" spans="1:4" ht="19" x14ac:dyDescent="0.25">
      <c r="A18" s="1">
        <v>8</v>
      </c>
      <c r="B18" s="1" t="str">
        <f>"reg_t"&amp;A18&amp;": .asciiz ""$t"&amp;A18&amp;" """</f>
        <v>reg_t8: .asciiz "$t8 "</v>
      </c>
      <c r="C18" s="1" t="s">
        <v>74</v>
      </c>
      <c r="D18" s="1">
        <v>24</v>
      </c>
    </row>
    <row r="19" spans="1:4" ht="19" x14ac:dyDescent="0.25">
      <c r="A19" s="1">
        <v>9</v>
      </c>
      <c r="B19" s="1" t="str">
        <f>"reg_t"&amp;A19&amp;": .asciiz ""$t"&amp;A19&amp;" """</f>
        <v>reg_t9: .asciiz "$t9 "</v>
      </c>
      <c r="C19" s="1" t="s">
        <v>75</v>
      </c>
      <c r="D19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Leo, Nicolas L</dc:creator>
  <cp:lastModifiedBy>Leo, Nicolas L</cp:lastModifiedBy>
  <dcterms:created xsi:type="dcterms:W3CDTF">2018-03-02T19:26:05Z</dcterms:created>
  <dcterms:modified xsi:type="dcterms:W3CDTF">2018-03-08T01:07:32Z</dcterms:modified>
</cp:coreProperties>
</file>