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526"/>
  <workbookPr autoCompressPictures="0"/>
  <bookViews>
    <workbookView xWindow="720" yWindow="0" windowWidth="26000" windowHeight="14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I28" i="1"/>
  <c r="I27" i="1"/>
  <c r="I26" i="1"/>
  <c r="I25" i="1"/>
  <c r="I24" i="1"/>
  <c r="I23" i="1"/>
  <c r="I22" i="1"/>
  <c r="I21" i="1"/>
  <c r="I20" i="1"/>
  <c r="I19" i="1"/>
  <c r="H28" i="1"/>
  <c r="H27" i="1"/>
  <c r="H26" i="1"/>
  <c r="H25" i="1"/>
  <c r="H24" i="1"/>
  <c r="H23" i="1"/>
  <c r="H22" i="1"/>
  <c r="H21" i="1"/>
  <c r="H20" i="1"/>
  <c r="H19" i="1"/>
  <c r="F24" i="1"/>
  <c r="E24" i="1"/>
  <c r="F23" i="1"/>
  <c r="E23" i="1"/>
  <c r="F19" i="1"/>
  <c r="F20" i="1"/>
  <c r="F21" i="1"/>
  <c r="F22" i="1"/>
  <c r="F25" i="1"/>
  <c r="F26" i="1"/>
  <c r="F27" i="1"/>
  <c r="F28" i="1"/>
  <c r="F29" i="1"/>
  <c r="E19" i="1"/>
  <c r="E20" i="1"/>
  <c r="E21" i="1"/>
  <c r="E22" i="1"/>
  <c r="E25" i="1"/>
  <c r="E26" i="1"/>
  <c r="E27" i="1"/>
  <c r="E28" i="1"/>
  <c r="E29" i="1"/>
  <c r="F4" i="1"/>
  <c r="F5" i="1"/>
  <c r="F6" i="1"/>
  <c r="F7" i="1"/>
  <c r="F8" i="1"/>
  <c r="F9" i="1"/>
  <c r="F10" i="1"/>
  <c r="F11" i="1"/>
  <c r="F12" i="1"/>
  <c r="F13" i="1"/>
  <c r="F14" i="1"/>
  <c r="I4" i="1"/>
  <c r="I5" i="1"/>
  <c r="I6" i="1"/>
  <c r="I7" i="1"/>
  <c r="I8" i="1"/>
  <c r="I9" i="1"/>
  <c r="I10" i="1"/>
  <c r="I11" i="1"/>
  <c r="I12" i="1"/>
  <c r="I13" i="1"/>
  <c r="F15" i="1"/>
  <c r="E5" i="1"/>
  <c r="E4" i="1"/>
  <c r="E6" i="1"/>
  <c r="E7" i="1"/>
  <c r="E8" i="1"/>
  <c r="E9" i="1"/>
  <c r="E10" i="1"/>
  <c r="E11" i="1"/>
  <c r="E12" i="1"/>
  <c r="E13" i="1"/>
  <c r="E14" i="1"/>
  <c r="H5" i="1"/>
  <c r="H6" i="1"/>
  <c r="H7" i="1"/>
  <c r="H8" i="1"/>
  <c r="H9" i="1"/>
  <c r="H10" i="1"/>
  <c r="H11" i="1"/>
  <c r="H12" i="1"/>
  <c r="H13" i="1"/>
  <c r="H4" i="1"/>
  <c r="E15" i="1"/>
</calcChain>
</file>

<file path=xl/sharedStrings.xml><?xml version="1.0" encoding="utf-8"?>
<sst xmlns="http://schemas.openxmlformats.org/spreadsheetml/2006/main" count="18" uniqueCount="10">
  <si>
    <t>CORRECTION</t>
  </si>
  <si>
    <t>NO CORRECTION</t>
  </si>
  <si>
    <t>Odometer X (cm +/- 0.05cm)</t>
  </si>
  <si>
    <t>Odometer Y  (cm +/- 0.05cm)</t>
  </si>
  <si>
    <t>Actual X  (cm +/- 0.05cm)</t>
  </si>
  <si>
    <t>Actual Y  (cm +/- 0.05cm)</t>
  </si>
  <si>
    <t>Error X  (cm +/- 0.05cm)</t>
  </si>
  <si>
    <t>Error Y  (cm +/- 0.05cm)</t>
  </si>
  <si>
    <t>MEAN (cm)</t>
  </si>
  <si>
    <t>STANDARD DEVIATION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</si>
</sst>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workbookViewId="0">
      <selection activeCell="F31" sqref="F31"/>
    </sheetView>
  </sheetViews>
  <sheetFormatPr baseColWidth="10" defaultColWidth="8.83203125" defaultRowHeight="14" x14ac:dyDescent="0"/>
  <cols>
    <col min="1" max="1" width="22.33203125" style="1" customWidth="1"/>
    <col min="2" max="2" width="25.5" style="1" customWidth="1"/>
    <col min="3" max="3" width="22.5" style="1" customWidth="1"/>
    <col min="4" max="5" width="24.33203125" style="1" customWidth="1"/>
    <col min="6" max="6" width="22.5" style="1" customWidth="1"/>
    <col min="7" max="16384" width="8.83203125" style="1"/>
  </cols>
  <sheetData>
    <row r="2" spans="1:9">
      <c r="A2" s="1" t="s">
        <v>1</v>
      </c>
    </row>
    <row r="3" spans="1:9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>
      <c r="A4" s="1">
        <v>-14.7</v>
      </c>
      <c r="B4" s="1">
        <v>-14</v>
      </c>
      <c r="C4" s="1">
        <v>-15</v>
      </c>
      <c r="D4" s="1">
        <v>-14.2</v>
      </c>
      <c r="E4" s="1">
        <f>ABS(A4-C4)</f>
        <v>0.30000000000000071</v>
      </c>
      <c r="F4" s="1">
        <f>ABS(B4-D4)</f>
        <v>0.19999999999999929</v>
      </c>
      <c r="H4" s="1">
        <f>(E4-$E$14)^2</f>
        <v>2.5599999999999869E-2</v>
      </c>
      <c r="I4" s="1">
        <f>(F4-$F$14)^2</f>
        <v>8.4100000000000341E-2</v>
      </c>
    </row>
    <row r="5" spans="1:9">
      <c r="A5" s="1">
        <v>-15.3</v>
      </c>
      <c r="B5" s="1">
        <v>-14.1</v>
      </c>
      <c r="C5" s="1">
        <v>-15.1</v>
      </c>
      <c r="D5" s="1">
        <v>-13.7</v>
      </c>
      <c r="E5" s="1">
        <f t="shared" ref="E5:E13" si="0">ABS(A5-C5)</f>
        <v>0.20000000000000107</v>
      </c>
      <c r="F5" s="1">
        <f t="shared" ref="F5:F13" si="1">ABS(B5-D5)</f>
        <v>0.40000000000000036</v>
      </c>
      <c r="H5" s="1">
        <f t="shared" ref="H5:H13" si="2">(E5-$E$14)^2</f>
        <v>6.7599999999999605E-2</v>
      </c>
      <c r="I5" s="1">
        <f t="shared" ref="I5:I13" si="3">(F5-$F$14)^2</f>
        <v>8.0999999999999146E-3</v>
      </c>
    </row>
    <row r="6" spans="1:9">
      <c r="A6" s="1">
        <v>-14.9</v>
      </c>
      <c r="B6" s="1">
        <v>-14.7</v>
      </c>
      <c r="C6" s="1">
        <v>-15.3</v>
      </c>
      <c r="D6" s="1">
        <v>-15</v>
      </c>
      <c r="E6" s="1">
        <f t="shared" si="0"/>
        <v>0.40000000000000036</v>
      </c>
      <c r="F6" s="1">
        <f t="shared" si="1"/>
        <v>0.30000000000000071</v>
      </c>
      <c r="H6" s="1">
        <f t="shared" si="2"/>
        <v>3.599999999999993E-3</v>
      </c>
      <c r="I6" s="1">
        <f t="shared" si="3"/>
        <v>3.6099999999999688E-2</v>
      </c>
    </row>
    <row r="7" spans="1:9">
      <c r="A7" s="1">
        <v>-15</v>
      </c>
      <c r="B7" s="1">
        <v>-15.4</v>
      </c>
      <c r="C7" s="1">
        <v>-15.5</v>
      </c>
      <c r="D7" s="1">
        <v>-15.6</v>
      </c>
      <c r="E7" s="1">
        <f t="shared" si="0"/>
        <v>0.5</v>
      </c>
      <c r="F7" s="1">
        <f t="shared" si="1"/>
        <v>0.19999999999999929</v>
      </c>
      <c r="H7" s="1">
        <f t="shared" si="2"/>
        <v>1.5999999999999762E-3</v>
      </c>
      <c r="I7" s="1">
        <f t="shared" si="3"/>
        <v>8.4100000000000341E-2</v>
      </c>
    </row>
    <row r="8" spans="1:9">
      <c r="A8" s="1">
        <v>-14</v>
      </c>
      <c r="B8" s="1">
        <v>-13.9</v>
      </c>
      <c r="C8" s="1">
        <v>-14.2</v>
      </c>
      <c r="D8" s="1">
        <v>-14.4</v>
      </c>
      <c r="E8" s="1">
        <f t="shared" si="0"/>
        <v>0.19999999999999929</v>
      </c>
      <c r="F8" s="1">
        <f t="shared" si="1"/>
        <v>0.5</v>
      </c>
      <c r="H8" s="1">
        <f t="shared" si="2"/>
        <v>6.7600000000000521E-2</v>
      </c>
      <c r="I8" s="1">
        <f t="shared" si="3"/>
        <v>1.000000000000024E-4</v>
      </c>
    </row>
    <row r="9" spans="1:9">
      <c r="A9" s="1">
        <v>-15.1</v>
      </c>
      <c r="B9" s="1">
        <v>-14.5</v>
      </c>
      <c r="C9" s="1">
        <v>-15.5</v>
      </c>
      <c r="D9" s="1">
        <v>-14.9</v>
      </c>
      <c r="E9" s="1">
        <f t="shared" si="0"/>
        <v>0.40000000000000036</v>
      </c>
      <c r="F9" s="1">
        <f t="shared" si="1"/>
        <v>0.40000000000000036</v>
      </c>
      <c r="H9" s="1">
        <f t="shared" si="2"/>
        <v>3.599999999999993E-3</v>
      </c>
      <c r="I9" s="1">
        <f t="shared" si="3"/>
        <v>8.0999999999999146E-3</v>
      </c>
    </row>
    <row r="10" spans="1:9">
      <c r="A10" s="1">
        <v>-16.3</v>
      </c>
      <c r="B10" s="1">
        <v>-12.5</v>
      </c>
      <c r="C10" s="1">
        <v>-14.8</v>
      </c>
      <c r="D10" s="1">
        <v>-14.5</v>
      </c>
      <c r="E10" s="1">
        <f t="shared" si="0"/>
        <v>1.5</v>
      </c>
      <c r="F10" s="1">
        <f t="shared" si="1"/>
        <v>2</v>
      </c>
      <c r="H10" s="1">
        <f t="shared" si="2"/>
        <v>1.0815999999999992</v>
      </c>
      <c r="I10" s="1">
        <f t="shared" si="3"/>
        <v>2.2801000000000009</v>
      </c>
    </row>
    <row r="11" spans="1:9">
      <c r="A11" s="1">
        <v>-13.7</v>
      </c>
      <c r="B11" s="1">
        <v>-14.5</v>
      </c>
      <c r="C11" s="1">
        <v>-14.2</v>
      </c>
      <c r="D11" s="1">
        <v>-14.3</v>
      </c>
      <c r="E11" s="1">
        <f t="shared" si="0"/>
        <v>0.5</v>
      </c>
      <c r="F11" s="1">
        <f t="shared" si="1"/>
        <v>0.19999999999999929</v>
      </c>
      <c r="H11" s="1">
        <f t="shared" si="2"/>
        <v>1.5999999999999762E-3</v>
      </c>
      <c r="I11" s="1">
        <f t="shared" si="3"/>
        <v>8.4100000000000341E-2</v>
      </c>
    </row>
    <row r="12" spans="1:9">
      <c r="A12" s="1">
        <v>-14.3</v>
      </c>
      <c r="B12" s="1">
        <v>-14.7</v>
      </c>
      <c r="C12" s="1">
        <v>-13.7</v>
      </c>
      <c r="D12" s="1">
        <v>-14.5</v>
      </c>
      <c r="E12" s="1">
        <f t="shared" si="0"/>
        <v>0.60000000000000142</v>
      </c>
      <c r="F12" s="1">
        <f t="shared" si="1"/>
        <v>0.19999999999999929</v>
      </c>
      <c r="H12" s="1">
        <f t="shared" si="2"/>
        <v>1.9600000000000315E-2</v>
      </c>
      <c r="I12" s="1">
        <f t="shared" si="3"/>
        <v>8.4100000000000341E-2</v>
      </c>
    </row>
    <row r="13" spans="1:9">
      <c r="A13" s="1">
        <v>-14.3</v>
      </c>
      <c r="B13" s="1">
        <v>-15.2</v>
      </c>
      <c r="C13" s="1">
        <v>-14.3</v>
      </c>
      <c r="D13" s="1">
        <v>-14.7</v>
      </c>
      <c r="E13" s="1">
        <f t="shared" si="0"/>
        <v>0</v>
      </c>
      <c r="F13" s="1">
        <f t="shared" si="1"/>
        <v>0.5</v>
      </c>
      <c r="H13" s="1">
        <f t="shared" si="2"/>
        <v>0.21160000000000026</v>
      </c>
      <c r="I13" s="1">
        <f t="shared" si="3"/>
        <v>1.000000000000024E-4</v>
      </c>
    </row>
    <row r="14" spans="1:9">
      <c r="D14" s="1" t="s">
        <v>8</v>
      </c>
      <c r="E14" s="1">
        <f>SUM(E4:E13)/10</f>
        <v>0.4600000000000003</v>
      </c>
      <c r="F14" s="1">
        <f>SUM(F4:F13)/10</f>
        <v>0.48999999999999988</v>
      </c>
    </row>
    <row r="15" spans="1:9">
      <c r="D15" s="1" t="s">
        <v>9</v>
      </c>
      <c r="E15" s="1">
        <f>(SUM(H4:H13)/10)^(1/2)</f>
        <v>0.38522720568516444</v>
      </c>
      <c r="F15" s="1">
        <f>(SUM(I4:I13)/10)^(1/2)</f>
        <v>0.5166236541235798</v>
      </c>
    </row>
    <row r="17" spans="1:9">
      <c r="A17" s="1" t="s">
        <v>0</v>
      </c>
    </row>
    <row r="18" spans="1:9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</row>
    <row r="19" spans="1:9">
      <c r="A19" s="1">
        <v>-15.5</v>
      </c>
      <c r="B19" s="1">
        <v>-15</v>
      </c>
      <c r="C19" s="1">
        <v>-15</v>
      </c>
      <c r="D19" s="1">
        <v>-14.7</v>
      </c>
      <c r="E19" s="1">
        <f>ABS(A19-C19)</f>
        <v>0.5</v>
      </c>
      <c r="F19" s="1">
        <f t="shared" ref="F19:F25" si="4">ABS(B19-D19)</f>
        <v>0.30000000000000071</v>
      </c>
      <c r="H19" s="1">
        <f>(E19-$E$29)^2</f>
        <v>0.27039999999999981</v>
      </c>
      <c r="I19" s="1">
        <f>(F19-$F$29)^2</f>
        <v>0.13689999999999919</v>
      </c>
    </row>
    <row r="20" spans="1:9">
      <c r="A20" s="1">
        <v>-13.5</v>
      </c>
      <c r="B20" s="1">
        <v>-17</v>
      </c>
      <c r="C20" s="1">
        <v>-14</v>
      </c>
      <c r="D20" s="1">
        <v>-15.3</v>
      </c>
      <c r="E20" s="1">
        <f t="shared" ref="E20:E28" si="5">ABS(A20-C20)</f>
        <v>0.5</v>
      </c>
      <c r="F20" s="1">
        <f t="shared" si="4"/>
        <v>1.6999999999999993</v>
      </c>
      <c r="H20" s="1">
        <f t="shared" ref="H20:H29" si="6">(E20-$E$29)^2</f>
        <v>0.27039999999999981</v>
      </c>
      <c r="I20" s="1">
        <f t="shared" ref="I20:I28" si="7">(F20-$F$29)^2</f>
        <v>1.0608999999999995</v>
      </c>
    </row>
    <row r="21" spans="1:9">
      <c r="A21" s="1">
        <v>-12</v>
      </c>
      <c r="B21" s="1">
        <v>-14</v>
      </c>
      <c r="C21" s="1">
        <v>-15</v>
      </c>
      <c r="D21" s="1">
        <v>-13</v>
      </c>
      <c r="E21" s="1">
        <f t="shared" si="5"/>
        <v>3</v>
      </c>
      <c r="F21" s="1">
        <f t="shared" si="4"/>
        <v>1</v>
      </c>
      <c r="H21" s="1">
        <f t="shared" si="6"/>
        <v>3.9204000000000008</v>
      </c>
      <c r="I21" s="1">
        <f t="shared" si="7"/>
        <v>0.10890000000000026</v>
      </c>
    </row>
    <row r="22" spans="1:9">
      <c r="A22" s="1">
        <v>-12.5</v>
      </c>
      <c r="B22" s="1">
        <v>-15</v>
      </c>
      <c r="C22" s="1">
        <v>-14.5</v>
      </c>
      <c r="D22" s="1">
        <v>-14</v>
      </c>
      <c r="E22" s="1">
        <f t="shared" si="5"/>
        <v>2</v>
      </c>
      <c r="F22" s="1">
        <f t="shared" si="4"/>
        <v>1</v>
      </c>
      <c r="H22" s="1">
        <f t="shared" si="6"/>
        <v>0.96040000000000036</v>
      </c>
      <c r="I22" s="1">
        <f t="shared" si="7"/>
        <v>0.10890000000000026</v>
      </c>
    </row>
    <row r="23" spans="1:9">
      <c r="A23" s="1">
        <v>-15.7</v>
      </c>
      <c r="B23" s="1">
        <v>-14</v>
      </c>
      <c r="C23" s="1">
        <v>-15.3</v>
      </c>
      <c r="D23" s="1">
        <v>-14.2</v>
      </c>
      <c r="E23" s="1">
        <f t="shared" ref="E23:E24" si="8">ABS(A23-C23)</f>
        <v>0.39999999999999858</v>
      </c>
      <c r="F23" s="1">
        <f>ABS(B23-D23)</f>
        <v>0.19999999999999929</v>
      </c>
      <c r="H23" s="1">
        <f t="shared" si="6"/>
        <v>0.38440000000000152</v>
      </c>
      <c r="I23" s="1">
        <f t="shared" si="7"/>
        <v>0.22090000000000029</v>
      </c>
    </row>
    <row r="24" spans="1:9">
      <c r="A24" s="1">
        <v>-16.5</v>
      </c>
      <c r="B24" s="1">
        <v>-13.8</v>
      </c>
      <c r="C24" s="1">
        <v>-16.2</v>
      </c>
      <c r="D24" s="1">
        <v>-14</v>
      </c>
      <c r="E24" s="1">
        <f t="shared" si="8"/>
        <v>0.30000000000000071</v>
      </c>
      <c r="F24" s="1">
        <f>ABS(B24-D24)</f>
        <v>0.19999999999999929</v>
      </c>
      <c r="H24" s="1">
        <f t="shared" si="6"/>
        <v>0.51839999999999864</v>
      </c>
      <c r="I24" s="1">
        <f t="shared" si="7"/>
        <v>0.22090000000000029</v>
      </c>
    </row>
    <row r="25" spans="1:9">
      <c r="A25" s="1">
        <v>-12.5</v>
      </c>
      <c r="B25" s="1">
        <v>-14</v>
      </c>
      <c r="C25" s="1">
        <v>-14.5</v>
      </c>
      <c r="D25" s="1">
        <v>-13.4</v>
      </c>
      <c r="E25" s="1">
        <f t="shared" si="5"/>
        <v>2</v>
      </c>
      <c r="F25" s="1">
        <f t="shared" si="4"/>
        <v>0.59999999999999964</v>
      </c>
      <c r="H25" s="1">
        <f t="shared" si="6"/>
        <v>0.96040000000000036</v>
      </c>
      <c r="I25" s="1">
        <f t="shared" si="7"/>
        <v>4.8999999999999929E-3</v>
      </c>
    </row>
    <row r="26" spans="1:9">
      <c r="A26" s="1">
        <v>-13</v>
      </c>
      <c r="B26" s="1">
        <v>-14.7</v>
      </c>
      <c r="C26" s="1">
        <v>-14</v>
      </c>
      <c r="D26" s="1">
        <v>-13.5</v>
      </c>
      <c r="E26" s="1">
        <f t="shared" si="5"/>
        <v>1</v>
      </c>
      <c r="F26" s="1">
        <f>ABS(B26-D26)</f>
        <v>1.1999999999999993</v>
      </c>
      <c r="H26" s="1">
        <f t="shared" si="6"/>
        <v>3.9999999999999183E-4</v>
      </c>
      <c r="I26" s="1">
        <f t="shared" si="7"/>
        <v>0.28089999999999965</v>
      </c>
    </row>
    <row r="27" spans="1:9">
      <c r="A27" s="1">
        <v>-13.8</v>
      </c>
      <c r="B27" s="1">
        <v>-14.2</v>
      </c>
      <c r="C27" s="1">
        <v>-14.2</v>
      </c>
      <c r="D27" s="1">
        <v>-13.9</v>
      </c>
      <c r="E27" s="1">
        <f t="shared" si="5"/>
        <v>0.39999999999999858</v>
      </c>
      <c r="F27" s="1">
        <f>ABS(B27-D27)</f>
        <v>0.29999999999999893</v>
      </c>
      <c r="H27" s="1">
        <f t="shared" si="6"/>
        <v>0.38440000000000152</v>
      </c>
      <c r="I27" s="1">
        <f t="shared" si="7"/>
        <v>0.13690000000000049</v>
      </c>
    </row>
    <row r="28" spans="1:9">
      <c r="A28" s="1">
        <v>-14</v>
      </c>
      <c r="B28" s="1">
        <v>-15.3</v>
      </c>
      <c r="C28" s="1">
        <v>-14.1</v>
      </c>
      <c r="D28" s="1">
        <v>-15.5</v>
      </c>
      <c r="E28" s="1">
        <f t="shared" si="5"/>
        <v>9.9999999999999645E-2</v>
      </c>
      <c r="F28" s="1">
        <f>ABS(B28-D28)</f>
        <v>0.19999999999999929</v>
      </c>
      <c r="H28" s="1">
        <f t="shared" si="6"/>
        <v>0.84640000000000026</v>
      </c>
      <c r="I28" s="1">
        <f t="shared" si="7"/>
        <v>0.22090000000000029</v>
      </c>
    </row>
    <row r="29" spans="1:9">
      <c r="D29" s="1" t="s">
        <v>8</v>
      </c>
      <c r="E29" s="1">
        <f>SUM(E19:E28)/10</f>
        <v>1.0199999999999998</v>
      </c>
      <c r="F29" s="1">
        <f>SUM(F19:F28)/10</f>
        <v>0.6699999999999996</v>
      </c>
    </row>
    <row r="30" spans="1:9">
      <c r="D30" s="1" t="s">
        <v>9</v>
      </c>
      <c r="E30" s="1">
        <f>(SUM(H19:H28)/10)^(1/2)</f>
        <v>0.92282175960474644</v>
      </c>
      <c r="F30" s="1">
        <f>(SUM(I19:I28)/10)^(1/2)</f>
        <v>0.50009999000199956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Cangul</dc:creator>
  <cp:lastModifiedBy>Noah Levine</cp:lastModifiedBy>
  <dcterms:created xsi:type="dcterms:W3CDTF">2017-01-24T15:20:11Z</dcterms:created>
  <dcterms:modified xsi:type="dcterms:W3CDTF">2017-01-26T02:49:57Z</dcterms:modified>
</cp:coreProperties>
</file>