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32604" yWindow="-2664" windowWidth="31440" windowHeight="13176"/>
  </bookViews>
  <sheets>
    <sheet name="Aging" sheetId="1" r:id="rId1"/>
    <sheet name="Ledger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63" i="2" l="1"/>
  <c r="G562" i="2"/>
  <c r="G561" i="2"/>
  <c r="G560" i="2"/>
  <c r="G559" i="2"/>
  <c r="G558" i="2"/>
  <c r="G535" i="2"/>
  <c r="G534" i="2"/>
  <c r="G533" i="2"/>
  <c r="G532" i="2"/>
  <c r="G531" i="2"/>
  <c r="G530" i="2"/>
  <c r="G528" i="2"/>
  <c r="G527" i="2"/>
  <c r="G526" i="2"/>
  <c r="G525" i="2"/>
  <c r="G524" i="2"/>
  <c r="G523" i="2"/>
  <c r="G521" i="2"/>
  <c r="G520" i="2"/>
  <c r="G519" i="2"/>
  <c r="G518" i="2"/>
  <c r="G517" i="2"/>
  <c r="G516" i="2"/>
  <c r="G514" i="2"/>
  <c r="G513" i="2"/>
  <c r="G512" i="2"/>
  <c r="G511" i="2"/>
  <c r="G510" i="2"/>
  <c r="G509" i="2"/>
  <c r="G507" i="2"/>
  <c r="G506" i="2"/>
  <c r="G505" i="2"/>
  <c r="G504" i="2"/>
  <c r="G503" i="2"/>
  <c r="G502" i="2"/>
  <c r="G500" i="2"/>
  <c r="G499" i="2"/>
  <c r="G498" i="2"/>
  <c r="G497" i="2"/>
  <c r="G496" i="2"/>
  <c r="G495" i="2"/>
  <c r="G493" i="2"/>
  <c r="G492" i="2"/>
  <c r="G491" i="2"/>
  <c r="G490" i="2"/>
  <c r="G489" i="2"/>
  <c r="G488" i="2"/>
  <c r="G486" i="2"/>
  <c r="G485" i="2"/>
  <c r="G484" i="2"/>
  <c r="G483" i="2"/>
  <c r="G482" i="2"/>
  <c r="G481" i="2"/>
  <c r="G479" i="2"/>
  <c r="G478" i="2"/>
  <c r="G477" i="2"/>
  <c r="G476" i="2"/>
  <c r="G475" i="2"/>
  <c r="G474" i="2"/>
  <c r="G472" i="2"/>
  <c r="G471" i="2"/>
  <c r="G470" i="2"/>
  <c r="G469" i="2"/>
  <c r="G468" i="2"/>
  <c r="G467" i="2"/>
  <c r="G465" i="2"/>
  <c r="G464" i="2"/>
  <c r="G463" i="2"/>
  <c r="G462" i="2"/>
  <c r="G461" i="2"/>
  <c r="G460" i="2"/>
  <c r="G458" i="2"/>
  <c r="G457" i="2"/>
  <c r="G456" i="2"/>
  <c r="G455" i="2"/>
  <c r="G454" i="2"/>
  <c r="G453" i="2"/>
  <c r="G451" i="2"/>
  <c r="G450" i="2"/>
  <c r="G449" i="2"/>
  <c r="G448" i="2"/>
  <c r="G447" i="2"/>
  <c r="G446" i="2"/>
  <c r="G444" i="2"/>
  <c r="G443" i="2"/>
  <c r="G442" i="2"/>
  <c r="G441" i="2"/>
  <c r="G440" i="2"/>
  <c r="G439" i="2"/>
  <c r="G437" i="2"/>
  <c r="G436" i="2"/>
  <c r="G435" i="2"/>
  <c r="G434" i="2"/>
  <c r="G433" i="2"/>
  <c r="G432" i="2"/>
  <c r="G430" i="2"/>
  <c r="G429" i="2"/>
  <c r="G428" i="2"/>
  <c r="G427" i="2"/>
  <c r="G426" i="2"/>
  <c r="G425" i="2"/>
  <c r="G423" i="2"/>
  <c r="G422" i="2"/>
  <c r="G421" i="2"/>
  <c r="G420" i="2"/>
  <c r="G419" i="2"/>
  <c r="G418" i="2"/>
  <c r="G409" i="2"/>
  <c r="G408" i="2"/>
  <c r="G407" i="2"/>
  <c r="G406" i="2"/>
  <c r="G405" i="2"/>
  <c r="G404" i="2"/>
  <c r="G402" i="2"/>
  <c r="G401" i="2"/>
  <c r="G400" i="2"/>
  <c r="G399" i="2"/>
  <c r="G398" i="2"/>
  <c r="G397" i="2"/>
  <c r="G395" i="2"/>
  <c r="G394" i="2"/>
  <c r="G393" i="2"/>
  <c r="G392" i="2"/>
  <c r="G391" i="2"/>
  <c r="G390" i="2"/>
  <c r="G388" i="2"/>
  <c r="G387" i="2"/>
  <c r="G386" i="2"/>
  <c r="G385" i="2"/>
  <c r="G384" i="2"/>
  <c r="G383" i="2"/>
  <c r="G381" i="2"/>
  <c r="G380" i="2"/>
  <c r="G379" i="2"/>
  <c r="G378" i="2"/>
  <c r="G377" i="2"/>
  <c r="G376" i="2"/>
  <c r="G367" i="2"/>
  <c r="G366" i="2"/>
  <c r="G365" i="2"/>
  <c r="G364" i="2"/>
  <c r="G363" i="2"/>
  <c r="G362" i="2"/>
  <c r="G360" i="2"/>
  <c r="G359" i="2"/>
  <c r="G358" i="2"/>
  <c r="G357" i="2"/>
  <c r="G356" i="2"/>
  <c r="G355" i="2"/>
  <c r="G353" i="2"/>
  <c r="G352" i="2"/>
  <c r="G351" i="2"/>
  <c r="G350" i="2"/>
  <c r="G349" i="2"/>
  <c r="G348" i="2"/>
  <c r="G346" i="2"/>
  <c r="G345" i="2"/>
  <c r="G344" i="2"/>
  <c r="G343" i="2"/>
  <c r="G342" i="2"/>
  <c r="G341" i="2"/>
  <c r="G339" i="2"/>
  <c r="G338" i="2"/>
  <c r="G337" i="2"/>
  <c r="G336" i="2"/>
  <c r="G335" i="2"/>
  <c r="G334" i="2"/>
  <c r="G12" i="2"/>
  <c r="G13" i="2"/>
  <c r="G14" i="2"/>
  <c r="G15" i="2"/>
  <c r="G16" i="2"/>
  <c r="G17" i="2"/>
  <c r="G19" i="2"/>
  <c r="G20" i="2"/>
  <c r="G21" i="2"/>
  <c r="G22" i="2"/>
  <c r="G23" i="2"/>
  <c r="G24" i="2"/>
  <c r="G26" i="2"/>
  <c r="G27" i="2"/>
  <c r="G28" i="2"/>
  <c r="G29" i="2"/>
  <c r="G30" i="2"/>
  <c r="G31" i="2"/>
  <c r="G33" i="2"/>
  <c r="G34" i="2"/>
  <c r="G35" i="2"/>
  <c r="G36" i="2"/>
  <c r="G37" i="2"/>
  <c r="G38" i="2"/>
  <c r="G40" i="2"/>
  <c r="G41" i="2"/>
  <c r="G42" i="2"/>
  <c r="G43" i="2"/>
  <c r="G44" i="2"/>
  <c r="G45" i="2"/>
  <c r="G47" i="2"/>
  <c r="G48" i="2"/>
  <c r="G49" i="2"/>
  <c r="G50" i="2"/>
  <c r="G51" i="2"/>
  <c r="G52" i="2"/>
  <c r="G54" i="2"/>
  <c r="G55" i="2"/>
  <c r="G56" i="2"/>
  <c r="G57" i="2"/>
  <c r="G58" i="2"/>
  <c r="G59" i="2"/>
  <c r="G61" i="2"/>
  <c r="G62" i="2"/>
  <c r="G63" i="2"/>
  <c r="G64" i="2"/>
  <c r="G65" i="2"/>
  <c r="G66" i="2"/>
  <c r="G68" i="2"/>
  <c r="G69" i="2"/>
  <c r="G70" i="2"/>
  <c r="G71" i="2"/>
  <c r="G72" i="2"/>
  <c r="G73" i="2"/>
  <c r="G75" i="2"/>
  <c r="G76" i="2"/>
  <c r="G77" i="2"/>
  <c r="G78" i="2"/>
  <c r="G79" i="2"/>
  <c r="G80" i="2"/>
  <c r="G82" i="2"/>
  <c r="G83" i="2"/>
  <c r="G84" i="2"/>
  <c r="G85" i="2"/>
  <c r="G86" i="2"/>
  <c r="G87" i="2"/>
  <c r="G89" i="2"/>
  <c r="G90" i="2"/>
  <c r="G91" i="2"/>
  <c r="G92" i="2"/>
  <c r="G93" i="2"/>
  <c r="G94" i="2"/>
  <c r="G96" i="2"/>
  <c r="G97" i="2"/>
  <c r="G98" i="2"/>
  <c r="G99" i="2"/>
  <c r="G100" i="2"/>
  <c r="G101" i="2"/>
  <c r="G103" i="2"/>
  <c r="G104" i="2"/>
  <c r="G105" i="2"/>
  <c r="G106" i="2"/>
  <c r="G107" i="2"/>
  <c r="G108" i="2"/>
  <c r="G110" i="2"/>
  <c r="G111" i="2"/>
  <c r="G112" i="2"/>
  <c r="G113" i="2"/>
  <c r="G114" i="2"/>
  <c r="G115" i="2"/>
  <c r="G117" i="2"/>
  <c r="G118" i="2"/>
  <c r="G119" i="2"/>
  <c r="G120" i="2"/>
  <c r="G121" i="2"/>
  <c r="G122" i="2"/>
  <c r="G124" i="2"/>
  <c r="G125" i="2"/>
  <c r="G126" i="2"/>
  <c r="G127" i="2"/>
  <c r="G128" i="2"/>
  <c r="G129" i="2"/>
  <c r="G131" i="2"/>
  <c r="G132" i="2"/>
  <c r="G133" i="2"/>
  <c r="G134" i="2"/>
  <c r="G135" i="2"/>
  <c r="G136" i="2"/>
  <c r="G138" i="2"/>
  <c r="G139" i="2"/>
  <c r="G140" i="2"/>
  <c r="G141" i="2"/>
  <c r="G142" i="2"/>
  <c r="G143" i="2"/>
  <c r="G145" i="2"/>
  <c r="G146" i="2"/>
  <c r="G147" i="2"/>
  <c r="G148" i="2"/>
  <c r="G149" i="2"/>
  <c r="G150" i="2"/>
  <c r="G152" i="2"/>
  <c r="G153" i="2"/>
  <c r="G154" i="2"/>
  <c r="G155" i="2"/>
  <c r="G156" i="2"/>
  <c r="G157" i="2"/>
  <c r="G159" i="2"/>
  <c r="G160" i="2"/>
  <c r="G161" i="2"/>
  <c r="G162" i="2"/>
  <c r="G163" i="2"/>
  <c r="G164" i="2"/>
  <c r="G166" i="2"/>
  <c r="G167" i="2"/>
  <c r="G168" i="2"/>
  <c r="G169" i="2"/>
  <c r="G170" i="2"/>
  <c r="G171" i="2"/>
  <c r="G173" i="2"/>
  <c r="G174" i="2"/>
  <c r="G175" i="2"/>
  <c r="G176" i="2"/>
  <c r="G177" i="2"/>
  <c r="G178" i="2"/>
  <c r="G180" i="2"/>
  <c r="G181" i="2"/>
  <c r="G182" i="2"/>
  <c r="G183" i="2"/>
  <c r="G184" i="2"/>
  <c r="G185" i="2"/>
  <c r="G187" i="2"/>
  <c r="G188" i="2"/>
  <c r="G189" i="2"/>
  <c r="G190" i="2"/>
  <c r="G191" i="2"/>
  <c r="G192" i="2"/>
  <c r="G194" i="2"/>
  <c r="G195" i="2"/>
  <c r="G196" i="2"/>
  <c r="G197" i="2"/>
  <c r="G198" i="2"/>
  <c r="G199" i="2"/>
  <c r="G201" i="2"/>
  <c r="G202" i="2"/>
  <c r="G203" i="2"/>
  <c r="G204" i="2"/>
  <c r="G205" i="2"/>
  <c r="G206" i="2"/>
  <c r="G208" i="2"/>
  <c r="G209" i="2"/>
  <c r="G210" i="2"/>
  <c r="G211" i="2"/>
  <c r="G212" i="2"/>
  <c r="G213" i="2"/>
  <c r="G215" i="2"/>
  <c r="G216" i="2"/>
  <c r="G217" i="2"/>
  <c r="G218" i="2"/>
  <c r="G219" i="2"/>
  <c r="G220" i="2"/>
  <c r="G222" i="2"/>
  <c r="G223" i="2"/>
  <c r="G224" i="2"/>
  <c r="G225" i="2"/>
  <c r="G226" i="2"/>
  <c r="G227" i="2"/>
  <c r="G229" i="2"/>
  <c r="G230" i="2"/>
  <c r="G231" i="2"/>
  <c r="G232" i="2"/>
  <c r="G233" i="2"/>
  <c r="G234" i="2"/>
  <c r="G236" i="2"/>
  <c r="G237" i="2"/>
  <c r="G238" i="2"/>
  <c r="G239" i="2"/>
  <c r="G240" i="2"/>
  <c r="G241" i="2"/>
  <c r="G243" i="2"/>
  <c r="G244" i="2"/>
  <c r="G245" i="2"/>
  <c r="G246" i="2"/>
  <c r="G247" i="2"/>
  <c r="G248" i="2"/>
  <c r="G250" i="2"/>
  <c r="G251" i="2"/>
  <c r="G252" i="2"/>
  <c r="G253" i="2"/>
  <c r="G254" i="2"/>
  <c r="G255" i="2"/>
  <c r="G257" i="2"/>
  <c r="G258" i="2"/>
  <c r="G259" i="2"/>
  <c r="G260" i="2"/>
  <c r="G261" i="2"/>
  <c r="G262" i="2"/>
  <c r="G264" i="2"/>
  <c r="G265" i="2"/>
  <c r="G266" i="2"/>
  <c r="G267" i="2"/>
  <c r="G268" i="2"/>
  <c r="G269" i="2"/>
  <c r="G271" i="2"/>
  <c r="G272" i="2"/>
  <c r="G273" i="2"/>
  <c r="G274" i="2"/>
  <c r="G275" i="2"/>
  <c r="G276" i="2"/>
  <c r="G278" i="2"/>
  <c r="G279" i="2"/>
  <c r="G280" i="2"/>
  <c r="G281" i="2"/>
  <c r="G282" i="2"/>
  <c r="G283" i="2"/>
  <c r="G285" i="2"/>
  <c r="G286" i="2"/>
  <c r="G287" i="2"/>
  <c r="G288" i="2"/>
  <c r="G289" i="2"/>
  <c r="G290" i="2"/>
  <c r="G292" i="2"/>
  <c r="G293" i="2"/>
  <c r="G294" i="2"/>
  <c r="G295" i="2"/>
  <c r="G296" i="2"/>
  <c r="G297" i="2"/>
  <c r="G299" i="2"/>
  <c r="G300" i="2"/>
  <c r="G301" i="2"/>
  <c r="G302" i="2"/>
  <c r="G303" i="2"/>
  <c r="G304" i="2"/>
  <c r="G306" i="2"/>
  <c r="G307" i="2"/>
  <c r="G308" i="2"/>
  <c r="G309" i="2"/>
  <c r="G310" i="2"/>
  <c r="G311" i="2"/>
  <c r="G313" i="2"/>
  <c r="G314" i="2"/>
  <c r="G315" i="2"/>
  <c r="G316" i="2"/>
  <c r="G317" i="2"/>
  <c r="G318" i="2"/>
  <c r="G320" i="2"/>
  <c r="G321" i="2"/>
  <c r="G322" i="2"/>
  <c r="G323" i="2"/>
  <c r="G324" i="2"/>
  <c r="G325" i="2"/>
  <c r="G327" i="2"/>
  <c r="G328" i="2"/>
  <c r="G329" i="2"/>
  <c r="G330" i="2"/>
  <c r="G331" i="2"/>
  <c r="G332" i="2"/>
  <c r="G369" i="2"/>
  <c r="G370" i="2"/>
  <c r="G371" i="2"/>
  <c r="G372" i="2"/>
  <c r="G373" i="2"/>
  <c r="G374" i="2"/>
  <c r="G411" i="2"/>
  <c r="G412" i="2"/>
  <c r="G413" i="2"/>
  <c r="G414" i="2"/>
  <c r="G415" i="2"/>
  <c r="G416" i="2"/>
  <c r="G537" i="2"/>
  <c r="G538" i="2"/>
  <c r="G539" i="2"/>
  <c r="G540" i="2"/>
  <c r="G541" i="2"/>
  <c r="G542" i="2"/>
  <c r="G544" i="2"/>
  <c r="G545" i="2"/>
  <c r="G546" i="2"/>
  <c r="G547" i="2"/>
  <c r="G548" i="2"/>
  <c r="G549" i="2"/>
  <c r="G551" i="2"/>
  <c r="G552" i="2"/>
  <c r="G553" i="2"/>
  <c r="G554" i="2"/>
  <c r="G555" i="2"/>
  <c r="G556" i="2"/>
  <c r="G565" i="2"/>
  <c r="G566" i="2"/>
  <c r="G567" i="2"/>
  <c r="G568" i="2"/>
  <c r="G569" i="2"/>
  <c r="G570" i="2"/>
  <c r="G572" i="2"/>
  <c r="G573" i="2"/>
  <c r="G574" i="2"/>
  <c r="G575" i="2"/>
  <c r="G576" i="2"/>
  <c r="G577" i="2"/>
  <c r="G579" i="2"/>
  <c r="G580" i="2"/>
  <c r="G581" i="2"/>
  <c r="G582" i="2"/>
  <c r="G583" i="2"/>
  <c r="G584" i="2"/>
  <c r="G586" i="2"/>
  <c r="G587" i="2"/>
  <c r="G588" i="2"/>
  <c r="G589" i="2"/>
  <c r="G590" i="2"/>
  <c r="G591" i="2"/>
  <c r="G593" i="2"/>
  <c r="G594" i="2"/>
  <c r="G595" i="2"/>
  <c r="G596" i="2"/>
  <c r="G597" i="2"/>
  <c r="G598" i="2"/>
  <c r="G600" i="2"/>
  <c r="G601" i="2"/>
  <c r="G602" i="2"/>
  <c r="G603" i="2"/>
  <c r="G604" i="2"/>
  <c r="G605" i="2"/>
  <c r="G607" i="2"/>
  <c r="G608" i="2"/>
  <c r="G609" i="2"/>
  <c r="G610" i="2"/>
  <c r="G611" i="2"/>
  <c r="G612" i="2"/>
  <c r="G614" i="2"/>
  <c r="G615" i="2"/>
  <c r="G616" i="2"/>
  <c r="G617" i="2"/>
  <c r="G618" i="2"/>
  <c r="G619" i="2"/>
  <c r="G621" i="2"/>
  <c r="G622" i="2"/>
  <c r="G623" i="2"/>
  <c r="G624" i="2"/>
  <c r="G625" i="2"/>
  <c r="G626" i="2"/>
  <c r="G628" i="2"/>
  <c r="G629" i="2"/>
  <c r="G630" i="2"/>
  <c r="G631" i="2"/>
  <c r="G632" i="2"/>
  <c r="G633" i="2"/>
  <c r="G6" i="2"/>
  <c r="G7" i="2"/>
  <c r="G8" i="2"/>
  <c r="G9" i="2"/>
  <c r="G10" i="2"/>
  <c r="G5" i="2"/>
  <c r="E633" i="1"/>
  <c r="D633" i="1"/>
  <c r="E632" i="1"/>
  <c r="D632" i="1"/>
  <c r="E631" i="1"/>
  <c r="D631" i="1"/>
  <c r="E630" i="1"/>
  <c r="D630" i="1"/>
  <c r="E629" i="1"/>
  <c r="D629" i="1"/>
  <c r="E626" i="1"/>
  <c r="D626" i="1"/>
  <c r="E625" i="1"/>
  <c r="D625" i="1"/>
  <c r="E624" i="1"/>
  <c r="D624" i="1"/>
  <c r="E623" i="1"/>
  <c r="D623" i="1"/>
  <c r="E622" i="1"/>
  <c r="D622" i="1"/>
  <c r="E619" i="1"/>
  <c r="D619" i="1"/>
  <c r="E618" i="1"/>
  <c r="D618" i="1"/>
  <c r="E617" i="1"/>
  <c r="D617" i="1"/>
  <c r="E616" i="1"/>
  <c r="D616" i="1"/>
  <c r="E615" i="1"/>
  <c r="D615" i="1"/>
  <c r="E612" i="1"/>
  <c r="D612" i="1"/>
  <c r="E611" i="1"/>
  <c r="D611" i="1"/>
  <c r="E610" i="1"/>
  <c r="D610" i="1"/>
  <c r="E609" i="1"/>
  <c r="D609" i="1"/>
  <c r="E608" i="1"/>
  <c r="D608" i="1"/>
  <c r="E605" i="1"/>
  <c r="D605" i="1"/>
  <c r="E604" i="1"/>
  <c r="D604" i="1"/>
  <c r="E603" i="1"/>
  <c r="D603" i="1"/>
  <c r="E602" i="1"/>
  <c r="D602" i="1"/>
  <c r="E601" i="1"/>
  <c r="D601" i="1"/>
  <c r="E598" i="1"/>
  <c r="D598" i="1"/>
  <c r="E597" i="1"/>
  <c r="D597" i="1"/>
  <c r="E596" i="1"/>
  <c r="D596" i="1"/>
  <c r="E595" i="1"/>
  <c r="D595" i="1"/>
  <c r="E594" i="1"/>
  <c r="D594" i="1"/>
  <c r="E591" i="1"/>
  <c r="D591" i="1"/>
  <c r="E590" i="1"/>
  <c r="D590" i="1"/>
  <c r="E589" i="1"/>
  <c r="D589" i="1"/>
  <c r="E588" i="1"/>
  <c r="D588" i="1"/>
  <c r="E587" i="1"/>
  <c r="D587" i="1"/>
  <c r="E584" i="1"/>
  <c r="D584" i="1"/>
  <c r="E583" i="1"/>
  <c r="D583" i="1"/>
  <c r="E582" i="1"/>
  <c r="D582" i="1"/>
  <c r="E581" i="1"/>
  <c r="D581" i="1"/>
  <c r="E580" i="1"/>
  <c r="D580" i="1"/>
  <c r="E577" i="1"/>
  <c r="D577" i="1"/>
  <c r="E576" i="1"/>
  <c r="D576" i="1"/>
  <c r="E575" i="1"/>
  <c r="D575" i="1"/>
  <c r="E574" i="1"/>
  <c r="D574" i="1"/>
  <c r="E573" i="1"/>
  <c r="D573" i="1"/>
  <c r="E570" i="1"/>
  <c r="D570" i="1"/>
  <c r="E569" i="1"/>
  <c r="D569" i="1"/>
  <c r="E568" i="1"/>
  <c r="D568" i="1"/>
  <c r="E567" i="1"/>
  <c r="D567" i="1"/>
  <c r="E566" i="1"/>
  <c r="D566" i="1"/>
  <c r="E563" i="1"/>
  <c r="D563" i="1"/>
  <c r="E562" i="1"/>
  <c r="D562" i="1"/>
  <c r="E561" i="1"/>
  <c r="D561" i="1"/>
  <c r="E560" i="1"/>
  <c r="D560" i="1"/>
  <c r="E559" i="1"/>
  <c r="D559" i="1"/>
  <c r="E556" i="1"/>
  <c r="D556" i="1"/>
  <c r="E555" i="1"/>
  <c r="D555" i="1"/>
  <c r="E554" i="1"/>
  <c r="D554" i="1"/>
  <c r="E553" i="1"/>
  <c r="D553" i="1"/>
  <c r="E552" i="1"/>
  <c r="D552" i="1"/>
  <c r="E549" i="1"/>
  <c r="D549" i="1"/>
  <c r="E548" i="1"/>
  <c r="D548" i="1"/>
  <c r="E547" i="1"/>
  <c r="D547" i="1"/>
  <c r="E546" i="1"/>
  <c r="D546" i="1"/>
  <c r="E545" i="1"/>
  <c r="D545" i="1"/>
  <c r="E542" i="1"/>
  <c r="D542" i="1"/>
  <c r="E541" i="1"/>
  <c r="D541" i="1"/>
  <c r="E540" i="1"/>
  <c r="D540" i="1"/>
  <c r="E539" i="1"/>
  <c r="D539" i="1"/>
  <c r="E538" i="1"/>
  <c r="D538" i="1"/>
  <c r="E535" i="1"/>
  <c r="D535" i="1"/>
  <c r="E534" i="1"/>
  <c r="D534" i="1"/>
  <c r="E533" i="1"/>
  <c r="D533" i="1"/>
  <c r="E532" i="1"/>
  <c r="D532" i="1"/>
  <c r="E531" i="1"/>
  <c r="D531" i="1"/>
  <c r="E528" i="1"/>
  <c r="D528" i="1"/>
  <c r="E527" i="1"/>
  <c r="D527" i="1"/>
  <c r="E526" i="1"/>
  <c r="D526" i="1"/>
  <c r="E525" i="1"/>
  <c r="D525" i="1"/>
  <c r="E524" i="1"/>
  <c r="D524" i="1"/>
  <c r="E521" i="1"/>
  <c r="D521" i="1"/>
  <c r="E520" i="1"/>
  <c r="D520" i="1"/>
  <c r="E519" i="1"/>
  <c r="D519" i="1"/>
  <c r="E518" i="1"/>
  <c r="D518" i="1"/>
  <c r="E517" i="1"/>
  <c r="D517" i="1"/>
  <c r="E514" i="1"/>
  <c r="D514" i="1"/>
  <c r="E513" i="1"/>
  <c r="D513" i="1"/>
  <c r="E512" i="1"/>
  <c r="D512" i="1"/>
  <c r="E511" i="1"/>
  <c r="D511" i="1"/>
  <c r="E510" i="1"/>
  <c r="D510" i="1"/>
  <c r="E507" i="1"/>
  <c r="D507" i="1"/>
  <c r="E506" i="1"/>
  <c r="D506" i="1"/>
  <c r="E505" i="1"/>
  <c r="D505" i="1"/>
  <c r="E504" i="1"/>
  <c r="D504" i="1"/>
  <c r="E503" i="1"/>
  <c r="D503" i="1"/>
  <c r="E500" i="1"/>
  <c r="D500" i="1"/>
  <c r="E499" i="1"/>
  <c r="D499" i="1"/>
  <c r="E498" i="1"/>
  <c r="D498" i="1"/>
  <c r="E497" i="1"/>
  <c r="D497" i="1"/>
  <c r="E496" i="1"/>
  <c r="D496" i="1"/>
  <c r="E493" i="1"/>
  <c r="D493" i="1"/>
  <c r="E492" i="1"/>
  <c r="D492" i="1"/>
  <c r="E491" i="1"/>
  <c r="D491" i="1"/>
  <c r="E490" i="1"/>
  <c r="D490" i="1"/>
  <c r="E489" i="1"/>
  <c r="D489" i="1"/>
  <c r="E486" i="1"/>
  <c r="D486" i="1"/>
  <c r="E485" i="1"/>
  <c r="D485" i="1"/>
  <c r="E484" i="1"/>
  <c r="D484" i="1"/>
  <c r="E483" i="1"/>
  <c r="D483" i="1"/>
  <c r="E482" i="1"/>
  <c r="D482" i="1"/>
  <c r="E479" i="1"/>
  <c r="D479" i="1"/>
  <c r="E478" i="1"/>
  <c r="D478" i="1"/>
  <c r="E477" i="1"/>
  <c r="D477" i="1"/>
  <c r="E476" i="1"/>
  <c r="D476" i="1"/>
  <c r="E475" i="1"/>
  <c r="D475" i="1"/>
  <c r="E472" i="1"/>
  <c r="D472" i="1"/>
  <c r="E471" i="1"/>
  <c r="D471" i="1"/>
  <c r="E470" i="1"/>
  <c r="D470" i="1"/>
  <c r="E469" i="1"/>
  <c r="D469" i="1"/>
  <c r="E468" i="1"/>
  <c r="D468" i="1"/>
  <c r="E465" i="1"/>
  <c r="D465" i="1"/>
  <c r="E464" i="1"/>
  <c r="D464" i="1"/>
  <c r="E463" i="1"/>
  <c r="D463" i="1"/>
  <c r="E462" i="1"/>
  <c r="D462" i="1"/>
  <c r="E461" i="1"/>
  <c r="D461" i="1"/>
  <c r="E458" i="1"/>
  <c r="D458" i="1"/>
  <c r="E457" i="1"/>
  <c r="D457" i="1"/>
  <c r="E456" i="1"/>
  <c r="D456" i="1"/>
  <c r="E455" i="1"/>
  <c r="D455" i="1"/>
  <c r="E454" i="1"/>
  <c r="D454" i="1"/>
  <c r="E451" i="1"/>
  <c r="D451" i="1"/>
  <c r="E450" i="1"/>
  <c r="D450" i="1"/>
  <c r="E449" i="1"/>
  <c r="D449" i="1"/>
  <c r="E448" i="1"/>
  <c r="D448" i="1"/>
  <c r="E447" i="1"/>
  <c r="D447" i="1"/>
  <c r="E444" i="1"/>
  <c r="D444" i="1"/>
  <c r="E443" i="1"/>
  <c r="D443" i="1"/>
  <c r="E442" i="1"/>
  <c r="D442" i="1"/>
  <c r="E441" i="1"/>
  <c r="D441" i="1"/>
  <c r="E440" i="1"/>
  <c r="D440" i="1"/>
  <c r="E437" i="1"/>
  <c r="D437" i="1"/>
  <c r="E436" i="1"/>
  <c r="D436" i="1"/>
  <c r="E435" i="1"/>
  <c r="D435" i="1"/>
  <c r="E434" i="1"/>
  <c r="D434" i="1"/>
  <c r="E433" i="1"/>
  <c r="D433" i="1"/>
  <c r="E430" i="1"/>
  <c r="D430" i="1"/>
  <c r="E429" i="1"/>
  <c r="D429" i="1"/>
  <c r="E428" i="1"/>
  <c r="D428" i="1"/>
  <c r="E427" i="1"/>
  <c r="D427" i="1"/>
  <c r="E426" i="1"/>
  <c r="D426" i="1"/>
  <c r="E423" i="1"/>
  <c r="D423" i="1"/>
  <c r="E422" i="1"/>
  <c r="D422" i="1"/>
  <c r="E421" i="1"/>
  <c r="D421" i="1"/>
  <c r="E420" i="1"/>
  <c r="D420" i="1"/>
  <c r="E419" i="1"/>
  <c r="D419" i="1"/>
  <c r="E416" i="1"/>
  <c r="D416" i="1"/>
  <c r="E415" i="1"/>
  <c r="D415" i="1"/>
  <c r="E414" i="1"/>
  <c r="D414" i="1"/>
  <c r="E413" i="1"/>
  <c r="D413" i="1"/>
  <c r="E412" i="1"/>
  <c r="D412" i="1"/>
  <c r="E409" i="1"/>
  <c r="D409" i="1"/>
  <c r="E408" i="1"/>
  <c r="D408" i="1"/>
  <c r="E407" i="1"/>
  <c r="D407" i="1"/>
  <c r="E406" i="1"/>
  <c r="D406" i="1"/>
  <c r="E405" i="1"/>
  <c r="D405" i="1"/>
  <c r="E402" i="1"/>
  <c r="D402" i="1"/>
  <c r="E401" i="1"/>
  <c r="D401" i="1"/>
  <c r="E400" i="1"/>
  <c r="D400" i="1"/>
  <c r="E399" i="1"/>
  <c r="D399" i="1"/>
  <c r="E398" i="1"/>
  <c r="D398" i="1"/>
  <c r="E395" i="1"/>
  <c r="D395" i="1"/>
  <c r="E394" i="1"/>
  <c r="D394" i="1"/>
  <c r="E393" i="1"/>
  <c r="D393" i="1"/>
  <c r="E392" i="1"/>
  <c r="D392" i="1"/>
  <c r="E391" i="1"/>
  <c r="D391" i="1"/>
  <c r="E388" i="1"/>
  <c r="D388" i="1"/>
  <c r="E387" i="1"/>
  <c r="D387" i="1"/>
  <c r="E386" i="1"/>
  <c r="D386" i="1"/>
  <c r="E385" i="1"/>
  <c r="D385" i="1"/>
  <c r="E384" i="1"/>
  <c r="D384" i="1"/>
  <c r="E381" i="1"/>
  <c r="D381" i="1"/>
  <c r="E380" i="1"/>
  <c r="D380" i="1"/>
  <c r="E379" i="1"/>
  <c r="D379" i="1"/>
  <c r="E378" i="1"/>
  <c r="D378" i="1"/>
  <c r="E377" i="1"/>
  <c r="D377" i="1"/>
  <c r="E374" i="1"/>
  <c r="D374" i="1"/>
  <c r="E373" i="1"/>
  <c r="D373" i="1"/>
  <c r="E372" i="1"/>
  <c r="D372" i="1"/>
  <c r="E371" i="1"/>
  <c r="D371" i="1"/>
  <c r="E370" i="1"/>
  <c r="D370" i="1"/>
  <c r="E367" i="1"/>
  <c r="D367" i="1"/>
  <c r="E366" i="1"/>
  <c r="D366" i="1"/>
  <c r="E365" i="1"/>
  <c r="D365" i="1"/>
  <c r="E364" i="1"/>
  <c r="D364" i="1"/>
  <c r="E363" i="1"/>
  <c r="D363" i="1"/>
  <c r="E360" i="1"/>
  <c r="D360" i="1"/>
  <c r="E359" i="1"/>
  <c r="D359" i="1"/>
  <c r="E358" i="1"/>
  <c r="D358" i="1"/>
  <c r="E357" i="1"/>
  <c r="D357" i="1"/>
  <c r="E356" i="1"/>
  <c r="D356" i="1"/>
  <c r="E353" i="1"/>
  <c r="D353" i="1"/>
  <c r="E352" i="1"/>
  <c r="D352" i="1"/>
  <c r="E351" i="1"/>
  <c r="D351" i="1"/>
  <c r="E350" i="1"/>
  <c r="D350" i="1"/>
  <c r="E349" i="1"/>
  <c r="D349" i="1"/>
  <c r="E346" i="1"/>
  <c r="D346" i="1"/>
  <c r="E345" i="1"/>
  <c r="D345" i="1"/>
  <c r="E344" i="1"/>
  <c r="D344" i="1"/>
  <c r="E343" i="1"/>
  <c r="D343" i="1"/>
  <c r="E342" i="1"/>
  <c r="D342" i="1"/>
  <c r="E339" i="1"/>
  <c r="D339" i="1"/>
  <c r="E338" i="1"/>
  <c r="D338" i="1"/>
  <c r="E337" i="1"/>
  <c r="D337" i="1"/>
  <c r="E336" i="1"/>
  <c r="D336" i="1"/>
  <c r="E335" i="1"/>
  <c r="D335" i="1"/>
  <c r="D332" i="1"/>
  <c r="D331" i="1"/>
  <c r="D330" i="1"/>
  <c r="D329" i="1"/>
  <c r="D328" i="1"/>
  <c r="D325" i="1"/>
  <c r="D324" i="1"/>
  <c r="D323" i="1"/>
  <c r="D322" i="1"/>
  <c r="D321" i="1"/>
  <c r="D318" i="1"/>
  <c r="D317" i="1"/>
  <c r="D316" i="1"/>
  <c r="D315" i="1"/>
  <c r="D314" i="1"/>
  <c r="D311" i="1"/>
  <c r="D310" i="1"/>
  <c r="D309" i="1"/>
  <c r="D308" i="1"/>
  <c r="D307" i="1"/>
  <c r="D304" i="1"/>
  <c r="D303" i="1"/>
  <c r="D302" i="1"/>
  <c r="D301" i="1"/>
  <c r="D300" i="1"/>
  <c r="D297" i="1"/>
  <c r="D296" i="1"/>
  <c r="D295" i="1"/>
  <c r="D294" i="1"/>
  <c r="D293" i="1"/>
  <c r="D290" i="1"/>
  <c r="D289" i="1"/>
  <c r="D288" i="1"/>
  <c r="D287" i="1"/>
  <c r="D286" i="1"/>
  <c r="D283" i="1"/>
  <c r="D282" i="1"/>
  <c r="D281" i="1"/>
  <c r="D280" i="1"/>
  <c r="D279" i="1"/>
  <c r="D276" i="1"/>
  <c r="D275" i="1"/>
  <c r="D274" i="1"/>
  <c r="D273" i="1"/>
  <c r="D272" i="1"/>
  <c r="D269" i="1"/>
  <c r="D268" i="1"/>
  <c r="D267" i="1"/>
  <c r="D266" i="1"/>
  <c r="D265" i="1"/>
  <c r="D262" i="1"/>
  <c r="D261" i="1"/>
  <c r="D260" i="1"/>
  <c r="D259" i="1"/>
  <c r="D258" i="1"/>
  <c r="D255" i="1"/>
  <c r="D254" i="1"/>
  <c r="D253" i="1"/>
  <c r="D252" i="1"/>
  <c r="D251" i="1"/>
  <c r="D248" i="1"/>
  <c r="D247" i="1"/>
  <c r="D246" i="1"/>
  <c r="D245" i="1"/>
  <c r="D244" i="1"/>
  <c r="D241" i="1"/>
  <c r="D240" i="1"/>
  <c r="D239" i="1"/>
  <c r="D238" i="1"/>
  <c r="D237" i="1"/>
  <c r="D234" i="1"/>
  <c r="D233" i="1"/>
  <c r="D232" i="1"/>
  <c r="D231" i="1"/>
  <c r="D230" i="1"/>
  <c r="D227" i="1"/>
  <c r="D226" i="1"/>
  <c r="D225" i="1"/>
  <c r="D224" i="1"/>
  <c r="D223" i="1"/>
  <c r="D220" i="1"/>
  <c r="D219" i="1"/>
  <c r="D218" i="1"/>
  <c r="D217" i="1"/>
  <c r="D216" i="1"/>
  <c r="D213" i="1"/>
  <c r="D212" i="1"/>
  <c r="D211" i="1"/>
  <c r="D210" i="1"/>
  <c r="D209" i="1"/>
  <c r="D206" i="1"/>
  <c r="D205" i="1"/>
  <c r="D204" i="1"/>
  <c r="D203" i="1"/>
  <c r="D202" i="1"/>
  <c r="D199" i="1"/>
  <c r="D198" i="1"/>
  <c r="D197" i="1"/>
  <c r="D196" i="1"/>
  <c r="D195" i="1"/>
  <c r="D192" i="1"/>
  <c r="D191" i="1"/>
  <c r="D190" i="1"/>
  <c r="D189" i="1"/>
  <c r="D188" i="1"/>
  <c r="D185" i="1"/>
  <c r="D184" i="1"/>
  <c r="D183" i="1"/>
  <c r="D182" i="1"/>
  <c r="D181" i="1"/>
  <c r="D178" i="1"/>
  <c r="D177" i="1"/>
  <c r="D176" i="1"/>
  <c r="D175" i="1"/>
  <c r="D174" i="1"/>
  <c r="D171" i="1"/>
  <c r="D170" i="1"/>
  <c r="D169" i="1"/>
  <c r="D168" i="1"/>
  <c r="D167" i="1"/>
  <c r="D164" i="1"/>
  <c r="D163" i="1"/>
  <c r="D162" i="1"/>
  <c r="D161" i="1"/>
  <c r="D160" i="1"/>
  <c r="D157" i="1"/>
  <c r="D156" i="1"/>
  <c r="D155" i="1"/>
  <c r="D154" i="1"/>
  <c r="D153" i="1"/>
  <c r="D150" i="1"/>
  <c r="D149" i="1"/>
  <c r="D148" i="1"/>
  <c r="D147" i="1"/>
  <c r="D146" i="1"/>
  <c r="D143" i="1"/>
  <c r="D142" i="1"/>
  <c r="D141" i="1"/>
  <c r="D140" i="1"/>
  <c r="D139" i="1"/>
  <c r="D136" i="1"/>
  <c r="D135" i="1"/>
  <c r="D134" i="1"/>
  <c r="D133" i="1"/>
  <c r="D132" i="1"/>
  <c r="D129" i="1"/>
  <c r="D128" i="1"/>
  <c r="D127" i="1"/>
  <c r="D126" i="1"/>
  <c r="D125" i="1"/>
  <c r="D122" i="1"/>
  <c r="D121" i="1"/>
  <c r="D120" i="1"/>
  <c r="D119" i="1"/>
  <c r="D118" i="1"/>
  <c r="D115" i="1"/>
  <c r="D114" i="1"/>
  <c r="D113" i="1"/>
  <c r="D112" i="1"/>
  <c r="D111" i="1"/>
  <c r="D108" i="1"/>
  <c r="D107" i="1"/>
  <c r="D106" i="1"/>
  <c r="D105" i="1"/>
  <c r="D104" i="1"/>
  <c r="D101" i="1"/>
  <c r="D100" i="1"/>
  <c r="D99" i="1"/>
  <c r="D98" i="1"/>
  <c r="D97" i="1"/>
  <c r="D94" i="1"/>
  <c r="D93" i="1"/>
  <c r="D92" i="1"/>
  <c r="D91" i="1"/>
  <c r="D90" i="1"/>
  <c r="D87" i="1"/>
  <c r="D86" i="1"/>
  <c r="D85" i="1"/>
  <c r="D84" i="1"/>
  <c r="D83" i="1"/>
  <c r="D80" i="1"/>
  <c r="D79" i="1"/>
  <c r="D78" i="1"/>
  <c r="D77" i="1"/>
  <c r="D76" i="1"/>
  <c r="D73" i="1"/>
  <c r="D72" i="1"/>
  <c r="D71" i="1"/>
  <c r="D70" i="1"/>
  <c r="D69" i="1"/>
  <c r="D66" i="1"/>
  <c r="D65" i="1"/>
  <c r="D64" i="1"/>
  <c r="D63" i="1"/>
  <c r="D62" i="1"/>
  <c r="D59" i="1"/>
  <c r="D58" i="1"/>
  <c r="D57" i="1"/>
  <c r="D56" i="1"/>
  <c r="D55" i="1"/>
  <c r="D52" i="1"/>
  <c r="D51" i="1"/>
  <c r="D50" i="1"/>
  <c r="D49" i="1"/>
  <c r="D48" i="1"/>
  <c r="F3" i="1"/>
  <c r="G5" i="1"/>
  <c r="F5" i="2"/>
  <c r="F5" i="1"/>
  <c r="K5" i="1"/>
  <c r="F6" i="1"/>
  <c r="K6" i="1"/>
  <c r="F7" i="1"/>
  <c r="K7" i="1"/>
  <c r="F8" i="1"/>
  <c r="K8" i="1"/>
  <c r="F9" i="1"/>
  <c r="K9" i="1"/>
  <c r="F10" i="1"/>
  <c r="K10" i="1"/>
  <c r="K11" i="1"/>
  <c r="G12" i="1"/>
  <c r="F12" i="2"/>
  <c r="F12" i="1"/>
  <c r="K12" i="1"/>
  <c r="F13" i="1"/>
  <c r="K13" i="1"/>
  <c r="F14" i="1"/>
  <c r="K14" i="1"/>
  <c r="F15" i="1"/>
  <c r="K15" i="1"/>
  <c r="F16" i="1"/>
  <c r="K16" i="1"/>
  <c r="F17" i="1"/>
  <c r="K17" i="1"/>
  <c r="K18" i="1"/>
  <c r="G19" i="1"/>
  <c r="F19" i="2"/>
  <c r="F19" i="1"/>
  <c r="K19" i="1"/>
  <c r="F20" i="1"/>
  <c r="K20" i="1"/>
  <c r="F21" i="1"/>
  <c r="K21" i="1"/>
  <c r="F22" i="1"/>
  <c r="K22" i="1"/>
  <c r="F23" i="1"/>
  <c r="K23" i="1"/>
  <c r="F24" i="1"/>
  <c r="K24" i="1"/>
  <c r="K25" i="1"/>
  <c r="G26" i="1"/>
  <c r="F26" i="2"/>
  <c r="F26" i="1"/>
  <c r="K26" i="1"/>
  <c r="F27" i="1"/>
  <c r="K27" i="1"/>
  <c r="F28" i="1"/>
  <c r="K28" i="1"/>
  <c r="F29" i="1"/>
  <c r="K29" i="1"/>
  <c r="F30" i="1"/>
  <c r="K30" i="1"/>
  <c r="F31" i="1"/>
  <c r="K31" i="1"/>
  <c r="K32" i="1"/>
  <c r="G33" i="1"/>
  <c r="F33" i="2"/>
  <c r="F33" i="1"/>
  <c r="K33" i="1"/>
  <c r="F34" i="1"/>
  <c r="K34" i="1"/>
  <c r="F35" i="1"/>
  <c r="K35" i="1"/>
  <c r="F36" i="1"/>
  <c r="K36" i="1"/>
  <c r="F37" i="1"/>
  <c r="K37" i="1"/>
  <c r="F38" i="1"/>
  <c r="K38" i="1"/>
  <c r="K39" i="1"/>
  <c r="G40" i="1"/>
  <c r="F40" i="2"/>
  <c r="F40" i="1"/>
  <c r="K40" i="1"/>
  <c r="F41" i="1"/>
  <c r="K41" i="1"/>
  <c r="F42" i="1"/>
  <c r="K42" i="1"/>
  <c r="F43" i="1"/>
  <c r="K43" i="1"/>
  <c r="F44" i="1"/>
  <c r="K44" i="1"/>
  <c r="F45" i="1"/>
  <c r="K45" i="1"/>
  <c r="K46" i="1"/>
  <c r="G47" i="1"/>
  <c r="F47" i="2"/>
  <c r="F47" i="1"/>
  <c r="K47" i="1"/>
  <c r="F48" i="1"/>
  <c r="K48" i="1"/>
  <c r="F49" i="1"/>
  <c r="K49" i="1"/>
  <c r="F50" i="1"/>
  <c r="K50" i="1"/>
  <c r="F51" i="1"/>
  <c r="K51" i="1"/>
  <c r="F52" i="1"/>
  <c r="K52" i="1"/>
  <c r="K53" i="1"/>
  <c r="G54" i="1"/>
  <c r="F54" i="2"/>
  <c r="F54" i="1"/>
  <c r="K54" i="1"/>
  <c r="F55" i="1"/>
  <c r="K55" i="1"/>
  <c r="F56" i="1"/>
  <c r="K56" i="1"/>
  <c r="F57" i="1"/>
  <c r="K57" i="1"/>
  <c r="F58" i="1"/>
  <c r="K58" i="1"/>
  <c r="F59" i="1"/>
  <c r="K59" i="1"/>
  <c r="K60" i="1"/>
  <c r="G61" i="1"/>
  <c r="F61" i="2"/>
  <c r="F61" i="1"/>
  <c r="K61" i="1"/>
  <c r="F62" i="1"/>
  <c r="K62" i="1"/>
  <c r="F63" i="1"/>
  <c r="K63" i="1"/>
  <c r="F64" i="1"/>
  <c r="K64" i="1"/>
  <c r="F65" i="1"/>
  <c r="K65" i="1"/>
  <c r="F66" i="1"/>
  <c r="K66" i="1"/>
  <c r="K67" i="1"/>
  <c r="G68" i="1"/>
  <c r="F68" i="2"/>
  <c r="F68" i="1"/>
  <c r="K68" i="1"/>
  <c r="F69" i="1"/>
  <c r="K69" i="1"/>
  <c r="F70" i="1"/>
  <c r="K70" i="1"/>
  <c r="F71" i="1"/>
  <c r="K71" i="1"/>
  <c r="F72" i="1"/>
  <c r="K72" i="1"/>
  <c r="F73" i="1"/>
  <c r="K73" i="1"/>
  <c r="K74" i="1"/>
  <c r="G75" i="1"/>
  <c r="F75" i="2"/>
  <c r="F75" i="1"/>
  <c r="K75" i="1"/>
  <c r="F76" i="1"/>
  <c r="K76" i="1"/>
  <c r="F77" i="1"/>
  <c r="K77" i="1"/>
  <c r="F78" i="1"/>
  <c r="K78" i="1"/>
  <c r="F79" i="1"/>
  <c r="K79" i="1"/>
  <c r="F80" i="1"/>
  <c r="K80" i="1"/>
  <c r="K81" i="1"/>
  <c r="G82" i="1"/>
  <c r="F82" i="2"/>
  <c r="F82" i="1"/>
  <c r="K82" i="1"/>
  <c r="F83" i="1"/>
  <c r="K83" i="1"/>
  <c r="F84" i="1"/>
  <c r="K84" i="1"/>
  <c r="F85" i="1"/>
  <c r="K85" i="1"/>
  <c r="F86" i="1"/>
  <c r="K86" i="1"/>
  <c r="F87" i="1"/>
  <c r="K87" i="1"/>
  <c r="K88" i="1"/>
  <c r="G89" i="1"/>
  <c r="F89" i="2"/>
  <c r="F89" i="1"/>
  <c r="K89" i="1"/>
  <c r="F90" i="1"/>
  <c r="K90" i="1"/>
  <c r="F91" i="1"/>
  <c r="K91" i="1"/>
  <c r="F92" i="1"/>
  <c r="K92" i="1"/>
  <c r="F93" i="1"/>
  <c r="K93" i="1"/>
  <c r="F94" i="1"/>
  <c r="K94" i="1"/>
  <c r="K95" i="1"/>
  <c r="G96" i="1"/>
  <c r="F96" i="2"/>
  <c r="F96" i="1"/>
  <c r="K96" i="1"/>
  <c r="F97" i="1"/>
  <c r="K97" i="1"/>
  <c r="F98" i="1"/>
  <c r="K98" i="1"/>
  <c r="F99" i="1"/>
  <c r="K99" i="1"/>
  <c r="F100" i="1"/>
  <c r="K100" i="1"/>
  <c r="F101" i="1"/>
  <c r="K101" i="1"/>
  <c r="K102" i="1"/>
  <c r="G103" i="1"/>
  <c r="F103" i="2"/>
  <c r="F103" i="1"/>
  <c r="K103" i="1"/>
  <c r="F104" i="1"/>
  <c r="K104" i="1"/>
  <c r="F105" i="1"/>
  <c r="K105" i="1"/>
  <c r="F106" i="1"/>
  <c r="K106" i="1"/>
  <c r="F107" i="1"/>
  <c r="K107" i="1"/>
  <c r="F108" i="1"/>
  <c r="K108" i="1"/>
  <c r="K109" i="1"/>
  <c r="G110" i="1"/>
  <c r="F110" i="2"/>
  <c r="F110" i="1"/>
  <c r="K110" i="1"/>
  <c r="F111" i="1"/>
  <c r="K111" i="1"/>
  <c r="F112" i="1"/>
  <c r="K112" i="1"/>
  <c r="F113" i="1"/>
  <c r="K113" i="1"/>
  <c r="F114" i="1"/>
  <c r="K114" i="1"/>
  <c r="F115" i="1"/>
  <c r="K115" i="1"/>
  <c r="K116" i="1"/>
  <c r="G117" i="1"/>
  <c r="F117" i="2"/>
  <c r="F117" i="1"/>
  <c r="K117" i="1"/>
  <c r="F118" i="1"/>
  <c r="K118" i="1"/>
  <c r="F119" i="1"/>
  <c r="K119" i="1"/>
  <c r="F120" i="1"/>
  <c r="K120" i="1"/>
  <c r="F121" i="1"/>
  <c r="K121" i="1"/>
  <c r="F122" i="1"/>
  <c r="K122" i="1"/>
  <c r="K123" i="1"/>
  <c r="G124" i="1"/>
  <c r="F124" i="2"/>
  <c r="F124" i="1"/>
  <c r="K124" i="1"/>
  <c r="F125" i="1"/>
  <c r="K125" i="1"/>
  <c r="F126" i="1"/>
  <c r="K126" i="1"/>
  <c r="F127" i="1"/>
  <c r="K127" i="1"/>
  <c r="F128" i="1"/>
  <c r="K128" i="1"/>
  <c r="F129" i="1"/>
  <c r="K129" i="1"/>
  <c r="K130" i="1"/>
  <c r="G131" i="1"/>
  <c r="F131" i="2"/>
  <c r="F131" i="1"/>
  <c r="K131" i="1"/>
  <c r="F132" i="1"/>
  <c r="K132" i="1"/>
  <c r="F133" i="1"/>
  <c r="K133" i="1"/>
  <c r="F134" i="1"/>
  <c r="K134" i="1"/>
  <c r="F135" i="1"/>
  <c r="K135" i="1"/>
  <c r="F136" i="1"/>
  <c r="K136" i="1"/>
  <c r="K137" i="1"/>
  <c r="G138" i="1"/>
  <c r="F138" i="2"/>
  <c r="F138" i="1"/>
  <c r="K138" i="1"/>
  <c r="F139" i="1"/>
  <c r="K139" i="1"/>
  <c r="F140" i="1"/>
  <c r="K140" i="1"/>
  <c r="F141" i="1"/>
  <c r="K141" i="1"/>
  <c r="F142" i="1"/>
  <c r="K142" i="1"/>
  <c r="F143" i="1"/>
  <c r="K143" i="1"/>
  <c r="K144" i="1"/>
  <c r="G145" i="1"/>
  <c r="F145" i="2"/>
  <c r="F145" i="1"/>
  <c r="K145" i="1"/>
  <c r="F146" i="1"/>
  <c r="K146" i="1"/>
  <c r="F147" i="1"/>
  <c r="K147" i="1"/>
  <c r="F148" i="1"/>
  <c r="K148" i="1"/>
  <c r="F149" i="1"/>
  <c r="K149" i="1"/>
  <c r="F150" i="1"/>
  <c r="K150" i="1"/>
  <c r="K151" i="1"/>
  <c r="G152" i="1"/>
  <c r="F152" i="2"/>
  <c r="F152" i="1"/>
  <c r="K152" i="1"/>
  <c r="F153" i="1"/>
  <c r="K153" i="1"/>
  <c r="F154" i="1"/>
  <c r="K154" i="1"/>
  <c r="F155" i="1"/>
  <c r="K155" i="1"/>
  <c r="F156" i="1"/>
  <c r="K156" i="1"/>
  <c r="F157" i="1"/>
  <c r="K157" i="1"/>
  <c r="K158" i="1"/>
  <c r="G159" i="1"/>
  <c r="F159" i="2"/>
  <c r="F159" i="1"/>
  <c r="K159" i="1"/>
  <c r="F160" i="1"/>
  <c r="K160" i="1"/>
  <c r="F161" i="1"/>
  <c r="K161" i="1"/>
  <c r="F162" i="1"/>
  <c r="K162" i="1"/>
  <c r="F163" i="1"/>
  <c r="K163" i="1"/>
  <c r="F164" i="1"/>
  <c r="K164" i="1"/>
  <c r="K165" i="1"/>
  <c r="G166" i="1"/>
  <c r="F166" i="2"/>
  <c r="F166" i="1"/>
  <c r="K166" i="1"/>
  <c r="F167" i="1"/>
  <c r="K167" i="1"/>
  <c r="F168" i="1"/>
  <c r="K168" i="1"/>
  <c r="F169" i="1"/>
  <c r="K169" i="1"/>
  <c r="F170" i="1"/>
  <c r="K170" i="1"/>
  <c r="F171" i="1"/>
  <c r="K171" i="1"/>
  <c r="K172" i="1"/>
  <c r="G173" i="1"/>
  <c r="F173" i="2"/>
  <c r="F173" i="1"/>
  <c r="K173" i="1"/>
  <c r="F174" i="1"/>
  <c r="K174" i="1"/>
  <c r="F175" i="1"/>
  <c r="K175" i="1"/>
  <c r="F176" i="1"/>
  <c r="K176" i="1"/>
  <c r="F177" i="1"/>
  <c r="K177" i="1"/>
  <c r="F178" i="1"/>
  <c r="K178" i="1"/>
  <c r="K179" i="1"/>
  <c r="G180" i="1"/>
  <c r="F180" i="2"/>
  <c r="F180" i="1"/>
  <c r="K180" i="1"/>
  <c r="F181" i="1"/>
  <c r="K181" i="1"/>
  <c r="F182" i="1"/>
  <c r="K182" i="1"/>
  <c r="F183" i="1"/>
  <c r="K183" i="1"/>
  <c r="F184" i="1"/>
  <c r="K184" i="1"/>
  <c r="F185" i="1"/>
  <c r="K185" i="1"/>
  <c r="K186" i="1"/>
  <c r="G187" i="1"/>
  <c r="F187" i="2"/>
  <c r="F187" i="1"/>
  <c r="K187" i="1"/>
  <c r="F188" i="1"/>
  <c r="K188" i="1"/>
  <c r="F189" i="1"/>
  <c r="K189" i="1"/>
  <c r="F190" i="1"/>
  <c r="K190" i="1"/>
  <c r="F191" i="1"/>
  <c r="K191" i="1"/>
  <c r="F192" i="1"/>
  <c r="K192" i="1"/>
  <c r="K193" i="1"/>
  <c r="G194" i="1"/>
  <c r="F194" i="2"/>
  <c r="F194" i="1"/>
  <c r="K194" i="1"/>
  <c r="F195" i="1"/>
  <c r="K195" i="1"/>
  <c r="F196" i="1"/>
  <c r="K196" i="1"/>
  <c r="F197" i="1"/>
  <c r="K197" i="1"/>
  <c r="F198" i="1"/>
  <c r="K198" i="1"/>
  <c r="F199" i="1"/>
  <c r="K199" i="1"/>
  <c r="K200" i="1"/>
  <c r="G201" i="1"/>
  <c r="F201" i="2"/>
  <c r="F201" i="1"/>
  <c r="K201" i="1"/>
  <c r="F202" i="1"/>
  <c r="K202" i="1"/>
  <c r="F203" i="1"/>
  <c r="K203" i="1"/>
  <c r="F204" i="1"/>
  <c r="K204" i="1"/>
  <c r="F205" i="1"/>
  <c r="K205" i="1"/>
  <c r="F206" i="1"/>
  <c r="K206" i="1"/>
  <c r="K207" i="1"/>
  <c r="G208" i="1"/>
  <c r="F208" i="2"/>
  <c r="F208" i="1"/>
  <c r="K208" i="1"/>
  <c r="F209" i="1"/>
  <c r="K209" i="1"/>
  <c r="F210" i="1"/>
  <c r="K210" i="1"/>
  <c r="F211" i="1"/>
  <c r="K211" i="1"/>
  <c r="F212" i="1"/>
  <c r="K212" i="1"/>
  <c r="F213" i="1"/>
  <c r="K213" i="1"/>
  <c r="K214" i="1"/>
  <c r="G215" i="1"/>
  <c r="F215" i="2"/>
  <c r="F215" i="1"/>
  <c r="K215" i="1"/>
  <c r="F216" i="1"/>
  <c r="K216" i="1"/>
  <c r="F217" i="1"/>
  <c r="K217" i="1"/>
  <c r="F218" i="1"/>
  <c r="K218" i="1"/>
  <c r="F219" i="1"/>
  <c r="K219" i="1"/>
  <c r="F220" i="1"/>
  <c r="K220" i="1"/>
  <c r="K221" i="1"/>
  <c r="G222" i="1"/>
  <c r="F222" i="2"/>
  <c r="F222" i="1"/>
  <c r="K222" i="1"/>
  <c r="F223" i="1"/>
  <c r="K223" i="1"/>
  <c r="F224" i="1"/>
  <c r="K224" i="1"/>
  <c r="F225" i="1"/>
  <c r="K225" i="1"/>
  <c r="F226" i="1"/>
  <c r="K226" i="1"/>
  <c r="F227" i="1"/>
  <c r="K227" i="1"/>
  <c r="K228" i="1"/>
  <c r="G229" i="1"/>
  <c r="F229" i="2"/>
  <c r="F229" i="1"/>
  <c r="K229" i="1"/>
  <c r="F230" i="1"/>
  <c r="K230" i="1"/>
  <c r="F231" i="1"/>
  <c r="K231" i="1"/>
  <c r="F232" i="1"/>
  <c r="K232" i="1"/>
  <c r="F233" i="1"/>
  <c r="K233" i="1"/>
  <c r="F234" i="1"/>
  <c r="K234" i="1"/>
  <c r="K235" i="1"/>
  <c r="G236" i="1"/>
  <c r="F236" i="2"/>
  <c r="F236" i="1"/>
  <c r="K236" i="1"/>
  <c r="F237" i="1"/>
  <c r="K237" i="1"/>
  <c r="F238" i="1"/>
  <c r="K238" i="1"/>
  <c r="F239" i="1"/>
  <c r="K239" i="1"/>
  <c r="F240" i="1"/>
  <c r="K240" i="1"/>
  <c r="F241" i="1"/>
  <c r="K241" i="1"/>
  <c r="K242" i="1"/>
  <c r="G243" i="1"/>
  <c r="F243" i="2"/>
  <c r="F243" i="1"/>
  <c r="K243" i="1"/>
  <c r="F244" i="1"/>
  <c r="K244" i="1"/>
  <c r="F245" i="1"/>
  <c r="K245" i="1"/>
  <c r="F246" i="1"/>
  <c r="K246" i="1"/>
  <c r="F247" i="1"/>
  <c r="K247" i="1"/>
  <c r="F248" i="1"/>
  <c r="K248" i="1"/>
  <c r="K249" i="1"/>
  <c r="G250" i="1"/>
  <c r="F250" i="2"/>
  <c r="F250" i="1"/>
  <c r="K250" i="1"/>
  <c r="F251" i="1"/>
  <c r="K251" i="1"/>
  <c r="F252" i="1"/>
  <c r="K252" i="1"/>
  <c r="F253" i="1"/>
  <c r="K253" i="1"/>
  <c r="F254" i="1"/>
  <c r="K254" i="1"/>
  <c r="F255" i="1"/>
  <c r="K255" i="1"/>
  <c r="K256" i="1"/>
  <c r="G257" i="1"/>
  <c r="F257" i="2"/>
  <c r="F257" i="1"/>
  <c r="K257" i="1"/>
  <c r="F258" i="1"/>
  <c r="K258" i="1"/>
  <c r="F259" i="1"/>
  <c r="K259" i="1"/>
  <c r="F260" i="1"/>
  <c r="K260" i="1"/>
  <c r="F261" i="1"/>
  <c r="K261" i="1"/>
  <c r="F262" i="1"/>
  <c r="K262" i="1"/>
  <c r="K263" i="1"/>
  <c r="G264" i="1"/>
  <c r="F264" i="2"/>
  <c r="F264" i="1"/>
  <c r="K264" i="1"/>
  <c r="F265" i="1"/>
  <c r="K265" i="1"/>
  <c r="F266" i="1"/>
  <c r="K266" i="1"/>
  <c r="F267" i="1"/>
  <c r="K267" i="1"/>
  <c r="F268" i="1"/>
  <c r="K268" i="1"/>
  <c r="F269" i="1"/>
  <c r="K269" i="1"/>
  <c r="K270" i="1"/>
  <c r="G271" i="1"/>
  <c r="F271" i="2"/>
  <c r="F271" i="1"/>
  <c r="K271" i="1"/>
  <c r="F272" i="1"/>
  <c r="K272" i="1"/>
  <c r="F273" i="1"/>
  <c r="K273" i="1"/>
  <c r="F274" i="1"/>
  <c r="K274" i="1"/>
  <c r="F275" i="1"/>
  <c r="K275" i="1"/>
  <c r="F276" i="1"/>
  <c r="K276" i="1"/>
  <c r="K277" i="1"/>
  <c r="G278" i="1"/>
  <c r="F278" i="2"/>
  <c r="F278" i="1"/>
  <c r="K278" i="1"/>
  <c r="F279" i="1"/>
  <c r="K279" i="1"/>
  <c r="F280" i="1"/>
  <c r="K280" i="1"/>
  <c r="F281" i="1"/>
  <c r="K281" i="1"/>
  <c r="F282" i="1"/>
  <c r="K282" i="1"/>
  <c r="F283" i="1"/>
  <c r="K283" i="1"/>
  <c r="K284" i="1"/>
  <c r="G285" i="1"/>
  <c r="F285" i="2"/>
  <c r="F285" i="1"/>
  <c r="K285" i="1"/>
  <c r="F286" i="1"/>
  <c r="K286" i="1"/>
  <c r="F287" i="1"/>
  <c r="K287" i="1"/>
  <c r="F288" i="1"/>
  <c r="K288" i="1"/>
  <c r="F289" i="1"/>
  <c r="K289" i="1"/>
  <c r="F290" i="1"/>
  <c r="K290" i="1"/>
  <c r="K291" i="1"/>
  <c r="G292" i="1"/>
  <c r="K292" i="1"/>
  <c r="F293" i="1"/>
  <c r="K293" i="1"/>
  <c r="F294" i="1"/>
  <c r="K294" i="1"/>
  <c r="F295" i="1"/>
  <c r="K295" i="1"/>
  <c r="F296" i="1"/>
  <c r="K296" i="1"/>
  <c r="F297" i="1"/>
  <c r="K297" i="1"/>
  <c r="K298" i="1"/>
  <c r="G299" i="1"/>
  <c r="F299" i="2"/>
  <c r="F299" i="1"/>
  <c r="K299" i="1"/>
  <c r="F300" i="1"/>
  <c r="K300" i="1"/>
  <c r="F301" i="1"/>
  <c r="K301" i="1"/>
  <c r="F302" i="1"/>
  <c r="K302" i="1"/>
  <c r="F303" i="1"/>
  <c r="K303" i="1"/>
  <c r="F304" i="1"/>
  <c r="K304" i="1"/>
  <c r="K305" i="1"/>
  <c r="G306" i="1"/>
  <c r="F306" i="2"/>
  <c r="F306" i="1"/>
  <c r="K306" i="1"/>
  <c r="F307" i="1"/>
  <c r="K307" i="1"/>
  <c r="F308" i="1"/>
  <c r="K308" i="1"/>
  <c r="F309" i="1"/>
  <c r="K309" i="1"/>
  <c r="F310" i="1"/>
  <c r="K310" i="1"/>
  <c r="F311" i="1"/>
  <c r="K311" i="1"/>
  <c r="K312" i="1"/>
  <c r="G313" i="1"/>
  <c r="F313" i="2"/>
  <c r="F313" i="1"/>
  <c r="K313" i="1"/>
  <c r="F314" i="1"/>
  <c r="K314" i="1"/>
  <c r="F315" i="1"/>
  <c r="K315" i="1"/>
  <c r="F316" i="1"/>
  <c r="K316" i="1"/>
  <c r="F317" i="1"/>
  <c r="K317" i="1"/>
  <c r="F318" i="1"/>
  <c r="K318" i="1"/>
  <c r="K319" i="1"/>
  <c r="G320" i="1"/>
  <c r="F320" i="2"/>
  <c r="F320" i="1"/>
  <c r="K320" i="1"/>
  <c r="F321" i="1"/>
  <c r="K321" i="1"/>
  <c r="F322" i="1"/>
  <c r="K322" i="1"/>
  <c r="F323" i="1"/>
  <c r="K323" i="1"/>
  <c r="F324" i="1"/>
  <c r="K324" i="1"/>
  <c r="F325" i="1"/>
  <c r="K325" i="1"/>
  <c r="K326" i="1"/>
  <c r="G327" i="1"/>
  <c r="F327" i="2"/>
  <c r="F327" i="1"/>
  <c r="K327" i="1"/>
  <c r="F328" i="1"/>
  <c r="K328" i="1"/>
  <c r="F329" i="1"/>
  <c r="K329" i="1"/>
  <c r="F330" i="1"/>
  <c r="K330" i="1"/>
  <c r="F331" i="1"/>
  <c r="K331" i="1"/>
  <c r="F332" i="1"/>
  <c r="K332" i="1"/>
  <c r="K333" i="1"/>
  <c r="G334" i="1"/>
  <c r="F334" i="2"/>
  <c r="F334" i="1"/>
  <c r="K334" i="1"/>
  <c r="F335" i="1"/>
  <c r="K335" i="1"/>
  <c r="F336" i="1"/>
  <c r="K336" i="1"/>
  <c r="F337" i="1"/>
  <c r="K337" i="1"/>
  <c r="F338" i="1"/>
  <c r="K338" i="1"/>
  <c r="F339" i="1"/>
  <c r="K339" i="1"/>
  <c r="K340" i="1"/>
  <c r="G341" i="1"/>
  <c r="F341" i="2"/>
  <c r="F341" i="1"/>
  <c r="K341" i="1"/>
  <c r="F342" i="1"/>
  <c r="K342" i="1"/>
  <c r="F343" i="1"/>
  <c r="K343" i="1"/>
  <c r="F344" i="1"/>
  <c r="K344" i="1"/>
  <c r="F345" i="1"/>
  <c r="K345" i="1"/>
  <c r="F346" i="1"/>
  <c r="K346" i="1"/>
  <c r="K347" i="1"/>
  <c r="G348" i="1"/>
  <c r="F348" i="2"/>
  <c r="F348" i="1"/>
  <c r="K348" i="1"/>
  <c r="F349" i="1"/>
  <c r="K349" i="1"/>
  <c r="F350" i="1"/>
  <c r="K350" i="1"/>
  <c r="F351" i="1"/>
  <c r="K351" i="1"/>
  <c r="F352" i="1"/>
  <c r="K352" i="1"/>
  <c r="F353" i="1"/>
  <c r="K353" i="1"/>
  <c r="K354" i="1"/>
  <c r="G355" i="1"/>
  <c r="F355" i="2"/>
  <c r="F355" i="1"/>
  <c r="K355" i="1"/>
  <c r="F356" i="1"/>
  <c r="K356" i="1"/>
  <c r="F357" i="1"/>
  <c r="K357" i="1"/>
  <c r="F358" i="1"/>
  <c r="K358" i="1"/>
  <c r="F359" i="1"/>
  <c r="K359" i="1"/>
  <c r="F360" i="1"/>
  <c r="K360" i="1"/>
  <c r="K361" i="1"/>
  <c r="G362" i="1"/>
  <c r="F362" i="2"/>
  <c r="F362" i="1"/>
  <c r="K362" i="1"/>
  <c r="F363" i="1"/>
  <c r="K363" i="1"/>
  <c r="F364" i="1"/>
  <c r="K364" i="1"/>
  <c r="F365" i="1"/>
  <c r="K365" i="1"/>
  <c r="F366" i="1"/>
  <c r="K366" i="1"/>
  <c r="F367" i="1"/>
  <c r="K367" i="1"/>
  <c r="K368" i="1"/>
  <c r="G369" i="1"/>
  <c r="F369" i="2"/>
  <c r="F369" i="1"/>
  <c r="K369" i="1"/>
  <c r="F370" i="1"/>
  <c r="K370" i="1"/>
  <c r="F371" i="1"/>
  <c r="K371" i="1"/>
  <c r="F372" i="1"/>
  <c r="K372" i="1"/>
  <c r="F373" i="1"/>
  <c r="K373" i="1"/>
  <c r="F374" i="1"/>
  <c r="K374" i="1"/>
  <c r="K375" i="1"/>
  <c r="G376" i="1"/>
  <c r="F376" i="2"/>
  <c r="F376" i="1"/>
  <c r="K376" i="1"/>
  <c r="F377" i="1"/>
  <c r="K377" i="1"/>
  <c r="F378" i="1"/>
  <c r="K378" i="1"/>
  <c r="F379" i="1"/>
  <c r="K379" i="1"/>
  <c r="F380" i="1"/>
  <c r="K380" i="1"/>
  <c r="F381" i="1"/>
  <c r="K381" i="1"/>
  <c r="K382" i="1"/>
  <c r="G383" i="1"/>
  <c r="F383" i="2"/>
  <c r="F383" i="1"/>
  <c r="K383" i="1"/>
  <c r="F384" i="1"/>
  <c r="K384" i="1"/>
  <c r="F385" i="1"/>
  <c r="K385" i="1"/>
  <c r="F386" i="1"/>
  <c r="K386" i="1"/>
  <c r="F387" i="1"/>
  <c r="K387" i="1"/>
  <c r="F388" i="1"/>
  <c r="K388" i="1"/>
  <c r="K389" i="1"/>
  <c r="G390" i="1"/>
  <c r="F390" i="2"/>
  <c r="F390" i="1"/>
  <c r="K390" i="1"/>
  <c r="F391" i="1"/>
  <c r="K391" i="1"/>
  <c r="F392" i="1"/>
  <c r="K392" i="1"/>
  <c r="F393" i="1"/>
  <c r="K393" i="1"/>
  <c r="F394" i="1"/>
  <c r="K394" i="1"/>
  <c r="F395" i="1"/>
  <c r="K395" i="1"/>
  <c r="K396" i="1"/>
  <c r="G397" i="1"/>
  <c r="F397" i="2"/>
  <c r="F397" i="1"/>
  <c r="K397" i="1"/>
  <c r="F398" i="1"/>
  <c r="K398" i="1"/>
  <c r="F399" i="1"/>
  <c r="K399" i="1"/>
  <c r="F400" i="1"/>
  <c r="K400" i="1"/>
  <c r="F401" i="1"/>
  <c r="K401" i="1"/>
  <c r="F402" i="1"/>
  <c r="K402" i="1"/>
  <c r="K403" i="1"/>
  <c r="G404" i="1"/>
  <c r="F404" i="2"/>
  <c r="F404" i="1"/>
  <c r="K404" i="1"/>
  <c r="F405" i="1"/>
  <c r="K405" i="1"/>
  <c r="F406" i="1"/>
  <c r="K406" i="1"/>
  <c r="F407" i="1"/>
  <c r="K407" i="1"/>
  <c r="F408" i="1"/>
  <c r="K408" i="1"/>
  <c r="F409" i="1"/>
  <c r="K409" i="1"/>
  <c r="K410" i="1"/>
  <c r="G411" i="1"/>
  <c r="F411" i="2"/>
  <c r="F411" i="1"/>
  <c r="K411" i="1"/>
  <c r="F412" i="1"/>
  <c r="K412" i="1"/>
  <c r="F413" i="1"/>
  <c r="K413" i="1"/>
  <c r="F414" i="1"/>
  <c r="K414" i="1"/>
  <c r="F415" i="1"/>
  <c r="K415" i="1"/>
  <c r="F416" i="1"/>
  <c r="K416" i="1"/>
  <c r="K417" i="1"/>
  <c r="G418" i="1"/>
  <c r="F418" i="2"/>
  <c r="F418" i="1"/>
  <c r="K418" i="1"/>
  <c r="F419" i="1"/>
  <c r="K419" i="1"/>
  <c r="F420" i="1"/>
  <c r="K420" i="1"/>
  <c r="F421" i="1"/>
  <c r="K421" i="1"/>
  <c r="F422" i="1"/>
  <c r="K422" i="1"/>
  <c r="F423" i="1"/>
  <c r="K423" i="1"/>
  <c r="K424" i="1"/>
  <c r="G425" i="1"/>
  <c r="F425" i="2"/>
  <c r="F425" i="1"/>
  <c r="K425" i="1"/>
  <c r="F426" i="1"/>
  <c r="K426" i="1"/>
  <c r="F427" i="1"/>
  <c r="K427" i="1"/>
  <c r="F428" i="1"/>
  <c r="K428" i="1"/>
  <c r="F429" i="1"/>
  <c r="K429" i="1"/>
  <c r="F430" i="1"/>
  <c r="K430" i="1"/>
  <c r="K431" i="1"/>
  <c r="G432" i="1"/>
  <c r="F432" i="2"/>
  <c r="F432" i="1"/>
  <c r="K432" i="1"/>
  <c r="F433" i="1"/>
  <c r="K433" i="1"/>
  <c r="F434" i="1"/>
  <c r="K434" i="1"/>
  <c r="F435" i="1"/>
  <c r="K435" i="1"/>
  <c r="F436" i="1"/>
  <c r="K436" i="1"/>
  <c r="F437" i="1"/>
  <c r="K437" i="1"/>
  <c r="K438" i="1"/>
  <c r="G439" i="1"/>
  <c r="F439" i="2"/>
  <c r="F439" i="1"/>
  <c r="K439" i="1"/>
  <c r="F440" i="1"/>
  <c r="K440" i="1"/>
  <c r="F441" i="1"/>
  <c r="K441" i="1"/>
  <c r="F442" i="1"/>
  <c r="K442" i="1"/>
  <c r="F443" i="1"/>
  <c r="K443" i="1"/>
  <c r="F444" i="1"/>
  <c r="K444" i="1"/>
  <c r="K445" i="1"/>
  <c r="G446" i="1"/>
  <c r="F446" i="2"/>
  <c r="F446" i="1"/>
  <c r="K446" i="1"/>
  <c r="F447" i="1"/>
  <c r="K447" i="1"/>
  <c r="F448" i="1"/>
  <c r="K448" i="1"/>
  <c r="F449" i="1"/>
  <c r="K449" i="1"/>
  <c r="F450" i="1"/>
  <c r="K450" i="1"/>
  <c r="F451" i="1"/>
  <c r="K451" i="1"/>
  <c r="K452" i="1"/>
  <c r="G453" i="1"/>
  <c r="F453" i="2"/>
  <c r="F453" i="1"/>
  <c r="K453" i="1"/>
  <c r="F454" i="1"/>
  <c r="K454" i="1"/>
  <c r="F455" i="1"/>
  <c r="K455" i="1"/>
  <c r="F456" i="1"/>
  <c r="K456" i="1"/>
  <c r="F457" i="1"/>
  <c r="K457" i="1"/>
  <c r="F458" i="1"/>
  <c r="K458" i="1"/>
  <c r="K459" i="1"/>
  <c r="G460" i="1"/>
  <c r="F460" i="2"/>
  <c r="F460" i="1"/>
  <c r="K460" i="1"/>
  <c r="F461" i="1"/>
  <c r="K461" i="1"/>
  <c r="F462" i="1"/>
  <c r="K462" i="1"/>
  <c r="F463" i="1"/>
  <c r="K463" i="1"/>
  <c r="F464" i="1"/>
  <c r="K464" i="1"/>
  <c r="F465" i="1"/>
  <c r="K465" i="1"/>
  <c r="K466" i="1"/>
  <c r="G467" i="1"/>
  <c r="F467" i="2"/>
  <c r="F467" i="1"/>
  <c r="K467" i="1"/>
  <c r="F468" i="1"/>
  <c r="K468" i="1"/>
  <c r="F469" i="1"/>
  <c r="K469" i="1"/>
  <c r="F470" i="1"/>
  <c r="K470" i="1"/>
  <c r="F471" i="1"/>
  <c r="K471" i="1"/>
  <c r="F472" i="1"/>
  <c r="K472" i="1"/>
  <c r="K473" i="1"/>
  <c r="G474" i="1"/>
  <c r="F474" i="2"/>
  <c r="F474" i="1"/>
  <c r="K474" i="1"/>
  <c r="F475" i="1"/>
  <c r="K475" i="1"/>
  <c r="F476" i="1"/>
  <c r="K476" i="1"/>
  <c r="F477" i="1"/>
  <c r="K477" i="1"/>
  <c r="F478" i="1"/>
  <c r="K478" i="1"/>
  <c r="F479" i="1"/>
  <c r="K479" i="1"/>
  <c r="K480" i="1"/>
  <c r="G481" i="1"/>
  <c r="F481" i="2"/>
  <c r="F481" i="1"/>
  <c r="K481" i="1"/>
  <c r="F482" i="1"/>
  <c r="K482" i="1"/>
  <c r="F483" i="1"/>
  <c r="K483" i="1"/>
  <c r="F484" i="1"/>
  <c r="K484" i="1"/>
  <c r="F485" i="1"/>
  <c r="K485" i="1"/>
  <c r="F486" i="1"/>
  <c r="K486" i="1"/>
  <c r="K487" i="1"/>
  <c r="G488" i="1"/>
  <c r="F488" i="2"/>
  <c r="F488" i="1"/>
  <c r="K488" i="1"/>
  <c r="F489" i="1"/>
  <c r="K489" i="1"/>
  <c r="F490" i="1"/>
  <c r="K490" i="1"/>
  <c r="F491" i="1"/>
  <c r="K491" i="1"/>
  <c r="F492" i="1"/>
  <c r="K492" i="1"/>
  <c r="F493" i="1"/>
  <c r="K493" i="1"/>
  <c r="K494" i="1"/>
  <c r="G495" i="1"/>
  <c r="F495" i="2"/>
  <c r="F495" i="1"/>
  <c r="K495" i="1"/>
  <c r="F496" i="1"/>
  <c r="K496" i="1"/>
  <c r="F497" i="1"/>
  <c r="K497" i="1"/>
  <c r="F498" i="1"/>
  <c r="K498" i="1"/>
  <c r="F499" i="1"/>
  <c r="K499" i="1"/>
  <c r="F500" i="1"/>
  <c r="K500" i="1"/>
  <c r="K501" i="1"/>
  <c r="G502" i="1"/>
  <c r="F502" i="2"/>
  <c r="F502" i="1"/>
  <c r="K502" i="1"/>
  <c r="F503" i="1"/>
  <c r="K503" i="1"/>
  <c r="F504" i="1"/>
  <c r="K504" i="1"/>
  <c r="F505" i="1"/>
  <c r="K505" i="1"/>
  <c r="F506" i="1"/>
  <c r="K506" i="1"/>
  <c r="F507" i="1"/>
  <c r="K507" i="1"/>
  <c r="K508" i="1"/>
  <c r="G509" i="1"/>
  <c r="F509" i="2"/>
  <c r="F509" i="1"/>
  <c r="K509" i="1"/>
  <c r="F510" i="1"/>
  <c r="K510" i="1"/>
  <c r="F511" i="1"/>
  <c r="K511" i="1"/>
  <c r="F512" i="1"/>
  <c r="K512" i="1"/>
  <c r="F513" i="1"/>
  <c r="K513" i="1"/>
  <c r="F514" i="1"/>
  <c r="K514" i="1"/>
  <c r="K515" i="1"/>
  <c r="G516" i="1"/>
  <c r="F516" i="2"/>
  <c r="F516" i="1"/>
  <c r="K516" i="1"/>
  <c r="F517" i="1"/>
  <c r="K517" i="1"/>
  <c r="F518" i="1"/>
  <c r="K518" i="1"/>
  <c r="F519" i="1"/>
  <c r="K519" i="1"/>
  <c r="F520" i="1"/>
  <c r="K520" i="1"/>
  <c r="F521" i="1"/>
  <c r="K521" i="1"/>
  <c r="K522" i="1"/>
  <c r="G523" i="1"/>
  <c r="F523" i="2"/>
  <c r="F523" i="1"/>
  <c r="K523" i="1"/>
  <c r="F524" i="1"/>
  <c r="K524" i="1"/>
  <c r="F525" i="1"/>
  <c r="K525" i="1"/>
  <c r="F526" i="1"/>
  <c r="K526" i="1"/>
  <c r="F527" i="1"/>
  <c r="K527" i="1"/>
  <c r="F528" i="1"/>
  <c r="K528" i="1"/>
  <c r="K529" i="1"/>
  <c r="G530" i="1"/>
  <c r="F530" i="2"/>
  <c r="F530" i="1"/>
  <c r="K530" i="1"/>
  <c r="F531" i="1"/>
  <c r="K531" i="1"/>
  <c r="F532" i="1"/>
  <c r="K532" i="1"/>
  <c r="F533" i="1"/>
  <c r="K533" i="1"/>
  <c r="F534" i="1"/>
  <c r="K534" i="1"/>
  <c r="F535" i="1"/>
  <c r="K535" i="1"/>
  <c r="K536" i="1"/>
  <c r="G537" i="1"/>
  <c r="F537" i="2"/>
  <c r="F537" i="1"/>
  <c r="K537" i="1"/>
  <c r="F538" i="1"/>
  <c r="K538" i="1"/>
  <c r="F539" i="1"/>
  <c r="K539" i="1"/>
  <c r="F540" i="1"/>
  <c r="K540" i="1"/>
  <c r="F541" i="1"/>
  <c r="K541" i="1"/>
  <c r="F542" i="1"/>
  <c r="K542" i="1"/>
  <c r="K543" i="1"/>
  <c r="G544" i="1"/>
  <c r="F544" i="2"/>
  <c r="F544" i="1"/>
  <c r="K544" i="1"/>
  <c r="F545" i="1"/>
  <c r="K545" i="1"/>
  <c r="F546" i="1"/>
  <c r="K546" i="1"/>
  <c r="F547" i="1"/>
  <c r="K547" i="1"/>
  <c r="F548" i="1"/>
  <c r="K548" i="1"/>
  <c r="F549" i="1"/>
  <c r="K549" i="1"/>
  <c r="K550" i="1"/>
  <c r="G551" i="1"/>
  <c r="F551" i="2"/>
  <c r="F551" i="1"/>
  <c r="K551" i="1"/>
  <c r="F552" i="1"/>
  <c r="K552" i="1"/>
  <c r="F553" i="1"/>
  <c r="K553" i="1"/>
  <c r="F554" i="1"/>
  <c r="K554" i="1"/>
  <c r="F555" i="1"/>
  <c r="K555" i="1"/>
  <c r="F556" i="1"/>
  <c r="K556" i="1"/>
  <c r="K557" i="1"/>
  <c r="G558" i="1"/>
  <c r="F558" i="2"/>
  <c r="F558" i="1"/>
  <c r="K558" i="1"/>
  <c r="F559" i="1"/>
  <c r="K559" i="1"/>
  <c r="F560" i="1"/>
  <c r="K560" i="1"/>
  <c r="F561" i="1"/>
  <c r="K561" i="1"/>
  <c r="F562" i="1"/>
  <c r="K562" i="1"/>
  <c r="F563" i="1"/>
  <c r="K563" i="1"/>
  <c r="K564" i="1"/>
  <c r="G565" i="1"/>
  <c r="F565" i="2"/>
  <c r="F565" i="1"/>
  <c r="K565" i="1"/>
  <c r="F566" i="1"/>
  <c r="K566" i="1"/>
  <c r="F567" i="1"/>
  <c r="K567" i="1"/>
  <c r="F568" i="1"/>
  <c r="K568" i="1"/>
  <c r="F569" i="1"/>
  <c r="K569" i="1"/>
  <c r="F570" i="1"/>
  <c r="K570" i="1"/>
  <c r="K571" i="1"/>
  <c r="G572" i="1"/>
  <c r="F572" i="2"/>
  <c r="F572" i="1"/>
  <c r="K572" i="1"/>
  <c r="F573" i="1"/>
  <c r="K573" i="1"/>
  <c r="F574" i="1"/>
  <c r="K574" i="1"/>
  <c r="F575" i="1"/>
  <c r="K575" i="1"/>
  <c r="F576" i="1"/>
  <c r="K576" i="1"/>
  <c r="F577" i="1"/>
  <c r="K577" i="1"/>
  <c r="K578" i="1"/>
  <c r="G579" i="1"/>
  <c r="F579" i="2"/>
  <c r="F579" i="1"/>
  <c r="K579" i="1"/>
  <c r="F580" i="1"/>
  <c r="K580" i="1"/>
  <c r="F581" i="1"/>
  <c r="K581" i="1"/>
  <c r="F582" i="1"/>
  <c r="K582" i="1"/>
  <c r="F583" i="1"/>
  <c r="K583" i="1"/>
  <c r="F584" i="1"/>
  <c r="K584" i="1"/>
  <c r="K585" i="1"/>
  <c r="G586" i="1"/>
  <c r="F586" i="2"/>
  <c r="F586" i="1"/>
  <c r="K586" i="1"/>
  <c r="F587" i="1"/>
  <c r="K587" i="1"/>
  <c r="F588" i="1"/>
  <c r="K588" i="1"/>
  <c r="F589" i="1"/>
  <c r="K589" i="1"/>
  <c r="F590" i="1"/>
  <c r="K590" i="1"/>
  <c r="F591" i="1"/>
  <c r="K591" i="1"/>
  <c r="K592" i="1"/>
  <c r="G593" i="1"/>
  <c r="F593" i="2"/>
  <c r="F593" i="1"/>
  <c r="K593" i="1"/>
  <c r="F594" i="1"/>
  <c r="K594" i="1"/>
  <c r="F595" i="1"/>
  <c r="K595" i="1"/>
  <c r="F596" i="1"/>
  <c r="K596" i="1"/>
  <c r="F597" i="1"/>
  <c r="K597" i="1"/>
  <c r="F598" i="1"/>
  <c r="K598" i="1"/>
  <c r="K599" i="1"/>
  <c r="G600" i="1"/>
  <c r="F600" i="2"/>
  <c r="F600" i="1"/>
  <c r="K600" i="1"/>
  <c r="F601" i="1"/>
  <c r="K601" i="1"/>
  <c r="F602" i="1"/>
  <c r="K602" i="1"/>
  <c r="F603" i="1"/>
  <c r="K603" i="1"/>
  <c r="F604" i="1"/>
  <c r="K604" i="1"/>
  <c r="F605" i="1"/>
  <c r="K605" i="1"/>
  <c r="K606" i="1"/>
  <c r="G607" i="1"/>
  <c r="F607" i="2"/>
  <c r="F607" i="1"/>
  <c r="K607" i="1"/>
  <c r="F608" i="1"/>
  <c r="K608" i="1"/>
  <c r="F609" i="1"/>
  <c r="K609" i="1"/>
  <c r="F610" i="1"/>
  <c r="K610" i="1"/>
  <c r="F611" i="1"/>
  <c r="K611" i="1"/>
  <c r="F612" i="1"/>
  <c r="K612" i="1"/>
  <c r="K613" i="1"/>
  <c r="G614" i="1"/>
  <c r="F614" i="2"/>
  <c r="F614" i="1"/>
  <c r="K614" i="1"/>
  <c r="F615" i="1"/>
  <c r="K615" i="1"/>
  <c r="F616" i="1"/>
  <c r="K616" i="1"/>
  <c r="F617" i="1"/>
  <c r="K617" i="1"/>
  <c r="F618" i="1"/>
  <c r="K618" i="1"/>
  <c r="F619" i="1"/>
  <c r="K619" i="1"/>
  <c r="K620" i="1"/>
  <c r="G621" i="1"/>
  <c r="F621" i="2"/>
  <c r="F621" i="1"/>
  <c r="K621" i="1"/>
  <c r="F622" i="1"/>
  <c r="K622" i="1"/>
  <c r="F623" i="1"/>
  <c r="K623" i="1"/>
  <c r="F624" i="1"/>
  <c r="K624" i="1"/>
  <c r="F625" i="1"/>
  <c r="K625" i="1"/>
  <c r="F626" i="1"/>
  <c r="K626" i="1"/>
  <c r="K627" i="1"/>
  <c r="G628" i="1"/>
  <c r="F628" i="2"/>
  <c r="F628" i="1"/>
  <c r="K628" i="1"/>
  <c r="F629" i="1"/>
  <c r="K629" i="1"/>
  <c r="F630" i="1"/>
  <c r="K630" i="1"/>
  <c r="F631" i="1"/>
  <c r="K631" i="1"/>
  <c r="F632" i="1"/>
  <c r="K632" i="1"/>
  <c r="F633" i="1"/>
  <c r="K633" i="1"/>
  <c r="K636" i="1"/>
  <c r="J5" i="1"/>
  <c r="G6" i="1"/>
  <c r="J6" i="1"/>
  <c r="J7" i="1"/>
  <c r="J8" i="1"/>
  <c r="J9" i="1"/>
  <c r="J10" i="1"/>
  <c r="J11" i="1"/>
  <c r="J12" i="1"/>
  <c r="G13" i="1"/>
  <c r="J13" i="1"/>
  <c r="J14" i="1"/>
  <c r="J15" i="1"/>
  <c r="J16" i="1"/>
  <c r="J17" i="1"/>
  <c r="J18" i="1"/>
  <c r="J19" i="1"/>
  <c r="G20" i="1"/>
  <c r="J20" i="1"/>
  <c r="J21" i="1"/>
  <c r="J22" i="1"/>
  <c r="J23" i="1"/>
  <c r="J24" i="1"/>
  <c r="J25" i="1"/>
  <c r="J26" i="1"/>
  <c r="G27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G41" i="1"/>
  <c r="J41" i="1"/>
  <c r="J42" i="1"/>
  <c r="J43" i="1"/>
  <c r="J44" i="1"/>
  <c r="J45" i="1"/>
  <c r="J46" i="1"/>
  <c r="J47" i="1"/>
  <c r="G48" i="1"/>
  <c r="J48" i="1"/>
  <c r="J49" i="1"/>
  <c r="J50" i="1"/>
  <c r="J51" i="1"/>
  <c r="J52" i="1"/>
  <c r="J53" i="1"/>
  <c r="J54" i="1"/>
  <c r="G55" i="1"/>
  <c r="J55" i="1"/>
  <c r="J56" i="1"/>
  <c r="J57" i="1"/>
  <c r="J58" i="1"/>
  <c r="J59" i="1"/>
  <c r="J60" i="1"/>
  <c r="J61" i="1"/>
  <c r="G62" i="1"/>
  <c r="J62" i="1"/>
  <c r="J63" i="1"/>
  <c r="J64" i="1"/>
  <c r="J65" i="1"/>
  <c r="J66" i="1"/>
  <c r="J67" i="1"/>
  <c r="J68" i="1"/>
  <c r="G69" i="1"/>
  <c r="J69" i="1"/>
  <c r="J70" i="1"/>
  <c r="J71" i="1"/>
  <c r="J72" i="1"/>
  <c r="J73" i="1"/>
  <c r="J74" i="1"/>
  <c r="J75" i="1"/>
  <c r="G76" i="1"/>
  <c r="J76" i="1"/>
  <c r="J77" i="1"/>
  <c r="J78" i="1"/>
  <c r="J79" i="1"/>
  <c r="J80" i="1"/>
  <c r="J81" i="1"/>
  <c r="J82" i="1"/>
  <c r="G83" i="1"/>
  <c r="J83" i="1"/>
  <c r="J84" i="1"/>
  <c r="J85" i="1"/>
  <c r="J86" i="1"/>
  <c r="J87" i="1"/>
  <c r="J88" i="1"/>
  <c r="J89" i="1"/>
  <c r="G90" i="1"/>
  <c r="J90" i="1"/>
  <c r="J91" i="1"/>
  <c r="J92" i="1"/>
  <c r="J93" i="1"/>
  <c r="J94" i="1"/>
  <c r="J95" i="1"/>
  <c r="J96" i="1"/>
  <c r="G97" i="1"/>
  <c r="J97" i="1"/>
  <c r="J98" i="1"/>
  <c r="J99" i="1"/>
  <c r="J100" i="1"/>
  <c r="J101" i="1"/>
  <c r="J102" i="1"/>
  <c r="J103" i="1"/>
  <c r="G104" i="1"/>
  <c r="J104" i="1"/>
  <c r="J105" i="1"/>
  <c r="J106" i="1"/>
  <c r="J107" i="1"/>
  <c r="J108" i="1"/>
  <c r="J109" i="1"/>
  <c r="J110" i="1"/>
  <c r="G111" i="1"/>
  <c r="J111" i="1"/>
  <c r="J112" i="1"/>
  <c r="J113" i="1"/>
  <c r="J114" i="1"/>
  <c r="J115" i="1"/>
  <c r="J116" i="1"/>
  <c r="J117" i="1"/>
  <c r="G118" i="1"/>
  <c r="J118" i="1"/>
  <c r="J119" i="1"/>
  <c r="J120" i="1"/>
  <c r="J121" i="1"/>
  <c r="J122" i="1"/>
  <c r="J123" i="1"/>
  <c r="J124" i="1"/>
  <c r="G125" i="1"/>
  <c r="J125" i="1"/>
  <c r="J126" i="1"/>
  <c r="J127" i="1"/>
  <c r="J128" i="1"/>
  <c r="J129" i="1"/>
  <c r="J130" i="1"/>
  <c r="J131" i="1"/>
  <c r="G132" i="1"/>
  <c r="J132" i="1"/>
  <c r="J133" i="1"/>
  <c r="J134" i="1"/>
  <c r="J135" i="1"/>
  <c r="J136" i="1"/>
  <c r="J137" i="1"/>
  <c r="J138" i="1"/>
  <c r="G139" i="1"/>
  <c r="J139" i="1"/>
  <c r="J140" i="1"/>
  <c r="J141" i="1"/>
  <c r="J142" i="1"/>
  <c r="J143" i="1"/>
  <c r="J144" i="1"/>
  <c r="J145" i="1"/>
  <c r="G146" i="1"/>
  <c r="J146" i="1"/>
  <c r="J147" i="1"/>
  <c r="J148" i="1"/>
  <c r="J149" i="1"/>
  <c r="J150" i="1"/>
  <c r="J151" i="1"/>
  <c r="J152" i="1"/>
  <c r="G153" i="1"/>
  <c r="J153" i="1"/>
  <c r="J154" i="1"/>
  <c r="J155" i="1"/>
  <c r="J156" i="1"/>
  <c r="J157" i="1"/>
  <c r="J158" i="1"/>
  <c r="J159" i="1"/>
  <c r="G160" i="1"/>
  <c r="J160" i="1"/>
  <c r="J161" i="1"/>
  <c r="J162" i="1"/>
  <c r="J163" i="1"/>
  <c r="J164" i="1"/>
  <c r="J165" i="1"/>
  <c r="J166" i="1"/>
  <c r="G167" i="1"/>
  <c r="J167" i="1"/>
  <c r="J168" i="1"/>
  <c r="J169" i="1"/>
  <c r="J170" i="1"/>
  <c r="J171" i="1"/>
  <c r="J172" i="1"/>
  <c r="J173" i="1"/>
  <c r="G174" i="1"/>
  <c r="J174" i="1"/>
  <c r="J175" i="1"/>
  <c r="J176" i="1"/>
  <c r="J177" i="1"/>
  <c r="J178" i="1"/>
  <c r="J179" i="1"/>
  <c r="J180" i="1"/>
  <c r="G181" i="1"/>
  <c r="J181" i="1"/>
  <c r="J182" i="1"/>
  <c r="J183" i="1"/>
  <c r="J184" i="1"/>
  <c r="J185" i="1"/>
  <c r="J186" i="1"/>
  <c r="J187" i="1"/>
  <c r="G188" i="1"/>
  <c r="J188" i="1"/>
  <c r="J189" i="1"/>
  <c r="J190" i="1"/>
  <c r="J191" i="1"/>
  <c r="J192" i="1"/>
  <c r="J193" i="1"/>
  <c r="J194" i="1"/>
  <c r="G195" i="1"/>
  <c r="J195" i="1"/>
  <c r="J196" i="1"/>
  <c r="J197" i="1"/>
  <c r="J198" i="1"/>
  <c r="J199" i="1"/>
  <c r="J200" i="1"/>
  <c r="J201" i="1"/>
  <c r="G202" i="1"/>
  <c r="J202" i="1"/>
  <c r="J203" i="1"/>
  <c r="J204" i="1"/>
  <c r="J205" i="1"/>
  <c r="J206" i="1"/>
  <c r="J207" i="1"/>
  <c r="J208" i="1"/>
  <c r="G209" i="1"/>
  <c r="J209" i="1"/>
  <c r="J210" i="1"/>
  <c r="J211" i="1"/>
  <c r="J212" i="1"/>
  <c r="J213" i="1"/>
  <c r="J214" i="1"/>
  <c r="J215" i="1"/>
  <c r="G216" i="1"/>
  <c r="J216" i="1"/>
  <c r="J217" i="1"/>
  <c r="J218" i="1"/>
  <c r="J219" i="1"/>
  <c r="J220" i="1"/>
  <c r="J221" i="1"/>
  <c r="J222" i="1"/>
  <c r="G223" i="1"/>
  <c r="J223" i="1"/>
  <c r="J224" i="1"/>
  <c r="J225" i="1"/>
  <c r="J226" i="1"/>
  <c r="J227" i="1"/>
  <c r="J228" i="1"/>
  <c r="J229" i="1"/>
  <c r="G230" i="1"/>
  <c r="J230" i="1"/>
  <c r="J231" i="1"/>
  <c r="J232" i="1"/>
  <c r="J233" i="1"/>
  <c r="J234" i="1"/>
  <c r="J235" i="1"/>
  <c r="J236" i="1"/>
  <c r="G237" i="1"/>
  <c r="J237" i="1"/>
  <c r="J238" i="1"/>
  <c r="J239" i="1"/>
  <c r="J240" i="1"/>
  <c r="J241" i="1"/>
  <c r="J242" i="1"/>
  <c r="J243" i="1"/>
  <c r="G244" i="1"/>
  <c r="J244" i="1"/>
  <c r="J245" i="1"/>
  <c r="J246" i="1"/>
  <c r="J247" i="1"/>
  <c r="J248" i="1"/>
  <c r="J249" i="1"/>
  <c r="J250" i="1"/>
  <c r="G251" i="1"/>
  <c r="J251" i="1"/>
  <c r="J252" i="1"/>
  <c r="J253" i="1"/>
  <c r="J254" i="1"/>
  <c r="J255" i="1"/>
  <c r="J256" i="1"/>
  <c r="J257" i="1"/>
  <c r="G258" i="1"/>
  <c r="J258" i="1"/>
  <c r="J259" i="1"/>
  <c r="J260" i="1"/>
  <c r="J261" i="1"/>
  <c r="J262" i="1"/>
  <c r="J263" i="1"/>
  <c r="J264" i="1"/>
  <c r="G265" i="1"/>
  <c r="J265" i="1"/>
  <c r="J266" i="1"/>
  <c r="J267" i="1"/>
  <c r="J268" i="1"/>
  <c r="J269" i="1"/>
  <c r="J270" i="1"/>
  <c r="J271" i="1"/>
  <c r="G272" i="1"/>
  <c r="J272" i="1"/>
  <c r="J273" i="1"/>
  <c r="J274" i="1"/>
  <c r="J275" i="1"/>
  <c r="J276" i="1"/>
  <c r="J277" i="1"/>
  <c r="J278" i="1"/>
  <c r="G279" i="1"/>
  <c r="J279" i="1"/>
  <c r="J280" i="1"/>
  <c r="J281" i="1"/>
  <c r="J282" i="1"/>
  <c r="J283" i="1"/>
  <c r="J284" i="1"/>
  <c r="J285" i="1"/>
  <c r="G286" i="1"/>
  <c r="J286" i="1"/>
  <c r="J287" i="1"/>
  <c r="J288" i="1"/>
  <c r="J289" i="1"/>
  <c r="J290" i="1"/>
  <c r="J291" i="1"/>
  <c r="J292" i="1"/>
  <c r="G293" i="1"/>
  <c r="J293" i="1"/>
  <c r="J294" i="1"/>
  <c r="J295" i="1"/>
  <c r="J296" i="1"/>
  <c r="J297" i="1"/>
  <c r="J298" i="1"/>
  <c r="J299" i="1"/>
  <c r="G300" i="1"/>
  <c r="J300" i="1"/>
  <c r="J301" i="1"/>
  <c r="J302" i="1"/>
  <c r="J303" i="1"/>
  <c r="J304" i="1"/>
  <c r="J305" i="1"/>
  <c r="J306" i="1"/>
  <c r="G307" i="1"/>
  <c r="J307" i="1"/>
  <c r="J308" i="1"/>
  <c r="J309" i="1"/>
  <c r="J310" i="1"/>
  <c r="J311" i="1"/>
  <c r="J312" i="1"/>
  <c r="J313" i="1"/>
  <c r="G314" i="1"/>
  <c r="J314" i="1"/>
  <c r="J315" i="1"/>
  <c r="J316" i="1"/>
  <c r="J317" i="1"/>
  <c r="J318" i="1"/>
  <c r="J319" i="1"/>
  <c r="J320" i="1"/>
  <c r="G321" i="1"/>
  <c r="J321" i="1"/>
  <c r="J322" i="1"/>
  <c r="J323" i="1"/>
  <c r="J324" i="1"/>
  <c r="J325" i="1"/>
  <c r="J326" i="1"/>
  <c r="J327" i="1"/>
  <c r="G328" i="1"/>
  <c r="J328" i="1"/>
  <c r="J329" i="1"/>
  <c r="J330" i="1"/>
  <c r="J331" i="1"/>
  <c r="J332" i="1"/>
  <c r="J333" i="1"/>
  <c r="J334" i="1"/>
  <c r="G335" i="1"/>
  <c r="J335" i="1"/>
  <c r="J336" i="1"/>
  <c r="J337" i="1"/>
  <c r="J338" i="1"/>
  <c r="J339" i="1"/>
  <c r="J340" i="1"/>
  <c r="J341" i="1"/>
  <c r="G342" i="1"/>
  <c r="J342" i="1"/>
  <c r="J343" i="1"/>
  <c r="J344" i="1"/>
  <c r="J345" i="1"/>
  <c r="J346" i="1"/>
  <c r="J347" i="1"/>
  <c r="J348" i="1"/>
  <c r="G349" i="1"/>
  <c r="J349" i="1"/>
  <c r="J350" i="1"/>
  <c r="J351" i="1"/>
  <c r="J352" i="1"/>
  <c r="J353" i="1"/>
  <c r="J354" i="1"/>
  <c r="J355" i="1"/>
  <c r="G356" i="1"/>
  <c r="J356" i="1"/>
  <c r="J357" i="1"/>
  <c r="J358" i="1"/>
  <c r="J359" i="1"/>
  <c r="J360" i="1"/>
  <c r="J361" i="1"/>
  <c r="J362" i="1"/>
  <c r="G363" i="1"/>
  <c r="J363" i="1"/>
  <c r="J364" i="1"/>
  <c r="J365" i="1"/>
  <c r="J366" i="1"/>
  <c r="J367" i="1"/>
  <c r="J368" i="1"/>
  <c r="J369" i="1"/>
  <c r="G370" i="1"/>
  <c r="J370" i="1"/>
  <c r="J371" i="1"/>
  <c r="J372" i="1"/>
  <c r="J373" i="1"/>
  <c r="J374" i="1"/>
  <c r="J375" i="1"/>
  <c r="J376" i="1"/>
  <c r="G377" i="1"/>
  <c r="J377" i="1"/>
  <c r="J378" i="1"/>
  <c r="J379" i="1"/>
  <c r="J380" i="1"/>
  <c r="J381" i="1"/>
  <c r="J382" i="1"/>
  <c r="J383" i="1"/>
  <c r="G384" i="1"/>
  <c r="J384" i="1"/>
  <c r="J385" i="1"/>
  <c r="J386" i="1"/>
  <c r="J387" i="1"/>
  <c r="J388" i="1"/>
  <c r="J389" i="1"/>
  <c r="J390" i="1"/>
  <c r="G391" i="1"/>
  <c r="J391" i="1"/>
  <c r="J392" i="1"/>
  <c r="J393" i="1"/>
  <c r="J394" i="1"/>
  <c r="J395" i="1"/>
  <c r="J396" i="1"/>
  <c r="J397" i="1"/>
  <c r="G398" i="1"/>
  <c r="J398" i="1"/>
  <c r="J399" i="1"/>
  <c r="J400" i="1"/>
  <c r="J401" i="1"/>
  <c r="J402" i="1"/>
  <c r="J403" i="1"/>
  <c r="J404" i="1"/>
  <c r="G405" i="1"/>
  <c r="J405" i="1"/>
  <c r="J406" i="1"/>
  <c r="J407" i="1"/>
  <c r="J408" i="1"/>
  <c r="J409" i="1"/>
  <c r="J410" i="1"/>
  <c r="J411" i="1"/>
  <c r="G412" i="1"/>
  <c r="J412" i="1"/>
  <c r="J413" i="1"/>
  <c r="J414" i="1"/>
  <c r="J415" i="1"/>
  <c r="J416" i="1"/>
  <c r="J417" i="1"/>
  <c r="J418" i="1"/>
  <c r="G419" i="1"/>
  <c r="J419" i="1"/>
  <c r="J420" i="1"/>
  <c r="J421" i="1"/>
  <c r="J422" i="1"/>
  <c r="J423" i="1"/>
  <c r="J424" i="1"/>
  <c r="J425" i="1"/>
  <c r="G426" i="1"/>
  <c r="J426" i="1"/>
  <c r="J427" i="1"/>
  <c r="J428" i="1"/>
  <c r="J429" i="1"/>
  <c r="J430" i="1"/>
  <c r="J431" i="1"/>
  <c r="J432" i="1"/>
  <c r="G433" i="1"/>
  <c r="J433" i="1"/>
  <c r="J434" i="1"/>
  <c r="J435" i="1"/>
  <c r="J436" i="1"/>
  <c r="J437" i="1"/>
  <c r="J438" i="1"/>
  <c r="J439" i="1"/>
  <c r="G440" i="1"/>
  <c r="J440" i="1"/>
  <c r="J441" i="1"/>
  <c r="J442" i="1"/>
  <c r="J443" i="1"/>
  <c r="J444" i="1"/>
  <c r="J445" i="1"/>
  <c r="J446" i="1"/>
  <c r="G447" i="1"/>
  <c r="J447" i="1"/>
  <c r="J448" i="1"/>
  <c r="J449" i="1"/>
  <c r="J450" i="1"/>
  <c r="J451" i="1"/>
  <c r="J452" i="1"/>
  <c r="J453" i="1"/>
  <c r="G454" i="1"/>
  <c r="J454" i="1"/>
  <c r="J455" i="1"/>
  <c r="J456" i="1"/>
  <c r="J457" i="1"/>
  <c r="J458" i="1"/>
  <c r="J459" i="1"/>
  <c r="J460" i="1"/>
  <c r="G461" i="1"/>
  <c r="J461" i="1"/>
  <c r="J462" i="1"/>
  <c r="J463" i="1"/>
  <c r="J464" i="1"/>
  <c r="J465" i="1"/>
  <c r="J466" i="1"/>
  <c r="J467" i="1"/>
  <c r="G468" i="1"/>
  <c r="J468" i="1"/>
  <c r="J469" i="1"/>
  <c r="J470" i="1"/>
  <c r="J471" i="1"/>
  <c r="J472" i="1"/>
  <c r="J473" i="1"/>
  <c r="J474" i="1"/>
  <c r="G475" i="1"/>
  <c r="J475" i="1"/>
  <c r="J476" i="1"/>
  <c r="J477" i="1"/>
  <c r="J478" i="1"/>
  <c r="J479" i="1"/>
  <c r="J480" i="1"/>
  <c r="J481" i="1"/>
  <c r="G482" i="1"/>
  <c r="J482" i="1"/>
  <c r="J483" i="1"/>
  <c r="J484" i="1"/>
  <c r="J485" i="1"/>
  <c r="J486" i="1"/>
  <c r="J487" i="1"/>
  <c r="J488" i="1"/>
  <c r="G489" i="1"/>
  <c r="J489" i="1"/>
  <c r="J490" i="1"/>
  <c r="J491" i="1"/>
  <c r="J492" i="1"/>
  <c r="J493" i="1"/>
  <c r="J494" i="1"/>
  <c r="J495" i="1"/>
  <c r="G496" i="1"/>
  <c r="J496" i="1"/>
  <c r="J497" i="1"/>
  <c r="J498" i="1"/>
  <c r="J499" i="1"/>
  <c r="J500" i="1"/>
  <c r="J501" i="1"/>
  <c r="J502" i="1"/>
  <c r="G503" i="1"/>
  <c r="J503" i="1"/>
  <c r="J504" i="1"/>
  <c r="J505" i="1"/>
  <c r="J506" i="1"/>
  <c r="J507" i="1"/>
  <c r="J508" i="1"/>
  <c r="J509" i="1"/>
  <c r="G510" i="1"/>
  <c r="J510" i="1"/>
  <c r="J511" i="1"/>
  <c r="J512" i="1"/>
  <c r="J513" i="1"/>
  <c r="J514" i="1"/>
  <c r="J515" i="1"/>
  <c r="J516" i="1"/>
  <c r="G517" i="1"/>
  <c r="J517" i="1"/>
  <c r="J518" i="1"/>
  <c r="J519" i="1"/>
  <c r="J520" i="1"/>
  <c r="J521" i="1"/>
  <c r="J522" i="1"/>
  <c r="J523" i="1"/>
  <c r="G524" i="1"/>
  <c r="J524" i="1"/>
  <c r="J525" i="1"/>
  <c r="J526" i="1"/>
  <c r="J527" i="1"/>
  <c r="J528" i="1"/>
  <c r="J529" i="1"/>
  <c r="J530" i="1"/>
  <c r="G531" i="1"/>
  <c r="J531" i="1"/>
  <c r="J532" i="1"/>
  <c r="J533" i="1"/>
  <c r="J534" i="1"/>
  <c r="J535" i="1"/>
  <c r="J536" i="1"/>
  <c r="J537" i="1"/>
  <c r="G538" i="1"/>
  <c r="J538" i="1"/>
  <c r="J539" i="1"/>
  <c r="J540" i="1"/>
  <c r="J541" i="1"/>
  <c r="J542" i="1"/>
  <c r="J543" i="1"/>
  <c r="J544" i="1"/>
  <c r="G545" i="1"/>
  <c r="J545" i="1"/>
  <c r="J546" i="1"/>
  <c r="J547" i="1"/>
  <c r="J548" i="1"/>
  <c r="J549" i="1"/>
  <c r="J550" i="1"/>
  <c r="J551" i="1"/>
  <c r="G552" i="1"/>
  <c r="J552" i="1"/>
  <c r="J553" i="1"/>
  <c r="J554" i="1"/>
  <c r="J555" i="1"/>
  <c r="J556" i="1"/>
  <c r="J557" i="1"/>
  <c r="J558" i="1"/>
  <c r="G559" i="1"/>
  <c r="J559" i="1"/>
  <c r="J560" i="1"/>
  <c r="J561" i="1"/>
  <c r="J562" i="1"/>
  <c r="J563" i="1"/>
  <c r="J564" i="1"/>
  <c r="J565" i="1"/>
  <c r="G566" i="1"/>
  <c r="J566" i="1"/>
  <c r="J567" i="1"/>
  <c r="J568" i="1"/>
  <c r="J569" i="1"/>
  <c r="J570" i="1"/>
  <c r="J571" i="1"/>
  <c r="J572" i="1"/>
  <c r="G573" i="1"/>
  <c r="J573" i="1"/>
  <c r="J574" i="1"/>
  <c r="J575" i="1"/>
  <c r="J576" i="1"/>
  <c r="J577" i="1"/>
  <c r="J578" i="1"/>
  <c r="J579" i="1"/>
  <c r="G580" i="1"/>
  <c r="J580" i="1"/>
  <c r="J581" i="1"/>
  <c r="J582" i="1"/>
  <c r="J583" i="1"/>
  <c r="J584" i="1"/>
  <c r="J585" i="1"/>
  <c r="J586" i="1"/>
  <c r="G587" i="1"/>
  <c r="J587" i="1"/>
  <c r="J588" i="1"/>
  <c r="J589" i="1"/>
  <c r="J590" i="1"/>
  <c r="J591" i="1"/>
  <c r="J592" i="1"/>
  <c r="J593" i="1"/>
  <c r="G594" i="1"/>
  <c r="J594" i="1"/>
  <c r="J595" i="1"/>
  <c r="J596" i="1"/>
  <c r="J597" i="1"/>
  <c r="J598" i="1"/>
  <c r="J599" i="1"/>
  <c r="J600" i="1"/>
  <c r="G601" i="1"/>
  <c r="J601" i="1"/>
  <c r="J602" i="1"/>
  <c r="J603" i="1"/>
  <c r="J604" i="1"/>
  <c r="J605" i="1"/>
  <c r="J606" i="1"/>
  <c r="J607" i="1"/>
  <c r="G608" i="1"/>
  <c r="J608" i="1"/>
  <c r="J609" i="1"/>
  <c r="J610" i="1"/>
  <c r="J611" i="1"/>
  <c r="J612" i="1"/>
  <c r="J613" i="1"/>
  <c r="J614" i="1"/>
  <c r="G615" i="1"/>
  <c r="J615" i="1"/>
  <c r="J616" i="1"/>
  <c r="J617" i="1"/>
  <c r="J618" i="1"/>
  <c r="J619" i="1"/>
  <c r="J620" i="1"/>
  <c r="J621" i="1"/>
  <c r="G622" i="1"/>
  <c r="J622" i="1"/>
  <c r="J623" i="1"/>
  <c r="J624" i="1"/>
  <c r="J625" i="1"/>
  <c r="J626" i="1"/>
  <c r="J627" i="1"/>
  <c r="J628" i="1"/>
  <c r="G629" i="1"/>
  <c r="J629" i="1"/>
  <c r="J630" i="1"/>
  <c r="J631" i="1"/>
  <c r="J632" i="1"/>
  <c r="J633" i="1"/>
  <c r="J636" i="1"/>
  <c r="I5" i="1"/>
  <c r="I6" i="1"/>
  <c r="G7" i="1"/>
  <c r="I7" i="1"/>
  <c r="I8" i="1"/>
  <c r="I9" i="1"/>
  <c r="I10" i="1"/>
  <c r="I11" i="1"/>
  <c r="I12" i="1"/>
  <c r="I13" i="1"/>
  <c r="G14" i="1"/>
  <c r="I14" i="1"/>
  <c r="I15" i="1"/>
  <c r="I16" i="1"/>
  <c r="I17" i="1"/>
  <c r="I18" i="1"/>
  <c r="I19" i="1"/>
  <c r="I20" i="1"/>
  <c r="G21" i="1"/>
  <c r="I21" i="1"/>
  <c r="I22" i="1"/>
  <c r="I23" i="1"/>
  <c r="I24" i="1"/>
  <c r="I25" i="1"/>
  <c r="I26" i="1"/>
  <c r="I27" i="1"/>
  <c r="G28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G42" i="1"/>
  <c r="I42" i="1"/>
  <c r="I43" i="1"/>
  <c r="I44" i="1"/>
  <c r="I45" i="1"/>
  <c r="I46" i="1"/>
  <c r="I47" i="1"/>
  <c r="I48" i="1"/>
  <c r="G49" i="1"/>
  <c r="I49" i="1"/>
  <c r="I50" i="1"/>
  <c r="I51" i="1"/>
  <c r="I52" i="1"/>
  <c r="I53" i="1"/>
  <c r="I54" i="1"/>
  <c r="I55" i="1"/>
  <c r="G56" i="1"/>
  <c r="I56" i="1"/>
  <c r="I57" i="1"/>
  <c r="I58" i="1"/>
  <c r="I59" i="1"/>
  <c r="I60" i="1"/>
  <c r="I61" i="1"/>
  <c r="I62" i="1"/>
  <c r="G63" i="1"/>
  <c r="I63" i="1"/>
  <c r="I64" i="1"/>
  <c r="I65" i="1"/>
  <c r="I66" i="1"/>
  <c r="I67" i="1"/>
  <c r="I68" i="1"/>
  <c r="I69" i="1"/>
  <c r="G70" i="1"/>
  <c r="I70" i="1"/>
  <c r="I71" i="1"/>
  <c r="I72" i="1"/>
  <c r="I73" i="1"/>
  <c r="I74" i="1"/>
  <c r="I75" i="1"/>
  <c r="I76" i="1"/>
  <c r="G77" i="1"/>
  <c r="I77" i="1"/>
  <c r="I78" i="1"/>
  <c r="I79" i="1"/>
  <c r="I80" i="1"/>
  <c r="I81" i="1"/>
  <c r="I82" i="1"/>
  <c r="I83" i="1"/>
  <c r="G84" i="1"/>
  <c r="I84" i="1"/>
  <c r="I85" i="1"/>
  <c r="I86" i="1"/>
  <c r="I87" i="1"/>
  <c r="I88" i="1"/>
  <c r="I89" i="1"/>
  <c r="I90" i="1"/>
  <c r="G91" i="1"/>
  <c r="I91" i="1"/>
  <c r="I92" i="1"/>
  <c r="I93" i="1"/>
  <c r="I94" i="1"/>
  <c r="I95" i="1"/>
  <c r="I96" i="1"/>
  <c r="I97" i="1"/>
  <c r="G98" i="1"/>
  <c r="I98" i="1"/>
  <c r="I99" i="1"/>
  <c r="I100" i="1"/>
  <c r="I101" i="1"/>
  <c r="I102" i="1"/>
  <c r="I103" i="1"/>
  <c r="I104" i="1"/>
  <c r="G105" i="1"/>
  <c r="I105" i="1"/>
  <c r="I106" i="1"/>
  <c r="I107" i="1"/>
  <c r="I108" i="1"/>
  <c r="I109" i="1"/>
  <c r="I110" i="1"/>
  <c r="I111" i="1"/>
  <c r="G112" i="1"/>
  <c r="I112" i="1"/>
  <c r="I113" i="1"/>
  <c r="I114" i="1"/>
  <c r="I115" i="1"/>
  <c r="I116" i="1"/>
  <c r="I117" i="1"/>
  <c r="I118" i="1"/>
  <c r="G119" i="1"/>
  <c r="I119" i="1"/>
  <c r="I120" i="1"/>
  <c r="I121" i="1"/>
  <c r="I122" i="1"/>
  <c r="I123" i="1"/>
  <c r="I124" i="1"/>
  <c r="I125" i="1"/>
  <c r="G126" i="1"/>
  <c r="I126" i="1"/>
  <c r="I127" i="1"/>
  <c r="I128" i="1"/>
  <c r="I129" i="1"/>
  <c r="I130" i="1"/>
  <c r="I131" i="1"/>
  <c r="I132" i="1"/>
  <c r="G133" i="1"/>
  <c r="I133" i="1"/>
  <c r="I134" i="1"/>
  <c r="I135" i="1"/>
  <c r="I136" i="1"/>
  <c r="I137" i="1"/>
  <c r="I138" i="1"/>
  <c r="I139" i="1"/>
  <c r="G140" i="1"/>
  <c r="I140" i="1"/>
  <c r="I141" i="1"/>
  <c r="I142" i="1"/>
  <c r="I143" i="1"/>
  <c r="I144" i="1"/>
  <c r="I145" i="1"/>
  <c r="I146" i="1"/>
  <c r="G147" i="1"/>
  <c r="I147" i="1"/>
  <c r="I148" i="1"/>
  <c r="I149" i="1"/>
  <c r="I150" i="1"/>
  <c r="I151" i="1"/>
  <c r="I152" i="1"/>
  <c r="I153" i="1"/>
  <c r="G154" i="1"/>
  <c r="I154" i="1"/>
  <c r="I155" i="1"/>
  <c r="I156" i="1"/>
  <c r="I157" i="1"/>
  <c r="I158" i="1"/>
  <c r="I159" i="1"/>
  <c r="I160" i="1"/>
  <c r="G161" i="1"/>
  <c r="I161" i="1"/>
  <c r="I162" i="1"/>
  <c r="I163" i="1"/>
  <c r="I164" i="1"/>
  <c r="I165" i="1"/>
  <c r="I166" i="1"/>
  <c r="I167" i="1"/>
  <c r="G168" i="1"/>
  <c r="I168" i="1"/>
  <c r="I169" i="1"/>
  <c r="I170" i="1"/>
  <c r="I171" i="1"/>
  <c r="I172" i="1"/>
  <c r="I173" i="1"/>
  <c r="I174" i="1"/>
  <c r="G175" i="1"/>
  <c r="I175" i="1"/>
  <c r="I176" i="1"/>
  <c r="I177" i="1"/>
  <c r="I178" i="1"/>
  <c r="I179" i="1"/>
  <c r="I180" i="1"/>
  <c r="I181" i="1"/>
  <c r="G182" i="1"/>
  <c r="I182" i="1"/>
  <c r="I183" i="1"/>
  <c r="I184" i="1"/>
  <c r="I185" i="1"/>
  <c r="I186" i="1"/>
  <c r="I187" i="1"/>
  <c r="I188" i="1"/>
  <c r="G189" i="1"/>
  <c r="I189" i="1"/>
  <c r="I190" i="1"/>
  <c r="I191" i="1"/>
  <c r="I192" i="1"/>
  <c r="I193" i="1"/>
  <c r="I194" i="1"/>
  <c r="I195" i="1"/>
  <c r="G196" i="1"/>
  <c r="I196" i="1"/>
  <c r="I197" i="1"/>
  <c r="I198" i="1"/>
  <c r="I199" i="1"/>
  <c r="I200" i="1"/>
  <c r="I201" i="1"/>
  <c r="I202" i="1"/>
  <c r="G203" i="1"/>
  <c r="I203" i="1"/>
  <c r="I204" i="1"/>
  <c r="I205" i="1"/>
  <c r="I206" i="1"/>
  <c r="I207" i="1"/>
  <c r="I208" i="1"/>
  <c r="I209" i="1"/>
  <c r="G210" i="1"/>
  <c r="I210" i="1"/>
  <c r="I211" i="1"/>
  <c r="I212" i="1"/>
  <c r="I213" i="1"/>
  <c r="I214" i="1"/>
  <c r="I215" i="1"/>
  <c r="I216" i="1"/>
  <c r="G217" i="1"/>
  <c r="I217" i="1"/>
  <c r="I218" i="1"/>
  <c r="I219" i="1"/>
  <c r="I220" i="1"/>
  <c r="I221" i="1"/>
  <c r="I222" i="1"/>
  <c r="I223" i="1"/>
  <c r="G224" i="1"/>
  <c r="I224" i="1"/>
  <c r="I225" i="1"/>
  <c r="I226" i="1"/>
  <c r="I227" i="1"/>
  <c r="I228" i="1"/>
  <c r="I229" i="1"/>
  <c r="I230" i="1"/>
  <c r="G231" i="1"/>
  <c r="I231" i="1"/>
  <c r="I232" i="1"/>
  <c r="I233" i="1"/>
  <c r="I234" i="1"/>
  <c r="I235" i="1"/>
  <c r="I236" i="1"/>
  <c r="I237" i="1"/>
  <c r="G238" i="1"/>
  <c r="I238" i="1"/>
  <c r="I239" i="1"/>
  <c r="I240" i="1"/>
  <c r="I241" i="1"/>
  <c r="I242" i="1"/>
  <c r="I243" i="1"/>
  <c r="I244" i="1"/>
  <c r="G245" i="1"/>
  <c r="I245" i="1"/>
  <c r="I246" i="1"/>
  <c r="I247" i="1"/>
  <c r="I248" i="1"/>
  <c r="I249" i="1"/>
  <c r="I250" i="1"/>
  <c r="I251" i="1"/>
  <c r="G252" i="1"/>
  <c r="I252" i="1"/>
  <c r="I253" i="1"/>
  <c r="I254" i="1"/>
  <c r="I255" i="1"/>
  <c r="I256" i="1"/>
  <c r="I257" i="1"/>
  <c r="I258" i="1"/>
  <c r="G259" i="1"/>
  <c r="I259" i="1"/>
  <c r="I260" i="1"/>
  <c r="I261" i="1"/>
  <c r="I262" i="1"/>
  <c r="I263" i="1"/>
  <c r="I264" i="1"/>
  <c r="I265" i="1"/>
  <c r="G266" i="1"/>
  <c r="I266" i="1"/>
  <c r="I267" i="1"/>
  <c r="I268" i="1"/>
  <c r="I269" i="1"/>
  <c r="I270" i="1"/>
  <c r="I271" i="1"/>
  <c r="I272" i="1"/>
  <c r="G273" i="1"/>
  <c r="I273" i="1"/>
  <c r="I274" i="1"/>
  <c r="I275" i="1"/>
  <c r="I276" i="1"/>
  <c r="I277" i="1"/>
  <c r="I278" i="1"/>
  <c r="I279" i="1"/>
  <c r="G280" i="1"/>
  <c r="I280" i="1"/>
  <c r="I281" i="1"/>
  <c r="I282" i="1"/>
  <c r="I283" i="1"/>
  <c r="I284" i="1"/>
  <c r="I285" i="1"/>
  <c r="I286" i="1"/>
  <c r="G287" i="1"/>
  <c r="I287" i="1"/>
  <c r="I288" i="1"/>
  <c r="I289" i="1"/>
  <c r="I290" i="1"/>
  <c r="I291" i="1"/>
  <c r="I292" i="1"/>
  <c r="I293" i="1"/>
  <c r="G294" i="1"/>
  <c r="I294" i="1"/>
  <c r="I295" i="1"/>
  <c r="I296" i="1"/>
  <c r="I297" i="1"/>
  <c r="I298" i="1"/>
  <c r="I299" i="1"/>
  <c r="I300" i="1"/>
  <c r="G301" i="1"/>
  <c r="I301" i="1"/>
  <c r="I302" i="1"/>
  <c r="I303" i="1"/>
  <c r="I304" i="1"/>
  <c r="I305" i="1"/>
  <c r="I306" i="1"/>
  <c r="I307" i="1"/>
  <c r="G308" i="1"/>
  <c r="I308" i="1"/>
  <c r="I309" i="1"/>
  <c r="I310" i="1"/>
  <c r="I311" i="1"/>
  <c r="I312" i="1"/>
  <c r="I313" i="1"/>
  <c r="I314" i="1"/>
  <c r="G315" i="1"/>
  <c r="I315" i="1"/>
  <c r="I316" i="1"/>
  <c r="I317" i="1"/>
  <c r="I318" i="1"/>
  <c r="I319" i="1"/>
  <c r="I320" i="1"/>
  <c r="I321" i="1"/>
  <c r="G322" i="1"/>
  <c r="I322" i="1"/>
  <c r="I323" i="1"/>
  <c r="I324" i="1"/>
  <c r="I325" i="1"/>
  <c r="I326" i="1"/>
  <c r="I327" i="1"/>
  <c r="I328" i="1"/>
  <c r="G329" i="1"/>
  <c r="I329" i="1"/>
  <c r="I330" i="1"/>
  <c r="I331" i="1"/>
  <c r="I332" i="1"/>
  <c r="I333" i="1"/>
  <c r="I334" i="1"/>
  <c r="I335" i="1"/>
  <c r="G336" i="1"/>
  <c r="I336" i="1"/>
  <c r="I337" i="1"/>
  <c r="I338" i="1"/>
  <c r="I339" i="1"/>
  <c r="I340" i="1"/>
  <c r="I341" i="1"/>
  <c r="I342" i="1"/>
  <c r="G343" i="1"/>
  <c r="I343" i="1"/>
  <c r="I344" i="1"/>
  <c r="I345" i="1"/>
  <c r="I346" i="1"/>
  <c r="I347" i="1"/>
  <c r="I348" i="1"/>
  <c r="I349" i="1"/>
  <c r="G350" i="1"/>
  <c r="I350" i="1"/>
  <c r="I351" i="1"/>
  <c r="I352" i="1"/>
  <c r="I353" i="1"/>
  <c r="I354" i="1"/>
  <c r="I355" i="1"/>
  <c r="I356" i="1"/>
  <c r="G357" i="1"/>
  <c r="I357" i="1"/>
  <c r="I358" i="1"/>
  <c r="I359" i="1"/>
  <c r="I360" i="1"/>
  <c r="I361" i="1"/>
  <c r="I362" i="1"/>
  <c r="I363" i="1"/>
  <c r="G364" i="1"/>
  <c r="I364" i="1"/>
  <c r="I365" i="1"/>
  <c r="I366" i="1"/>
  <c r="I367" i="1"/>
  <c r="I368" i="1"/>
  <c r="I369" i="1"/>
  <c r="I370" i="1"/>
  <c r="G371" i="1"/>
  <c r="I371" i="1"/>
  <c r="I372" i="1"/>
  <c r="I373" i="1"/>
  <c r="I374" i="1"/>
  <c r="I375" i="1"/>
  <c r="I376" i="1"/>
  <c r="I377" i="1"/>
  <c r="G378" i="1"/>
  <c r="I378" i="1"/>
  <c r="I379" i="1"/>
  <c r="I380" i="1"/>
  <c r="I381" i="1"/>
  <c r="I382" i="1"/>
  <c r="I383" i="1"/>
  <c r="I384" i="1"/>
  <c r="G385" i="1"/>
  <c r="I385" i="1"/>
  <c r="I386" i="1"/>
  <c r="I387" i="1"/>
  <c r="I388" i="1"/>
  <c r="I389" i="1"/>
  <c r="I390" i="1"/>
  <c r="I391" i="1"/>
  <c r="G392" i="1"/>
  <c r="I392" i="1"/>
  <c r="I393" i="1"/>
  <c r="I394" i="1"/>
  <c r="I395" i="1"/>
  <c r="I396" i="1"/>
  <c r="I397" i="1"/>
  <c r="I398" i="1"/>
  <c r="G399" i="1"/>
  <c r="I399" i="1"/>
  <c r="I400" i="1"/>
  <c r="I401" i="1"/>
  <c r="I402" i="1"/>
  <c r="I403" i="1"/>
  <c r="I404" i="1"/>
  <c r="I405" i="1"/>
  <c r="G406" i="1"/>
  <c r="I406" i="1"/>
  <c r="I407" i="1"/>
  <c r="I408" i="1"/>
  <c r="I409" i="1"/>
  <c r="I410" i="1"/>
  <c r="I411" i="1"/>
  <c r="I412" i="1"/>
  <c r="G413" i="1"/>
  <c r="I413" i="1"/>
  <c r="I414" i="1"/>
  <c r="I415" i="1"/>
  <c r="I416" i="1"/>
  <c r="I417" i="1"/>
  <c r="I418" i="1"/>
  <c r="I419" i="1"/>
  <c r="G420" i="1"/>
  <c r="I420" i="1"/>
  <c r="I421" i="1"/>
  <c r="I422" i="1"/>
  <c r="I423" i="1"/>
  <c r="I424" i="1"/>
  <c r="I425" i="1"/>
  <c r="I426" i="1"/>
  <c r="G427" i="1"/>
  <c r="I427" i="1"/>
  <c r="I428" i="1"/>
  <c r="I429" i="1"/>
  <c r="I430" i="1"/>
  <c r="I431" i="1"/>
  <c r="I432" i="1"/>
  <c r="I433" i="1"/>
  <c r="G434" i="1"/>
  <c r="I434" i="1"/>
  <c r="I435" i="1"/>
  <c r="I436" i="1"/>
  <c r="I437" i="1"/>
  <c r="I438" i="1"/>
  <c r="I439" i="1"/>
  <c r="I440" i="1"/>
  <c r="G441" i="1"/>
  <c r="I441" i="1"/>
  <c r="I442" i="1"/>
  <c r="I443" i="1"/>
  <c r="I444" i="1"/>
  <c r="I445" i="1"/>
  <c r="I446" i="1"/>
  <c r="I447" i="1"/>
  <c r="G448" i="1"/>
  <c r="I448" i="1"/>
  <c r="I449" i="1"/>
  <c r="I450" i="1"/>
  <c r="I451" i="1"/>
  <c r="I452" i="1"/>
  <c r="I453" i="1"/>
  <c r="I454" i="1"/>
  <c r="G455" i="1"/>
  <c r="I455" i="1"/>
  <c r="I456" i="1"/>
  <c r="I457" i="1"/>
  <c r="I458" i="1"/>
  <c r="I459" i="1"/>
  <c r="I460" i="1"/>
  <c r="I461" i="1"/>
  <c r="G462" i="1"/>
  <c r="I462" i="1"/>
  <c r="I463" i="1"/>
  <c r="I464" i="1"/>
  <c r="I465" i="1"/>
  <c r="I466" i="1"/>
  <c r="I467" i="1"/>
  <c r="I468" i="1"/>
  <c r="G469" i="1"/>
  <c r="I469" i="1"/>
  <c r="I470" i="1"/>
  <c r="I471" i="1"/>
  <c r="I472" i="1"/>
  <c r="I473" i="1"/>
  <c r="I474" i="1"/>
  <c r="I475" i="1"/>
  <c r="G476" i="1"/>
  <c r="I476" i="1"/>
  <c r="I477" i="1"/>
  <c r="I478" i="1"/>
  <c r="I479" i="1"/>
  <c r="I480" i="1"/>
  <c r="I481" i="1"/>
  <c r="I482" i="1"/>
  <c r="G483" i="1"/>
  <c r="I483" i="1"/>
  <c r="I484" i="1"/>
  <c r="I485" i="1"/>
  <c r="I486" i="1"/>
  <c r="I487" i="1"/>
  <c r="I488" i="1"/>
  <c r="I489" i="1"/>
  <c r="G490" i="1"/>
  <c r="I490" i="1"/>
  <c r="I491" i="1"/>
  <c r="I492" i="1"/>
  <c r="I493" i="1"/>
  <c r="I494" i="1"/>
  <c r="I495" i="1"/>
  <c r="I496" i="1"/>
  <c r="G497" i="1"/>
  <c r="I497" i="1"/>
  <c r="I498" i="1"/>
  <c r="I499" i="1"/>
  <c r="I500" i="1"/>
  <c r="I501" i="1"/>
  <c r="I502" i="1"/>
  <c r="I503" i="1"/>
  <c r="G504" i="1"/>
  <c r="I504" i="1"/>
  <c r="I505" i="1"/>
  <c r="I506" i="1"/>
  <c r="I507" i="1"/>
  <c r="I508" i="1"/>
  <c r="I509" i="1"/>
  <c r="I510" i="1"/>
  <c r="G511" i="1"/>
  <c r="I511" i="1"/>
  <c r="I512" i="1"/>
  <c r="I513" i="1"/>
  <c r="I514" i="1"/>
  <c r="I515" i="1"/>
  <c r="I516" i="1"/>
  <c r="I517" i="1"/>
  <c r="G518" i="1"/>
  <c r="I518" i="1"/>
  <c r="I519" i="1"/>
  <c r="I520" i="1"/>
  <c r="I521" i="1"/>
  <c r="I522" i="1"/>
  <c r="I523" i="1"/>
  <c r="I524" i="1"/>
  <c r="G525" i="1"/>
  <c r="I525" i="1"/>
  <c r="I526" i="1"/>
  <c r="I527" i="1"/>
  <c r="I528" i="1"/>
  <c r="I529" i="1"/>
  <c r="I530" i="1"/>
  <c r="I531" i="1"/>
  <c r="G532" i="1"/>
  <c r="I532" i="1"/>
  <c r="I533" i="1"/>
  <c r="I534" i="1"/>
  <c r="I535" i="1"/>
  <c r="I536" i="1"/>
  <c r="I537" i="1"/>
  <c r="I538" i="1"/>
  <c r="G539" i="1"/>
  <c r="I539" i="1"/>
  <c r="I540" i="1"/>
  <c r="I541" i="1"/>
  <c r="I542" i="1"/>
  <c r="I543" i="1"/>
  <c r="I544" i="1"/>
  <c r="I545" i="1"/>
  <c r="G546" i="1"/>
  <c r="I546" i="1"/>
  <c r="I547" i="1"/>
  <c r="I548" i="1"/>
  <c r="I549" i="1"/>
  <c r="I550" i="1"/>
  <c r="I551" i="1"/>
  <c r="I552" i="1"/>
  <c r="G553" i="1"/>
  <c r="I553" i="1"/>
  <c r="I554" i="1"/>
  <c r="I555" i="1"/>
  <c r="I556" i="1"/>
  <c r="I557" i="1"/>
  <c r="I558" i="1"/>
  <c r="I559" i="1"/>
  <c r="G560" i="1"/>
  <c r="I560" i="1"/>
  <c r="I561" i="1"/>
  <c r="I562" i="1"/>
  <c r="I563" i="1"/>
  <c r="I564" i="1"/>
  <c r="I565" i="1"/>
  <c r="I566" i="1"/>
  <c r="G567" i="1"/>
  <c r="I567" i="1"/>
  <c r="I568" i="1"/>
  <c r="I569" i="1"/>
  <c r="I570" i="1"/>
  <c r="I571" i="1"/>
  <c r="I572" i="1"/>
  <c r="I573" i="1"/>
  <c r="G574" i="1"/>
  <c r="I574" i="1"/>
  <c r="I575" i="1"/>
  <c r="I576" i="1"/>
  <c r="I577" i="1"/>
  <c r="I578" i="1"/>
  <c r="I579" i="1"/>
  <c r="I580" i="1"/>
  <c r="G581" i="1"/>
  <c r="I581" i="1"/>
  <c r="I582" i="1"/>
  <c r="I583" i="1"/>
  <c r="I584" i="1"/>
  <c r="I585" i="1"/>
  <c r="I586" i="1"/>
  <c r="I587" i="1"/>
  <c r="G588" i="1"/>
  <c r="I588" i="1"/>
  <c r="I589" i="1"/>
  <c r="I590" i="1"/>
  <c r="I591" i="1"/>
  <c r="I592" i="1"/>
  <c r="I593" i="1"/>
  <c r="I594" i="1"/>
  <c r="G595" i="1"/>
  <c r="I595" i="1"/>
  <c r="I596" i="1"/>
  <c r="I597" i="1"/>
  <c r="I598" i="1"/>
  <c r="I599" i="1"/>
  <c r="I600" i="1"/>
  <c r="I601" i="1"/>
  <c r="G602" i="1"/>
  <c r="I602" i="1"/>
  <c r="I603" i="1"/>
  <c r="I604" i="1"/>
  <c r="I605" i="1"/>
  <c r="I606" i="1"/>
  <c r="I607" i="1"/>
  <c r="I608" i="1"/>
  <c r="G609" i="1"/>
  <c r="I609" i="1"/>
  <c r="I610" i="1"/>
  <c r="I611" i="1"/>
  <c r="I612" i="1"/>
  <c r="I613" i="1"/>
  <c r="I614" i="1"/>
  <c r="I615" i="1"/>
  <c r="G616" i="1"/>
  <c r="I616" i="1"/>
  <c r="I617" i="1"/>
  <c r="I618" i="1"/>
  <c r="I619" i="1"/>
  <c r="I620" i="1"/>
  <c r="I621" i="1"/>
  <c r="I622" i="1"/>
  <c r="G623" i="1"/>
  <c r="I623" i="1"/>
  <c r="I624" i="1"/>
  <c r="I625" i="1"/>
  <c r="I626" i="1"/>
  <c r="I627" i="1"/>
  <c r="I628" i="1"/>
  <c r="I629" i="1"/>
  <c r="G630" i="1"/>
  <c r="I630" i="1"/>
  <c r="I631" i="1"/>
  <c r="I632" i="1"/>
  <c r="I633" i="1"/>
  <c r="I636" i="1"/>
  <c r="H5" i="1"/>
  <c r="H6" i="1"/>
  <c r="H7" i="1"/>
  <c r="G8" i="1"/>
  <c r="H8" i="1"/>
  <c r="G9" i="1"/>
  <c r="H9" i="1"/>
  <c r="G10" i="1"/>
  <c r="H10" i="1"/>
  <c r="H11" i="1"/>
  <c r="H12" i="1"/>
  <c r="H13" i="1"/>
  <c r="H14" i="1"/>
  <c r="G15" i="1"/>
  <c r="H15" i="1"/>
  <c r="G16" i="1"/>
  <c r="H16" i="1"/>
  <c r="G17" i="1"/>
  <c r="H17" i="1"/>
  <c r="H18" i="1"/>
  <c r="H19" i="1"/>
  <c r="H20" i="1"/>
  <c r="H21" i="1"/>
  <c r="G22" i="1"/>
  <c r="H22" i="1"/>
  <c r="G23" i="1"/>
  <c r="H23" i="1"/>
  <c r="G24" i="1"/>
  <c r="H24" i="1"/>
  <c r="H25" i="1"/>
  <c r="H26" i="1"/>
  <c r="H27" i="1"/>
  <c r="H28" i="1"/>
  <c r="G29" i="1"/>
  <c r="H29" i="1"/>
  <c r="G30" i="1"/>
  <c r="H30" i="1"/>
  <c r="G31" i="1"/>
  <c r="H31" i="1"/>
  <c r="H32" i="1"/>
  <c r="H33" i="1"/>
  <c r="H34" i="1"/>
  <c r="H35" i="1"/>
  <c r="H36" i="1"/>
  <c r="H37" i="1"/>
  <c r="H38" i="1"/>
  <c r="H39" i="1"/>
  <c r="H40" i="1"/>
  <c r="H41" i="1"/>
  <c r="H42" i="1"/>
  <c r="G43" i="1"/>
  <c r="H43" i="1"/>
  <c r="G44" i="1"/>
  <c r="H44" i="1"/>
  <c r="G45" i="1"/>
  <c r="H45" i="1"/>
  <c r="H46" i="1"/>
  <c r="H47" i="1"/>
  <c r="H48" i="1"/>
  <c r="H49" i="1"/>
  <c r="G50" i="1"/>
  <c r="H50" i="1"/>
  <c r="G51" i="1"/>
  <c r="H51" i="1"/>
  <c r="G52" i="1"/>
  <c r="H52" i="1"/>
  <c r="H53" i="1"/>
  <c r="H54" i="1"/>
  <c r="H55" i="1"/>
  <c r="H56" i="1"/>
  <c r="G57" i="1"/>
  <c r="H57" i="1"/>
  <c r="G58" i="1"/>
  <c r="H58" i="1"/>
  <c r="G59" i="1"/>
  <c r="H59" i="1"/>
  <c r="H60" i="1"/>
  <c r="H61" i="1"/>
  <c r="H62" i="1"/>
  <c r="H63" i="1"/>
  <c r="G64" i="1"/>
  <c r="H64" i="1"/>
  <c r="G65" i="1"/>
  <c r="H65" i="1"/>
  <c r="G66" i="1"/>
  <c r="H66" i="1"/>
  <c r="H67" i="1"/>
  <c r="H68" i="1"/>
  <c r="H69" i="1"/>
  <c r="H70" i="1"/>
  <c r="G71" i="1"/>
  <c r="H71" i="1"/>
  <c r="G72" i="1"/>
  <c r="H72" i="1"/>
  <c r="G73" i="1"/>
  <c r="H73" i="1"/>
  <c r="H74" i="1"/>
  <c r="H75" i="1"/>
  <c r="H76" i="1"/>
  <c r="H77" i="1"/>
  <c r="G78" i="1"/>
  <c r="H78" i="1"/>
  <c r="G79" i="1"/>
  <c r="H79" i="1"/>
  <c r="G80" i="1"/>
  <c r="H80" i="1"/>
  <c r="H81" i="1"/>
  <c r="H82" i="1"/>
  <c r="H83" i="1"/>
  <c r="H84" i="1"/>
  <c r="G85" i="1"/>
  <c r="H85" i="1"/>
  <c r="G86" i="1"/>
  <c r="H86" i="1"/>
  <c r="G87" i="1"/>
  <c r="H87" i="1"/>
  <c r="H88" i="1"/>
  <c r="H89" i="1"/>
  <c r="H90" i="1"/>
  <c r="H91" i="1"/>
  <c r="G92" i="1"/>
  <c r="H92" i="1"/>
  <c r="G93" i="1"/>
  <c r="H93" i="1"/>
  <c r="G94" i="1"/>
  <c r="H94" i="1"/>
  <c r="H95" i="1"/>
  <c r="H96" i="1"/>
  <c r="H97" i="1"/>
  <c r="H98" i="1"/>
  <c r="G99" i="1"/>
  <c r="H99" i="1"/>
  <c r="G100" i="1"/>
  <c r="H100" i="1"/>
  <c r="G101" i="1"/>
  <c r="H101" i="1"/>
  <c r="H102" i="1"/>
  <c r="H103" i="1"/>
  <c r="H104" i="1"/>
  <c r="H105" i="1"/>
  <c r="G106" i="1"/>
  <c r="H106" i="1"/>
  <c r="G107" i="1"/>
  <c r="H107" i="1"/>
  <c r="G108" i="1"/>
  <c r="H108" i="1"/>
  <c r="H109" i="1"/>
  <c r="H110" i="1"/>
  <c r="H111" i="1"/>
  <c r="H112" i="1"/>
  <c r="G113" i="1"/>
  <c r="H113" i="1"/>
  <c r="G114" i="1"/>
  <c r="H114" i="1"/>
  <c r="G115" i="1"/>
  <c r="H115" i="1"/>
  <c r="H116" i="1"/>
  <c r="H117" i="1"/>
  <c r="H118" i="1"/>
  <c r="H119" i="1"/>
  <c r="G120" i="1"/>
  <c r="H120" i="1"/>
  <c r="G121" i="1"/>
  <c r="H121" i="1"/>
  <c r="G122" i="1"/>
  <c r="H122" i="1"/>
  <c r="H123" i="1"/>
  <c r="H124" i="1"/>
  <c r="H125" i="1"/>
  <c r="H126" i="1"/>
  <c r="G127" i="1"/>
  <c r="H127" i="1"/>
  <c r="G128" i="1"/>
  <c r="H128" i="1"/>
  <c r="G129" i="1"/>
  <c r="H129" i="1"/>
  <c r="H130" i="1"/>
  <c r="H131" i="1"/>
  <c r="H132" i="1"/>
  <c r="H133" i="1"/>
  <c r="G134" i="1"/>
  <c r="H134" i="1"/>
  <c r="G135" i="1"/>
  <c r="H135" i="1"/>
  <c r="G136" i="1"/>
  <c r="H136" i="1"/>
  <c r="H137" i="1"/>
  <c r="H138" i="1"/>
  <c r="H139" i="1"/>
  <c r="H140" i="1"/>
  <c r="G141" i="1"/>
  <c r="H141" i="1"/>
  <c r="G142" i="1"/>
  <c r="H142" i="1"/>
  <c r="G143" i="1"/>
  <c r="H143" i="1"/>
  <c r="H144" i="1"/>
  <c r="H145" i="1"/>
  <c r="H146" i="1"/>
  <c r="H147" i="1"/>
  <c r="G148" i="1"/>
  <c r="H148" i="1"/>
  <c r="G149" i="1"/>
  <c r="H149" i="1"/>
  <c r="G150" i="1"/>
  <c r="H150" i="1"/>
  <c r="H151" i="1"/>
  <c r="H152" i="1"/>
  <c r="H153" i="1"/>
  <c r="H154" i="1"/>
  <c r="G155" i="1"/>
  <c r="H155" i="1"/>
  <c r="G156" i="1"/>
  <c r="H156" i="1"/>
  <c r="G157" i="1"/>
  <c r="H157" i="1"/>
  <c r="H158" i="1"/>
  <c r="H159" i="1"/>
  <c r="H160" i="1"/>
  <c r="H161" i="1"/>
  <c r="G162" i="1"/>
  <c r="H162" i="1"/>
  <c r="G163" i="1"/>
  <c r="H163" i="1"/>
  <c r="G164" i="1"/>
  <c r="H164" i="1"/>
  <c r="H165" i="1"/>
  <c r="H166" i="1"/>
  <c r="H167" i="1"/>
  <c r="H168" i="1"/>
  <c r="G169" i="1"/>
  <c r="H169" i="1"/>
  <c r="G170" i="1"/>
  <c r="H170" i="1"/>
  <c r="G171" i="1"/>
  <c r="H171" i="1"/>
  <c r="H172" i="1"/>
  <c r="H173" i="1"/>
  <c r="H174" i="1"/>
  <c r="H175" i="1"/>
  <c r="G176" i="1"/>
  <c r="H176" i="1"/>
  <c r="G177" i="1"/>
  <c r="H177" i="1"/>
  <c r="G178" i="1"/>
  <c r="H178" i="1"/>
  <c r="H179" i="1"/>
  <c r="H180" i="1"/>
  <c r="H181" i="1"/>
  <c r="H182" i="1"/>
  <c r="G183" i="1"/>
  <c r="H183" i="1"/>
  <c r="G184" i="1"/>
  <c r="H184" i="1"/>
  <c r="G185" i="1"/>
  <c r="H185" i="1"/>
  <c r="H186" i="1"/>
  <c r="H187" i="1"/>
  <c r="H188" i="1"/>
  <c r="H189" i="1"/>
  <c r="G190" i="1"/>
  <c r="H190" i="1"/>
  <c r="G191" i="1"/>
  <c r="H191" i="1"/>
  <c r="G192" i="1"/>
  <c r="H192" i="1"/>
  <c r="H193" i="1"/>
  <c r="H194" i="1"/>
  <c r="H195" i="1"/>
  <c r="H196" i="1"/>
  <c r="G197" i="1"/>
  <c r="H197" i="1"/>
  <c r="G198" i="1"/>
  <c r="H198" i="1"/>
  <c r="G199" i="1"/>
  <c r="H199" i="1"/>
  <c r="H200" i="1"/>
  <c r="H201" i="1"/>
  <c r="H202" i="1"/>
  <c r="H203" i="1"/>
  <c r="G204" i="1"/>
  <c r="H204" i="1"/>
  <c r="G205" i="1"/>
  <c r="H205" i="1"/>
  <c r="G206" i="1"/>
  <c r="H206" i="1"/>
  <c r="H207" i="1"/>
  <c r="H208" i="1"/>
  <c r="H209" i="1"/>
  <c r="H210" i="1"/>
  <c r="G211" i="1"/>
  <c r="H211" i="1"/>
  <c r="G212" i="1"/>
  <c r="H212" i="1"/>
  <c r="G213" i="1"/>
  <c r="H213" i="1"/>
  <c r="H214" i="1"/>
  <c r="H215" i="1"/>
  <c r="H216" i="1"/>
  <c r="H217" i="1"/>
  <c r="G218" i="1"/>
  <c r="H218" i="1"/>
  <c r="G219" i="1"/>
  <c r="H219" i="1"/>
  <c r="G220" i="1"/>
  <c r="H220" i="1"/>
  <c r="H221" i="1"/>
  <c r="H222" i="1"/>
  <c r="H223" i="1"/>
  <c r="H224" i="1"/>
  <c r="G225" i="1"/>
  <c r="H225" i="1"/>
  <c r="G226" i="1"/>
  <c r="H226" i="1"/>
  <c r="G227" i="1"/>
  <c r="H227" i="1"/>
  <c r="H228" i="1"/>
  <c r="H229" i="1"/>
  <c r="H230" i="1"/>
  <c r="H231" i="1"/>
  <c r="G232" i="1"/>
  <c r="H232" i="1"/>
  <c r="G233" i="1"/>
  <c r="H233" i="1"/>
  <c r="G234" i="1"/>
  <c r="H234" i="1"/>
  <c r="H235" i="1"/>
  <c r="H236" i="1"/>
  <c r="H237" i="1"/>
  <c r="H238" i="1"/>
  <c r="G239" i="1"/>
  <c r="H239" i="1"/>
  <c r="G240" i="1"/>
  <c r="H240" i="1"/>
  <c r="G241" i="1"/>
  <c r="H241" i="1"/>
  <c r="H242" i="1"/>
  <c r="H243" i="1"/>
  <c r="H244" i="1"/>
  <c r="H245" i="1"/>
  <c r="G246" i="1"/>
  <c r="H246" i="1"/>
  <c r="G247" i="1"/>
  <c r="H247" i="1"/>
  <c r="G248" i="1"/>
  <c r="H248" i="1"/>
  <c r="H249" i="1"/>
  <c r="H250" i="1"/>
  <c r="H251" i="1"/>
  <c r="H252" i="1"/>
  <c r="G253" i="1"/>
  <c r="H253" i="1"/>
  <c r="G254" i="1"/>
  <c r="H254" i="1"/>
  <c r="G255" i="1"/>
  <c r="H255" i="1"/>
  <c r="H256" i="1"/>
  <c r="H257" i="1"/>
  <c r="H258" i="1"/>
  <c r="H259" i="1"/>
  <c r="G260" i="1"/>
  <c r="H260" i="1"/>
  <c r="G261" i="1"/>
  <c r="H261" i="1"/>
  <c r="G262" i="1"/>
  <c r="H262" i="1"/>
  <c r="H263" i="1"/>
  <c r="H264" i="1"/>
  <c r="H265" i="1"/>
  <c r="H266" i="1"/>
  <c r="G267" i="1"/>
  <c r="H267" i="1"/>
  <c r="G268" i="1"/>
  <c r="H268" i="1"/>
  <c r="G269" i="1"/>
  <c r="H269" i="1"/>
  <c r="H270" i="1"/>
  <c r="H271" i="1"/>
  <c r="H272" i="1"/>
  <c r="H273" i="1"/>
  <c r="G274" i="1"/>
  <c r="H274" i="1"/>
  <c r="G275" i="1"/>
  <c r="H275" i="1"/>
  <c r="G276" i="1"/>
  <c r="H276" i="1"/>
  <c r="H277" i="1"/>
  <c r="H278" i="1"/>
  <c r="H279" i="1"/>
  <c r="H280" i="1"/>
  <c r="G281" i="1"/>
  <c r="H281" i="1"/>
  <c r="G282" i="1"/>
  <c r="H282" i="1"/>
  <c r="G283" i="1"/>
  <c r="H283" i="1"/>
  <c r="H284" i="1"/>
  <c r="H285" i="1"/>
  <c r="H286" i="1"/>
  <c r="H287" i="1"/>
  <c r="G288" i="1"/>
  <c r="H288" i="1"/>
  <c r="G289" i="1"/>
  <c r="H289" i="1"/>
  <c r="G290" i="1"/>
  <c r="H290" i="1"/>
  <c r="H291" i="1"/>
  <c r="H292" i="1"/>
  <c r="H293" i="1"/>
  <c r="H294" i="1"/>
  <c r="G295" i="1"/>
  <c r="H295" i="1"/>
  <c r="G296" i="1"/>
  <c r="H296" i="1"/>
  <c r="G297" i="1"/>
  <c r="H297" i="1"/>
  <c r="H298" i="1"/>
  <c r="H299" i="1"/>
  <c r="H300" i="1"/>
  <c r="H301" i="1"/>
  <c r="G302" i="1"/>
  <c r="H302" i="1"/>
  <c r="G303" i="1"/>
  <c r="H303" i="1"/>
  <c r="G304" i="1"/>
  <c r="H304" i="1"/>
  <c r="H305" i="1"/>
  <c r="H306" i="1"/>
  <c r="H307" i="1"/>
  <c r="H308" i="1"/>
  <c r="G309" i="1"/>
  <c r="H309" i="1"/>
  <c r="G310" i="1"/>
  <c r="H310" i="1"/>
  <c r="G311" i="1"/>
  <c r="H311" i="1"/>
  <c r="H312" i="1"/>
  <c r="H313" i="1"/>
  <c r="H314" i="1"/>
  <c r="H315" i="1"/>
  <c r="G316" i="1"/>
  <c r="H316" i="1"/>
  <c r="G317" i="1"/>
  <c r="H317" i="1"/>
  <c r="G318" i="1"/>
  <c r="H318" i="1"/>
  <c r="H319" i="1"/>
  <c r="H320" i="1"/>
  <c r="H321" i="1"/>
  <c r="H322" i="1"/>
  <c r="G323" i="1"/>
  <c r="H323" i="1"/>
  <c r="G324" i="1"/>
  <c r="H324" i="1"/>
  <c r="G325" i="1"/>
  <c r="H325" i="1"/>
  <c r="H326" i="1"/>
  <c r="H327" i="1"/>
  <c r="H328" i="1"/>
  <c r="H329" i="1"/>
  <c r="G330" i="1"/>
  <c r="H330" i="1"/>
  <c r="G331" i="1"/>
  <c r="H331" i="1"/>
  <c r="G332" i="1"/>
  <c r="H332" i="1"/>
  <c r="H333" i="1"/>
  <c r="H334" i="1"/>
  <c r="H335" i="1"/>
  <c r="H336" i="1"/>
  <c r="G337" i="1"/>
  <c r="H337" i="1"/>
  <c r="G338" i="1"/>
  <c r="H338" i="1"/>
  <c r="G339" i="1"/>
  <c r="H339" i="1"/>
  <c r="H340" i="1"/>
  <c r="H341" i="1"/>
  <c r="H342" i="1"/>
  <c r="H343" i="1"/>
  <c r="G344" i="1"/>
  <c r="H344" i="1"/>
  <c r="G345" i="1"/>
  <c r="H345" i="1"/>
  <c r="G346" i="1"/>
  <c r="H346" i="1"/>
  <c r="H347" i="1"/>
  <c r="H348" i="1"/>
  <c r="H349" i="1"/>
  <c r="H350" i="1"/>
  <c r="G351" i="1"/>
  <c r="H351" i="1"/>
  <c r="G352" i="1"/>
  <c r="H352" i="1"/>
  <c r="G353" i="1"/>
  <c r="H353" i="1"/>
  <c r="H354" i="1"/>
  <c r="H355" i="1"/>
  <c r="H356" i="1"/>
  <c r="H357" i="1"/>
  <c r="G358" i="1"/>
  <c r="H358" i="1"/>
  <c r="G359" i="1"/>
  <c r="H359" i="1"/>
  <c r="G360" i="1"/>
  <c r="H360" i="1"/>
  <c r="H361" i="1"/>
  <c r="H362" i="1"/>
  <c r="H363" i="1"/>
  <c r="H364" i="1"/>
  <c r="G365" i="1"/>
  <c r="H365" i="1"/>
  <c r="G366" i="1"/>
  <c r="H366" i="1"/>
  <c r="G367" i="1"/>
  <c r="H367" i="1"/>
  <c r="H368" i="1"/>
  <c r="H369" i="1"/>
  <c r="H370" i="1"/>
  <c r="H371" i="1"/>
  <c r="G372" i="1"/>
  <c r="H372" i="1"/>
  <c r="G373" i="1"/>
  <c r="H373" i="1"/>
  <c r="G374" i="1"/>
  <c r="H374" i="1"/>
  <c r="H375" i="1"/>
  <c r="H376" i="1"/>
  <c r="H377" i="1"/>
  <c r="H378" i="1"/>
  <c r="G379" i="1"/>
  <c r="H379" i="1"/>
  <c r="G380" i="1"/>
  <c r="H380" i="1"/>
  <c r="G381" i="1"/>
  <c r="H381" i="1"/>
  <c r="H382" i="1"/>
  <c r="H383" i="1"/>
  <c r="H384" i="1"/>
  <c r="H385" i="1"/>
  <c r="G386" i="1"/>
  <c r="H386" i="1"/>
  <c r="G387" i="1"/>
  <c r="H387" i="1"/>
  <c r="G388" i="1"/>
  <c r="H388" i="1"/>
  <c r="H389" i="1"/>
  <c r="H390" i="1"/>
  <c r="H391" i="1"/>
  <c r="H392" i="1"/>
  <c r="G393" i="1"/>
  <c r="H393" i="1"/>
  <c r="G394" i="1"/>
  <c r="H394" i="1"/>
  <c r="G395" i="1"/>
  <c r="H395" i="1"/>
  <c r="H396" i="1"/>
  <c r="H397" i="1"/>
  <c r="H398" i="1"/>
  <c r="H399" i="1"/>
  <c r="G400" i="1"/>
  <c r="H400" i="1"/>
  <c r="G401" i="1"/>
  <c r="H401" i="1"/>
  <c r="G402" i="1"/>
  <c r="H402" i="1"/>
  <c r="H403" i="1"/>
  <c r="H404" i="1"/>
  <c r="H405" i="1"/>
  <c r="H406" i="1"/>
  <c r="G407" i="1"/>
  <c r="H407" i="1"/>
  <c r="G408" i="1"/>
  <c r="H408" i="1"/>
  <c r="G409" i="1"/>
  <c r="H409" i="1"/>
  <c r="H410" i="1"/>
  <c r="H411" i="1"/>
  <c r="H412" i="1"/>
  <c r="H413" i="1"/>
  <c r="G414" i="1"/>
  <c r="H414" i="1"/>
  <c r="G415" i="1"/>
  <c r="H415" i="1"/>
  <c r="G416" i="1"/>
  <c r="H416" i="1"/>
  <c r="H417" i="1"/>
  <c r="H418" i="1"/>
  <c r="H419" i="1"/>
  <c r="H420" i="1"/>
  <c r="G421" i="1"/>
  <c r="H421" i="1"/>
  <c r="G422" i="1"/>
  <c r="H422" i="1"/>
  <c r="G423" i="1"/>
  <c r="H423" i="1"/>
  <c r="H424" i="1"/>
  <c r="H425" i="1"/>
  <c r="H426" i="1"/>
  <c r="H427" i="1"/>
  <c r="G428" i="1"/>
  <c r="H428" i="1"/>
  <c r="G429" i="1"/>
  <c r="H429" i="1"/>
  <c r="G430" i="1"/>
  <c r="H430" i="1"/>
  <c r="H431" i="1"/>
  <c r="H432" i="1"/>
  <c r="H433" i="1"/>
  <c r="H434" i="1"/>
  <c r="G435" i="1"/>
  <c r="H435" i="1"/>
  <c r="G436" i="1"/>
  <c r="H436" i="1"/>
  <c r="G437" i="1"/>
  <c r="H437" i="1"/>
  <c r="H438" i="1"/>
  <c r="H439" i="1"/>
  <c r="H440" i="1"/>
  <c r="H441" i="1"/>
  <c r="G442" i="1"/>
  <c r="H442" i="1"/>
  <c r="G443" i="1"/>
  <c r="H443" i="1"/>
  <c r="G444" i="1"/>
  <c r="H444" i="1"/>
  <c r="H445" i="1"/>
  <c r="H446" i="1"/>
  <c r="H447" i="1"/>
  <c r="H448" i="1"/>
  <c r="G449" i="1"/>
  <c r="H449" i="1"/>
  <c r="G450" i="1"/>
  <c r="H450" i="1"/>
  <c r="G451" i="1"/>
  <c r="H451" i="1"/>
  <c r="H452" i="1"/>
  <c r="H453" i="1"/>
  <c r="H454" i="1"/>
  <c r="H455" i="1"/>
  <c r="G456" i="1"/>
  <c r="H456" i="1"/>
  <c r="G457" i="1"/>
  <c r="H457" i="1"/>
  <c r="G458" i="1"/>
  <c r="H458" i="1"/>
  <c r="H459" i="1"/>
  <c r="H460" i="1"/>
  <c r="H461" i="1"/>
  <c r="H462" i="1"/>
  <c r="G463" i="1"/>
  <c r="H463" i="1"/>
  <c r="G464" i="1"/>
  <c r="H464" i="1"/>
  <c r="G465" i="1"/>
  <c r="H465" i="1"/>
  <c r="H466" i="1"/>
  <c r="H467" i="1"/>
  <c r="H468" i="1"/>
  <c r="H469" i="1"/>
  <c r="G470" i="1"/>
  <c r="H470" i="1"/>
  <c r="G471" i="1"/>
  <c r="H471" i="1"/>
  <c r="G472" i="1"/>
  <c r="H472" i="1"/>
  <c r="H473" i="1"/>
  <c r="H474" i="1"/>
  <c r="H475" i="1"/>
  <c r="H476" i="1"/>
  <c r="G477" i="1"/>
  <c r="H477" i="1"/>
  <c r="G478" i="1"/>
  <c r="H478" i="1"/>
  <c r="G479" i="1"/>
  <c r="H479" i="1"/>
  <c r="H480" i="1"/>
  <c r="H481" i="1"/>
  <c r="H482" i="1"/>
  <c r="H483" i="1"/>
  <c r="G484" i="1"/>
  <c r="H484" i="1"/>
  <c r="G485" i="1"/>
  <c r="H485" i="1"/>
  <c r="G486" i="1"/>
  <c r="H486" i="1"/>
  <c r="H487" i="1"/>
  <c r="H488" i="1"/>
  <c r="H489" i="1"/>
  <c r="H490" i="1"/>
  <c r="G491" i="1"/>
  <c r="H491" i="1"/>
  <c r="G492" i="1"/>
  <c r="H492" i="1"/>
  <c r="G493" i="1"/>
  <c r="H493" i="1"/>
  <c r="H494" i="1"/>
  <c r="H495" i="1"/>
  <c r="H496" i="1"/>
  <c r="H497" i="1"/>
  <c r="G498" i="1"/>
  <c r="H498" i="1"/>
  <c r="G499" i="1"/>
  <c r="H499" i="1"/>
  <c r="G500" i="1"/>
  <c r="H500" i="1"/>
  <c r="H501" i="1"/>
  <c r="H502" i="1"/>
  <c r="H503" i="1"/>
  <c r="H504" i="1"/>
  <c r="G505" i="1"/>
  <c r="H505" i="1"/>
  <c r="G506" i="1"/>
  <c r="H506" i="1"/>
  <c r="G507" i="1"/>
  <c r="H507" i="1"/>
  <c r="H508" i="1"/>
  <c r="H509" i="1"/>
  <c r="H510" i="1"/>
  <c r="H511" i="1"/>
  <c r="G512" i="1"/>
  <c r="H512" i="1"/>
  <c r="G513" i="1"/>
  <c r="H513" i="1"/>
  <c r="G514" i="1"/>
  <c r="H514" i="1"/>
  <c r="H515" i="1"/>
  <c r="H516" i="1"/>
  <c r="H517" i="1"/>
  <c r="H518" i="1"/>
  <c r="G519" i="1"/>
  <c r="H519" i="1"/>
  <c r="G520" i="1"/>
  <c r="H520" i="1"/>
  <c r="G521" i="1"/>
  <c r="H521" i="1"/>
  <c r="H522" i="1"/>
  <c r="H523" i="1"/>
  <c r="H524" i="1"/>
  <c r="H525" i="1"/>
  <c r="G526" i="1"/>
  <c r="H526" i="1"/>
  <c r="G527" i="1"/>
  <c r="H527" i="1"/>
  <c r="G528" i="1"/>
  <c r="H528" i="1"/>
  <c r="H529" i="1"/>
  <c r="H530" i="1"/>
  <c r="H531" i="1"/>
  <c r="H532" i="1"/>
  <c r="G533" i="1"/>
  <c r="H533" i="1"/>
  <c r="G534" i="1"/>
  <c r="H534" i="1"/>
  <c r="G535" i="1"/>
  <c r="H535" i="1"/>
  <c r="H536" i="1"/>
  <c r="H537" i="1"/>
  <c r="H538" i="1"/>
  <c r="H539" i="1"/>
  <c r="G540" i="1"/>
  <c r="H540" i="1"/>
  <c r="G541" i="1"/>
  <c r="H541" i="1"/>
  <c r="G542" i="1"/>
  <c r="H542" i="1"/>
  <c r="H543" i="1"/>
  <c r="H544" i="1"/>
  <c r="H545" i="1"/>
  <c r="H546" i="1"/>
  <c r="G547" i="1"/>
  <c r="H547" i="1"/>
  <c r="G548" i="1"/>
  <c r="H548" i="1"/>
  <c r="G549" i="1"/>
  <c r="H549" i="1"/>
  <c r="H550" i="1"/>
  <c r="H551" i="1"/>
  <c r="H552" i="1"/>
  <c r="H553" i="1"/>
  <c r="G554" i="1"/>
  <c r="H554" i="1"/>
  <c r="G555" i="1"/>
  <c r="H555" i="1"/>
  <c r="G556" i="1"/>
  <c r="H556" i="1"/>
  <c r="H557" i="1"/>
  <c r="H558" i="1"/>
  <c r="H559" i="1"/>
  <c r="H560" i="1"/>
  <c r="G561" i="1"/>
  <c r="H561" i="1"/>
  <c r="G562" i="1"/>
  <c r="H562" i="1"/>
  <c r="G563" i="1"/>
  <c r="H563" i="1"/>
  <c r="H564" i="1"/>
  <c r="H565" i="1"/>
  <c r="H566" i="1"/>
  <c r="H567" i="1"/>
  <c r="G568" i="1"/>
  <c r="H568" i="1"/>
  <c r="G569" i="1"/>
  <c r="H569" i="1"/>
  <c r="G570" i="1"/>
  <c r="H570" i="1"/>
  <c r="H571" i="1"/>
  <c r="H572" i="1"/>
  <c r="H573" i="1"/>
  <c r="H574" i="1"/>
  <c r="G575" i="1"/>
  <c r="H575" i="1"/>
  <c r="G576" i="1"/>
  <c r="H576" i="1"/>
  <c r="G577" i="1"/>
  <c r="H577" i="1"/>
  <c r="H578" i="1"/>
  <c r="H579" i="1"/>
  <c r="H580" i="1"/>
  <c r="H581" i="1"/>
  <c r="G582" i="1"/>
  <c r="H582" i="1"/>
  <c r="G583" i="1"/>
  <c r="H583" i="1"/>
  <c r="G584" i="1"/>
  <c r="H584" i="1"/>
  <c r="H585" i="1"/>
  <c r="H586" i="1"/>
  <c r="H587" i="1"/>
  <c r="H588" i="1"/>
  <c r="G589" i="1"/>
  <c r="H589" i="1"/>
  <c r="G590" i="1"/>
  <c r="H590" i="1"/>
  <c r="G591" i="1"/>
  <c r="H591" i="1"/>
  <c r="H592" i="1"/>
  <c r="H593" i="1"/>
  <c r="H594" i="1"/>
  <c r="H595" i="1"/>
  <c r="G596" i="1"/>
  <c r="H596" i="1"/>
  <c r="G597" i="1"/>
  <c r="H597" i="1"/>
  <c r="G598" i="1"/>
  <c r="H598" i="1"/>
  <c r="H599" i="1"/>
  <c r="H600" i="1"/>
  <c r="H601" i="1"/>
  <c r="H602" i="1"/>
  <c r="G603" i="1"/>
  <c r="H603" i="1"/>
  <c r="G604" i="1"/>
  <c r="H604" i="1"/>
  <c r="G605" i="1"/>
  <c r="H605" i="1"/>
  <c r="H606" i="1"/>
  <c r="H607" i="1"/>
  <c r="H608" i="1"/>
  <c r="H609" i="1"/>
  <c r="G610" i="1"/>
  <c r="H610" i="1"/>
  <c r="G611" i="1"/>
  <c r="H611" i="1"/>
  <c r="G612" i="1"/>
  <c r="H612" i="1"/>
  <c r="H613" i="1"/>
  <c r="H614" i="1"/>
  <c r="H615" i="1"/>
  <c r="H616" i="1"/>
  <c r="G617" i="1"/>
  <c r="H617" i="1"/>
  <c r="G618" i="1"/>
  <c r="H618" i="1"/>
  <c r="G619" i="1"/>
  <c r="H619" i="1"/>
  <c r="H620" i="1"/>
  <c r="H621" i="1"/>
  <c r="H622" i="1"/>
  <c r="H623" i="1"/>
  <c r="G624" i="1"/>
  <c r="H624" i="1"/>
  <c r="G625" i="1"/>
  <c r="H625" i="1"/>
  <c r="G626" i="1"/>
  <c r="H626" i="1"/>
  <c r="H627" i="1"/>
  <c r="H628" i="1"/>
  <c r="H629" i="1"/>
  <c r="H630" i="1"/>
  <c r="G631" i="1"/>
  <c r="H631" i="1"/>
  <c r="G632" i="1"/>
  <c r="H632" i="1"/>
  <c r="G633" i="1"/>
  <c r="H633" i="1"/>
  <c r="H636" i="1"/>
  <c r="G636" i="1"/>
  <c r="C633" i="1"/>
  <c r="C632" i="1"/>
  <c r="C631" i="1"/>
  <c r="C630" i="1"/>
  <c r="C629" i="1"/>
  <c r="C628" i="1"/>
  <c r="C626" i="1"/>
  <c r="C625" i="1"/>
  <c r="C624" i="1"/>
  <c r="C623" i="1"/>
  <c r="C622" i="1"/>
  <c r="C621" i="1"/>
  <c r="C619" i="1"/>
  <c r="C618" i="1"/>
  <c r="C617" i="1"/>
  <c r="C616" i="1"/>
  <c r="C615" i="1"/>
  <c r="C614" i="1"/>
  <c r="C612" i="1"/>
  <c r="C611" i="1"/>
  <c r="C610" i="1"/>
  <c r="C609" i="1"/>
  <c r="C608" i="1"/>
  <c r="C607" i="1"/>
  <c r="C605" i="1"/>
  <c r="C604" i="1"/>
  <c r="C603" i="1"/>
  <c r="C602" i="1"/>
  <c r="C601" i="1"/>
  <c r="C600" i="1"/>
  <c r="C598" i="1"/>
  <c r="C597" i="1"/>
  <c r="C596" i="1"/>
  <c r="C595" i="1"/>
  <c r="C594" i="1"/>
  <c r="C593" i="1"/>
  <c r="C591" i="1"/>
  <c r="C590" i="1"/>
  <c r="C589" i="1"/>
  <c r="C588" i="1"/>
  <c r="C587" i="1"/>
  <c r="C586" i="1"/>
  <c r="C584" i="1"/>
  <c r="C583" i="1"/>
  <c r="C582" i="1"/>
  <c r="C581" i="1"/>
  <c r="C580" i="1"/>
  <c r="C579" i="1"/>
  <c r="C577" i="1"/>
  <c r="C576" i="1"/>
  <c r="C575" i="1"/>
  <c r="C574" i="1"/>
  <c r="C573" i="1"/>
  <c r="C572" i="1"/>
  <c r="C570" i="1"/>
  <c r="C569" i="1"/>
  <c r="C568" i="1"/>
  <c r="C567" i="1"/>
  <c r="C566" i="1"/>
  <c r="C565" i="1"/>
  <c r="C563" i="1"/>
  <c r="C562" i="1"/>
  <c r="C561" i="1"/>
  <c r="C560" i="1"/>
  <c r="C559" i="1"/>
  <c r="C558" i="1"/>
  <c r="C556" i="1"/>
  <c r="C555" i="1"/>
  <c r="C554" i="1"/>
  <c r="C553" i="1"/>
  <c r="C552" i="1"/>
  <c r="C551" i="1"/>
  <c r="C549" i="1"/>
  <c r="C548" i="1"/>
  <c r="C547" i="1"/>
  <c r="C546" i="1"/>
  <c r="C545" i="1"/>
  <c r="C544" i="1"/>
  <c r="C542" i="1"/>
  <c r="C541" i="1"/>
  <c r="C540" i="1"/>
  <c r="C539" i="1"/>
  <c r="C538" i="1"/>
  <c r="C537" i="1"/>
  <c r="C535" i="1"/>
  <c r="C534" i="1"/>
  <c r="C533" i="1"/>
  <c r="C532" i="1"/>
  <c r="C531" i="1"/>
  <c r="C530" i="1"/>
  <c r="C528" i="1"/>
  <c r="C527" i="1"/>
  <c r="C526" i="1"/>
  <c r="C525" i="1"/>
  <c r="C524" i="1"/>
  <c r="C523" i="1"/>
  <c r="C521" i="1"/>
  <c r="C520" i="1"/>
  <c r="C519" i="1"/>
  <c r="C518" i="1"/>
  <c r="C517" i="1"/>
  <c r="C516" i="1"/>
  <c r="C514" i="1"/>
  <c r="C513" i="1"/>
  <c r="C512" i="1"/>
  <c r="C511" i="1"/>
  <c r="C510" i="1"/>
  <c r="C509" i="1"/>
  <c r="C507" i="1"/>
  <c r="C506" i="1"/>
  <c r="C505" i="1"/>
  <c r="C504" i="1"/>
  <c r="C503" i="1"/>
  <c r="C502" i="1"/>
  <c r="C500" i="1"/>
  <c r="C499" i="1"/>
  <c r="C498" i="1"/>
  <c r="C497" i="1"/>
  <c r="C496" i="1"/>
  <c r="C495" i="1"/>
  <c r="C493" i="1"/>
  <c r="C492" i="1"/>
  <c r="C491" i="1"/>
  <c r="C490" i="1"/>
  <c r="C489" i="1"/>
  <c r="C488" i="1"/>
  <c r="C486" i="1"/>
  <c r="C485" i="1"/>
  <c r="C484" i="1"/>
  <c r="C483" i="1"/>
  <c r="C482" i="1"/>
  <c r="C481" i="1"/>
  <c r="C479" i="1"/>
  <c r="C478" i="1"/>
  <c r="C477" i="1"/>
  <c r="C476" i="1"/>
  <c r="C475" i="1"/>
  <c r="C474" i="1"/>
  <c r="C472" i="1"/>
  <c r="C471" i="1"/>
  <c r="C470" i="1"/>
  <c r="C469" i="1"/>
  <c r="C468" i="1"/>
  <c r="C467" i="1"/>
  <c r="C465" i="1"/>
  <c r="C464" i="1"/>
  <c r="C463" i="1"/>
  <c r="C462" i="1"/>
  <c r="C461" i="1"/>
  <c r="C460" i="1"/>
  <c r="C458" i="1"/>
  <c r="C457" i="1"/>
  <c r="C456" i="1"/>
  <c r="C455" i="1"/>
  <c r="C454" i="1"/>
  <c r="C453" i="1"/>
  <c r="C451" i="1"/>
  <c r="C450" i="1"/>
  <c r="C449" i="1"/>
  <c r="C448" i="1"/>
  <c r="C447" i="1"/>
  <c r="C446" i="1"/>
  <c r="C444" i="1"/>
  <c r="C443" i="1"/>
  <c r="C442" i="1"/>
  <c r="C441" i="1"/>
  <c r="C440" i="1"/>
  <c r="C439" i="1"/>
  <c r="C437" i="1"/>
  <c r="C436" i="1"/>
  <c r="C435" i="1"/>
  <c r="C434" i="1"/>
  <c r="C433" i="1"/>
  <c r="C432" i="1"/>
  <c r="C430" i="1"/>
  <c r="C429" i="1"/>
  <c r="C428" i="1"/>
  <c r="C427" i="1"/>
  <c r="C426" i="1"/>
  <c r="C425" i="1"/>
  <c r="C423" i="1"/>
  <c r="C422" i="1"/>
  <c r="C421" i="1"/>
  <c r="C420" i="1"/>
  <c r="C419" i="1"/>
  <c r="C418" i="1"/>
  <c r="C416" i="1"/>
  <c r="C415" i="1"/>
  <c r="C414" i="1"/>
  <c r="C413" i="1"/>
  <c r="C412" i="1"/>
  <c r="C411" i="1"/>
  <c r="C409" i="1"/>
  <c r="C408" i="1"/>
  <c r="C407" i="1"/>
  <c r="C406" i="1"/>
  <c r="C405" i="1"/>
  <c r="C404" i="1"/>
  <c r="C402" i="1"/>
  <c r="C401" i="1"/>
  <c r="C400" i="1"/>
  <c r="C399" i="1"/>
  <c r="C398" i="1"/>
  <c r="C397" i="1"/>
  <c r="C395" i="1"/>
  <c r="C394" i="1"/>
  <c r="C393" i="1"/>
  <c r="C392" i="1"/>
  <c r="C391" i="1"/>
  <c r="C390" i="1"/>
  <c r="C388" i="1"/>
  <c r="C387" i="1"/>
  <c r="C386" i="1"/>
  <c r="C385" i="1"/>
  <c r="C384" i="1"/>
  <c r="C383" i="1"/>
  <c r="C381" i="1"/>
  <c r="C380" i="1"/>
  <c r="C379" i="1"/>
  <c r="C378" i="1"/>
  <c r="C377" i="1"/>
  <c r="C376" i="1"/>
  <c r="C374" i="1"/>
  <c r="C373" i="1"/>
  <c r="C372" i="1"/>
  <c r="C371" i="1"/>
  <c r="C370" i="1"/>
  <c r="C369" i="1"/>
  <c r="C367" i="1"/>
  <c r="C366" i="1"/>
  <c r="C365" i="1"/>
  <c r="C364" i="1"/>
  <c r="C363" i="1"/>
  <c r="C362" i="1"/>
  <c r="C360" i="1"/>
  <c r="C359" i="1"/>
  <c r="C358" i="1"/>
  <c r="C357" i="1"/>
  <c r="C356" i="1"/>
  <c r="C355" i="1"/>
  <c r="C353" i="1"/>
  <c r="C352" i="1"/>
  <c r="C351" i="1"/>
  <c r="C350" i="1"/>
  <c r="C349" i="1"/>
  <c r="C348" i="1"/>
  <c r="C346" i="1"/>
  <c r="C345" i="1"/>
  <c r="C344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8" i="1"/>
  <c r="C327" i="1"/>
  <c r="C325" i="1"/>
  <c r="C324" i="1"/>
  <c r="C323" i="1"/>
  <c r="C322" i="1"/>
  <c r="C321" i="1"/>
  <c r="C320" i="1"/>
  <c r="C318" i="1"/>
  <c r="C317" i="1"/>
  <c r="C316" i="1"/>
  <c r="C315" i="1"/>
  <c r="C314" i="1"/>
  <c r="C313" i="1"/>
  <c r="C311" i="1"/>
  <c r="C310" i="1"/>
  <c r="C309" i="1"/>
  <c r="C308" i="1"/>
  <c r="C307" i="1"/>
  <c r="C306" i="1"/>
  <c r="C304" i="1"/>
  <c r="C303" i="1"/>
  <c r="C302" i="1"/>
  <c r="C301" i="1"/>
  <c r="C300" i="1"/>
  <c r="C299" i="1"/>
  <c r="C297" i="1"/>
  <c r="C296" i="1"/>
  <c r="C295" i="1"/>
  <c r="C294" i="1"/>
  <c r="C293" i="1"/>
  <c r="C292" i="1"/>
  <c r="C290" i="1"/>
  <c r="C289" i="1"/>
  <c r="C288" i="1"/>
  <c r="C287" i="1"/>
  <c r="C286" i="1"/>
  <c r="C285" i="1"/>
  <c r="C283" i="1"/>
  <c r="C282" i="1"/>
  <c r="C281" i="1"/>
  <c r="C280" i="1"/>
  <c r="C279" i="1"/>
  <c r="C278" i="1"/>
  <c r="C276" i="1"/>
  <c r="C275" i="1"/>
  <c r="C274" i="1"/>
  <c r="C273" i="1"/>
  <c r="C272" i="1"/>
  <c r="C271" i="1"/>
  <c r="C269" i="1"/>
  <c r="C268" i="1"/>
  <c r="C267" i="1"/>
  <c r="C266" i="1"/>
  <c r="C265" i="1"/>
  <c r="C264" i="1"/>
  <c r="C262" i="1"/>
  <c r="C261" i="1"/>
  <c r="C260" i="1"/>
  <c r="C259" i="1"/>
  <c r="C258" i="1"/>
  <c r="C257" i="1"/>
  <c r="C255" i="1"/>
  <c r="C254" i="1"/>
  <c r="C253" i="1"/>
  <c r="C252" i="1"/>
  <c r="C251" i="1"/>
  <c r="C250" i="1"/>
  <c r="C248" i="1"/>
  <c r="C247" i="1"/>
  <c r="C246" i="1"/>
  <c r="C245" i="1"/>
  <c r="C244" i="1"/>
  <c r="C243" i="1"/>
  <c r="C241" i="1"/>
  <c r="C240" i="1"/>
  <c r="C239" i="1"/>
  <c r="C238" i="1"/>
  <c r="C237" i="1"/>
  <c r="C236" i="1"/>
  <c r="C234" i="1"/>
  <c r="C233" i="1"/>
  <c r="C232" i="1"/>
  <c r="C231" i="1"/>
  <c r="C230" i="1"/>
  <c r="C229" i="1"/>
  <c r="C227" i="1"/>
  <c r="C226" i="1"/>
  <c r="C225" i="1"/>
  <c r="C224" i="1"/>
  <c r="C223" i="1"/>
  <c r="C222" i="1"/>
  <c r="C220" i="1"/>
  <c r="C219" i="1"/>
  <c r="C218" i="1"/>
  <c r="C217" i="1"/>
  <c r="C216" i="1"/>
  <c r="C215" i="1"/>
  <c r="C213" i="1"/>
  <c r="C212" i="1"/>
  <c r="C211" i="1"/>
  <c r="C210" i="1"/>
  <c r="C209" i="1"/>
  <c r="C208" i="1"/>
  <c r="C206" i="1"/>
  <c r="C205" i="1"/>
  <c r="C204" i="1"/>
  <c r="C203" i="1"/>
  <c r="C202" i="1"/>
  <c r="C201" i="1"/>
  <c r="C199" i="1"/>
  <c r="C198" i="1"/>
  <c r="C197" i="1"/>
  <c r="C196" i="1"/>
  <c r="C195" i="1"/>
  <c r="C194" i="1"/>
  <c r="C192" i="1"/>
  <c r="C191" i="1"/>
  <c r="C190" i="1"/>
  <c r="C189" i="1"/>
  <c r="C188" i="1"/>
  <c r="C187" i="1"/>
  <c r="C185" i="1"/>
  <c r="C184" i="1"/>
  <c r="C183" i="1"/>
  <c r="C182" i="1"/>
  <c r="C181" i="1"/>
  <c r="C180" i="1"/>
  <c r="C178" i="1"/>
  <c r="C177" i="1"/>
  <c r="C176" i="1"/>
  <c r="C175" i="1"/>
  <c r="C174" i="1"/>
  <c r="C173" i="1"/>
  <c r="C171" i="1"/>
  <c r="C170" i="1"/>
  <c r="C169" i="1"/>
  <c r="C168" i="1"/>
  <c r="C167" i="1"/>
  <c r="C166" i="1"/>
  <c r="C164" i="1"/>
  <c r="C163" i="1"/>
  <c r="C162" i="1"/>
  <c r="C161" i="1"/>
  <c r="C160" i="1"/>
  <c r="C159" i="1"/>
  <c r="C157" i="1"/>
  <c r="C156" i="1"/>
  <c r="C155" i="1"/>
  <c r="C154" i="1"/>
  <c r="C153" i="1"/>
  <c r="C152" i="1"/>
  <c r="C150" i="1"/>
  <c r="C149" i="1"/>
  <c r="C148" i="1"/>
  <c r="C147" i="1"/>
  <c r="C146" i="1"/>
  <c r="C145" i="1"/>
  <c r="C143" i="1"/>
  <c r="C142" i="1"/>
  <c r="C141" i="1"/>
  <c r="C140" i="1"/>
  <c r="C139" i="1"/>
  <c r="C138" i="1"/>
  <c r="C136" i="1"/>
  <c r="C135" i="1"/>
  <c r="C134" i="1"/>
  <c r="C133" i="1"/>
  <c r="C132" i="1"/>
  <c r="C131" i="1"/>
  <c r="C129" i="1"/>
  <c r="C128" i="1"/>
  <c r="C127" i="1"/>
  <c r="C126" i="1"/>
  <c r="C125" i="1"/>
  <c r="C124" i="1"/>
  <c r="C122" i="1"/>
  <c r="C121" i="1"/>
  <c r="C120" i="1"/>
  <c r="C119" i="1"/>
  <c r="C118" i="1"/>
  <c r="C117" i="1"/>
  <c r="C115" i="1"/>
  <c r="C114" i="1"/>
  <c r="C113" i="1"/>
  <c r="C112" i="1"/>
  <c r="C111" i="1"/>
  <c r="C110" i="1"/>
  <c r="C108" i="1"/>
  <c r="C107" i="1"/>
  <c r="C106" i="1"/>
  <c r="C105" i="1"/>
  <c r="C104" i="1"/>
  <c r="C103" i="1"/>
  <c r="C101" i="1"/>
  <c r="C100" i="1"/>
  <c r="C99" i="1"/>
  <c r="C98" i="1"/>
  <c r="C97" i="1"/>
  <c r="C96" i="1"/>
  <c r="C94" i="1"/>
  <c r="C93" i="1"/>
  <c r="C92" i="1"/>
  <c r="C91" i="1"/>
  <c r="C90" i="1"/>
  <c r="C89" i="1"/>
  <c r="C87" i="1"/>
  <c r="C86" i="1"/>
  <c r="C85" i="1"/>
  <c r="C84" i="1"/>
  <c r="C83" i="1"/>
  <c r="C82" i="1"/>
  <c r="C80" i="1"/>
  <c r="C79" i="1"/>
  <c r="C78" i="1"/>
  <c r="C77" i="1"/>
  <c r="C76" i="1"/>
  <c r="C75" i="1"/>
  <c r="C73" i="1"/>
  <c r="C72" i="1"/>
  <c r="C71" i="1"/>
  <c r="C70" i="1"/>
  <c r="C69" i="1"/>
  <c r="C68" i="1"/>
  <c r="C66" i="1"/>
  <c r="C65" i="1"/>
  <c r="C64" i="1"/>
  <c r="C63" i="1"/>
  <c r="C62" i="1"/>
  <c r="C61" i="1"/>
  <c r="C59" i="1"/>
  <c r="C58" i="1"/>
  <c r="C57" i="1"/>
  <c r="C56" i="1"/>
  <c r="C55" i="1"/>
  <c r="C54" i="1"/>
  <c r="C52" i="1"/>
  <c r="C51" i="1"/>
  <c r="C50" i="1"/>
  <c r="C49" i="1"/>
  <c r="C48" i="1"/>
  <c r="C47" i="1"/>
  <c r="F292" i="2"/>
  <c r="L634" i="1"/>
  <c r="K634" i="1"/>
  <c r="J634" i="1"/>
  <c r="I634" i="1"/>
  <c r="H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E628" i="1"/>
  <c r="D628" i="1"/>
  <c r="A628" i="1"/>
  <c r="E621" i="1"/>
  <c r="D621" i="1"/>
  <c r="A621" i="1"/>
  <c r="E614" i="1"/>
  <c r="D614" i="1"/>
  <c r="A614" i="1"/>
  <c r="E607" i="1"/>
  <c r="D607" i="1"/>
  <c r="A607" i="1"/>
  <c r="E600" i="1"/>
  <c r="D600" i="1"/>
  <c r="A600" i="1"/>
  <c r="E593" i="1"/>
  <c r="D593" i="1"/>
  <c r="A593" i="1"/>
  <c r="E586" i="1"/>
  <c r="D586" i="1"/>
  <c r="A586" i="1"/>
  <c r="E579" i="1"/>
  <c r="D579" i="1"/>
  <c r="A579" i="1"/>
  <c r="E572" i="1"/>
  <c r="D572" i="1"/>
  <c r="A572" i="1"/>
  <c r="E565" i="1"/>
  <c r="D565" i="1"/>
  <c r="A565" i="1"/>
  <c r="E558" i="1"/>
  <c r="D558" i="1"/>
  <c r="A558" i="1"/>
  <c r="E551" i="1"/>
  <c r="D551" i="1"/>
  <c r="A551" i="1"/>
  <c r="E544" i="1"/>
  <c r="D544" i="1"/>
  <c r="A544" i="1"/>
  <c r="E537" i="1"/>
  <c r="D537" i="1"/>
  <c r="A537" i="1"/>
  <c r="E530" i="1"/>
  <c r="D530" i="1"/>
  <c r="A530" i="1"/>
  <c r="E523" i="1"/>
  <c r="D523" i="1"/>
  <c r="A523" i="1"/>
  <c r="E516" i="1"/>
  <c r="D516" i="1"/>
  <c r="A516" i="1"/>
  <c r="E509" i="1"/>
  <c r="D509" i="1"/>
  <c r="A509" i="1"/>
  <c r="E502" i="1"/>
  <c r="D502" i="1"/>
  <c r="A502" i="1"/>
  <c r="E495" i="1"/>
  <c r="D495" i="1"/>
  <c r="A495" i="1"/>
  <c r="E488" i="1"/>
  <c r="D488" i="1"/>
  <c r="A488" i="1"/>
  <c r="E481" i="1"/>
  <c r="D481" i="1"/>
  <c r="A481" i="1"/>
  <c r="E474" i="1"/>
  <c r="D474" i="1"/>
  <c r="A474" i="1"/>
  <c r="E467" i="1"/>
  <c r="D467" i="1"/>
  <c r="A467" i="1"/>
  <c r="E460" i="1"/>
  <c r="D460" i="1"/>
  <c r="A460" i="1"/>
  <c r="E453" i="1"/>
  <c r="D453" i="1"/>
  <c r="A453" i="1"/>
  <c r="E446" i="1"/>
  <c r="D446" i="1"/>
  <c r="A446" i="1"/>
  <c r="E439" i="1"/>
  <c r="D439" i="1"/>
  <c r="A439" i="1"/>
  <c r="E432" i="1"/>
  <c r="D432" i="1"/>
  <c r="A432" i="1"/>
  <c r="E425" i="1"/>
  <c r="D425" i="1"/>
  <c r="A425" i="1"/>
  <c r="E418" i="1"/>
  <c r="D418" i="1"/>
  <c r="A418" i="1"/>
  <c r="E411" i="1"/>
  <c r="D411" i="1"/>
  <c r="A411" i="1"/>
  <c r="E404" i="1"/>
  <c r="D404" i="1"/>
  <c r="A404" i="1"/>
  <c r="E397" i="1"/>
  <c r="D397" i="1"/>
  <c r="A397" i="1"/>
  <c r="E390" i="1"/>
  <c r="D390" i="1"/>
  <c r="A390" i="1"/>
  <c r="E383" i="1"/>
  <c r="D383" i="1"/>
  <c r="A383" i="1"/>
  <c r="E376" i="1"/>
  <c r="D376" i="1"/>
  <c r="A376" i="1"/>
  <c r="E369" i="1"/>
  <c r="D369" i="1"/>
  <c r="A369" i="1"/>
  <c r="E362" i="1"/>
  <c r="D362" i="1"/>
  <c r="A362" i="1"/>
  <c r="E355" i="1"/>
  <c r="D355" i="1"/>
  <c r="A355" i="1"/>
  <c r="E348" i="1"/>
  <c r="D348" i="1"/>
  <c r="A348" i="1"/>
  <c r="E341" i="1"/>
  <c r="D341" i="1"/>
  <c r="A341" i="1"/>
  <c r="E334" i="1"/>
  <c r="D334" i="1"/>
  <c r="A334" i="1"/>
  <c r="D47" i="1"/>
  <c r="E47" i="1"/>
  <c r="D54" i="1"/>
  <c r="E54" i="1"/>
  <c r="D61" i="1"/>
  <c r="E61" i="1"/>
  <c r="D68" i="1"/>
  <c r="E68" i="1"/>
  <c r="D75" i="1"/>
  <c r="E75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7" i="1"/>
  <c r="D327" i="1"/>
  <c r="A327" i="1"/>
  <c r="E320" i="1"/>
  <c r="D320" i="1"/>
  <c r="A320" i="1"/>
  <c r="E313" i="1"/>
  <c r="D313" i="1"/>
  <c r="A313" i="1"/>
  <c r="E306" i="1"/>
  <c r="D306" i="1"/>
  <c r="A306" i="1"/>
  <c r="E299" i="1"/>
  <c r="D299" i="1"/>
  <c r="A299" i="1"/>
  <c r="E292" i="1"/>
  <c r="D292" i="1"/>
  <c r="A292" i="1"/>
  <c r="E285" i="1"/>
  <c r="D285" i="1"/>
  <c r="A285" i="1"/>
  <c r="E278" i="1"/>
  <c r="D278" i="1"/>
  <c r="A278" i="1"/>
  <c r="E271" i="1"/>
  <c r="D271" i="1"/>
  <c r="A271" i="1"/>
  <c r="E264" i="1"/>
  <c r="D264" i="1"/>
  <c r="A264" i="1"/>
  <c r="E257" i="1"/>
  <c r="D257" i="1"/>
  <c r="A257" i="1"/>
  <c r="E250" i="1"/>
  <c r="D250" i="1"/>
  <c r="A250" i="1"/>
  <c r="E243" i="1"/>
  <c r="D243" i="1"/>
  <c r="A243" i="1"/>
  <c r="E236" i="1"/>
  <c r="D236" i="1"/>
  <c r="A236" i="1"/>
  <c r="E229" i="1"/>
  <c r="D229" i="1"/>
  <c r="A229" i="1"/>
  <c r="E222" i="1"/>
  <c r="D222" i="1"/>
  <c r="A222" i="1"/>
  <c r="E215" i="1"/>
  <c r="D215" i="1"/>
  <c r="A215" i="1"/>
  <c r="E208" i="1"/>
  <c r="D208" i="1"/>
  <c r="A208" i="1"/>
  <c r="E201" i="1"/>
  <c r="D201" i="1"/>
  <c r="A201" i="1"/>
  <c r="E194" i="1"/>
  <c r="D194" i="1"/>
  <c r="A194" i="1"/>
  <c r="E187" i="1"/>
  <c r="D187" i="1"/>
  <c r="A187" i="1"/>
  <c r="E180" i="1"/>
  <c r="D180" i="1"/>
  <c r="A180" i="1"/>
  <c r="E173" i="1"/>
  <c r="D173" i="1"/>
  <c r="A173" i="1"/>
  <c r="E166" i="1"/>
  <c r="D166" i="1"/>
  <c r="A166" i="1"/>
  <c r="E159" i="1"/>
  <c r="D159" i="1"/>
  <c r="A159" i="1"/>
  <c r="E152" i="1"/>
  <c r="D152" i="1"/>
  <c r="A152" i="1"/>
  <c r="E145" i="1"/>
  <c r="D145" i="1"/>
  <c r="A145" i="1"/>
  <c r="E138" i="1"/>
  <c r="D138" i="1"/>
  <c r="A138" i="1"/>
  <c r="E131" i="1"/>
  <c r="D131" i="1"/>
  <c r="A131" i="1"/>
  <c r="E124" i="1"/>
  <c r="D124" i="1"/>
  <c r="A124" i="1"/>
  <c r="E117" i="1"/>
  <c r="D117" i="1"/>
  <c r="A117" i="1"/>
  <c r="E110" i="1"/>
  <c r="D110" i="1"/>
  <c r="A110" i="1"/>
  <c r="E103" i="1"/>
  <c r="D103" i="1"/>
  <c r="A103" i="1"/>
  <c r="E96" i="1"/>
  <c r="D96" i="1"/>
  <c r="A96" i="1"/>
  <c r="E89" i="1"/>
  <c r="D89" i="1"/>
  <c r="A89" i="1"/>
  <c r="E82" i="1"/>
  <c r="D82" i="1"/>
  <c r="A82" i="1"/>
  <c r="A75" i="1"/>
  <c r="A68" i="1"/>
  <c r="A61" i="1"/>
  <c r="A54" i="1"/>
  <c r="A47" i="1"/>
  <c r="A40" i="1"/>
  <c r="A33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A26" i="1"/>
  <c r="E24" i="1"/>
  <c r="D24" i="1"/>
  <c r="C24" i="1"/>
  <c r="E23" i="1"/>
  <c r="D23" i="1"/>
  <c r="C23" i="1"/>
  <c r="E22" i="1"/>
  <c r="D22" i="1"/>
  <c r="C22" i="1"/>
  <c r="G712" i="2"/>
  <c r="G711" i="2"/>
  <c r="G710" i="2"/>
  <c r="G709" i="2"/>
  <c r="G708" i="2"/>
  <c r="G707" i="2"/>
  <c r="G706" i="2"/>
  <c r="G705" i="2"/>
  <c r="C7" i="1"/>
  <c r="C8" i="1"/>
  <c r="C9" i="1"/>
  <c r="C10" i="1"/>
  <c r="C12" i="1"/>
  <c r="C13" i="1"/>
  <c r="C14" i="1"/>
  <c r="C15" i="1"/>
  <c r="C16" i="1"/>
  <c r="C17" i="1"/>
  <c r="C19" i="1"/>
  <c r="C20" i="1"/>
  <c r="C21" i="1"/>
  <c r="D7" i="1"/>
  <c r="D8" i="1"/>
  <c r="D9" i="1"/>
  <c r="D10" i="1"/>
  <c r="D12" i="1"/>
  <c r="D13" i="1"/>
  <c r="D14" i="1"/>
  <c r="D15" i="1"/>
  <c r="D16" i="1"/>
  <c r="D17" i="1"/>
  <c r="D19" i="1"/>
  <c r="D20" i="1"/>
  <c r="D21" i="1"/>
  <c r="E7" i="1"/>
  <c r="E8" i="1"/>
  <c r="E9" i="1"/>
  <c r="E10" i="1"/>
  <c r="E12" i="1"/>
  <c r="E13" i="1"/>
  <c r="E14" i="1"/>
  <c r="E15" i="1"/>
  <c r="E16" i="1"/>
  <c r="E17" i="1"/>
  <c r="E19" i="1"/>
  <c r="E20" i="1"/>
  <c r="E21" i="1"/>
  <c r="A12" i="1"/>
  <c r="A19" i="1"/>
  <c r="E6" i="1"/>
  <c r="E5" i="1"/>
  <c r="D6" i="1"/>
  <c r="D5" i="1"/>
  <c r="C6" i="1"/>
  <c r="C5" i="1"/>
  <c r="A5" i="1"/>
  <c r="I3" i="2"/>
  <c r="G3" i="2"/>
  <c r="L5" i="1"/>
  <c r="L636" i="1"/>
</calcChain>
</file>

<file path=xl/sharedStrings.xml><?xml version="1.0" encoding="utf-8"?>
<sst xmlns="http://schemas.openxmlformats.org/spreadsheetml/2006/main" count="671" uniqueCount="649">
  <si>
    <t>Business Name:</t>
  </si>
  <si>
    <t xml:space="preserve"> </t>
  </si>
  <si>
    <t>Current Date:</t>
  </si>
  <si>
    <t>Invoice Number</t>
  </si>
  <si>
    <t>Total Amount</t>
  </si>
  <si>
    <t>Due Date</t>
  </si>
  <si>
    <t>Balance Due</t>
  </si>
  <si>
    <t>Total Due:</t>
  </si>
  <si>
    <t>Accounts Receivable Aging</t>
  </si>
  <si>
    <t>Invoice Date</t>
  </si>
  <si>
    <t>Amount Outstanding</t>
  </si>
  <si>
    <t>Current</t>
  </si>
  <si>
    <t>Aged 1-30</t>
  </si>
  <si>
    <t>Aged 31-60</t>
  </si>
  <si>
    <t>Aged 61-90</t>
  </si>
  <si>
    <t>Aged &gt; 91</t>
  </si>
  <si>
    <t>Terms</t>
  </si>
  <si>
    <t>Prepared By:</t>
  </si>
  <si>
    <t>Date:</t>
  </si>
  <si>
    <t>Reviewed By:</t>
  </si>
  <si>
    <t>[Enter Name]</t>
  </si>
  <si>
    <t>Total Accounts Recievable Aging</t>
  </si>
  <si>
    <t>Accounts Receivable Ledger</t>
  </si>
  <si>
    <t>Payment term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</si>
  <si>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</si>
  <si>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</si>
  <si>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</si>
  <si>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</si>
  <si>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</si>
  <si>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</si>
  <si>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</si>
  <si>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</si>
  <si>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</si>
  <si>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</si>
  <si>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</si>
  <si>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</si>
  <si>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</si>
  <si>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</si>
  <si>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</si>
  <si>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</si>
  <si>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</si>
  <si>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</si>
  <si>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</si>
  <si>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</si>
  <si>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</si>
  <si>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</si>
  <si>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</si>
  <si>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</si>
  <si>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</si>
  <si>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</si>
  <si>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</si>
  <si>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</si>
  <si>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</si>
  <si>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</si>
  <si>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</si>
  <si>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</si>
  <si>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</si>
  <si>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</si>
  <si>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</si>
  <si>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</si>
  <si>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</si>
  <si>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</si>
  <si>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</si>
  <si>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</si>
  <si>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</si>
  <si>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</si>
  <si>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</si>
  <si>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</si>
  <si>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</si>
  <si>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</si>
  <si>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</si>
  <si>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</si>
  <si>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</si>
  <si>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</si>
  <si>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</si>
  <si>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</si>
  <si>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</si>
  <si>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</si>
  <si>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</si>
  <si>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</si>
  <si>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</si>
  <si>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</si>
  <si>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</si>
  <si>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</si>
  <si>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</si>
  <si>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</si>
  <si>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</si>
  <si>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</si>
  <si>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</si>
  <si>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</si>
  <si>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</si>
  <si>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</si>
  <si>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</si>
  <si>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</si>
  <si>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</si>
  <si>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</si>
  <si>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</si>
  <si>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</si>
  <si>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</si>
  <si>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</si>
  <si>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</si>
  <si>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</si>
  <si>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</si>
  <si>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</si>
  <si>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</si>
  <si>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</si>
  <si>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</si>
  <si>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</si>
  <si>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</si>
  <si>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</si>
  <si>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</si>
  <si>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</si>
  <si>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</si>
  <si>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</si>
  <si>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1001-2</t>
  </si>
  <si>
    <t>1001-1</t>
  </si>
  <si>
    <t>1001-3</t>
  </si>
  <si>
    <t>1001-4</t>
  </si>
  <si>
    <t>1001-5</t>
  </si>
  <si>
    <t>1001-6</t>
  </si>
  <si>
    <t>1002-1</t>
  </si>
  <si>
    <t>1002-2</t>
  </si>
  <si>
    <t>1002-3</t>
  </si>
  <si>
    <t>1002-4</t>
  </si>
  <si>
    <t>1002-5</t>
  </si>
  <si>
    <t>1002-6</t>
  </si>
  <si>
    <t>1003-1</t>
  </si>
  <si>
    <t>1003-2</t>
  </si>
  <si>
    <t>1003-3</t>
  </si>
  <si>
    <t>1003-4</t>
  </si>
  <si>
    <t>1003-5</t>
  </si>
  <si>
    <t>1003-6</t>
  </si>
  <si>
    <t>1004-1</t>
  </si>
  <si>
    <t>1004-2</t>
  </si>
  <si>
    <t>1004-3</t>
  </si>
  <si>
    <t>1004-4</t>
  </si>
  <si>
    <t>1004-5</t>
  </si>
  <si>
    <t>1004-6</t>
  </si>
  <si>
    <t>1005-1</t>
  </si>
  <si>
    <t>1005-2</t>
  </si>
  <si>
    <t>1005-3</t>
  </si>
  <si>
    <t>1005-4</t>
  </si>
  <si>
    <t>1005-5</t>
  </si>
  <si>
    <t>1005-6</t>
  </si>
  <si>
    <t>1006-1</t>
  </si>
  <si>
    <t>1006-2</t>
  </si>
  <si>
    <t>1006-3</t>
  </si>
  <si>
    <t>1006-4</t>
  </si>
  <si>
    <t>1006-5</t>
  </si>
  <si>
    <t>1006-6</t>
  </si>
  <si>
    <t>1007-1</t>
  </si>
  <si>
    <t>1007-2</t>
  </si>
  <si>
    <t>1007-3</t>
  </si>
  <si>
    <t>1007-4</t>
  </si>
  <si>
    <t>1007-5</t>
  </si>
  <si>
    <t>1007-6</t>
  </si>
  <si>
    <t>1008-1</t>
  </si>
  <si>
    <t>1008-2</t>
  </si>
  <si>
    <t>1008-3</t>
  </si>
  <si>
    <t>1008-4</t>
  </si>
  <si>
    <t>1008-5</t>
  </si>
  <si>
    <t>1008-6</t>
  </si>
  <si>
    <t>1009-1</t>
  </si>
  <si>
    <t>1009-2</t>
  </si>
  <si>
    <t>1009-3</t>
  </si>
  <si>
    <t>1009-4</t>
  </si>
  <si>
    <t>1009-5</t>
  </si>
  <si>
    <t>1009-6</t>
  </si>
  <si>
    <t>1010-1</t>
  </si>
  <si>
    <t>1010-2</t>
  </si>
  <si>
    <t>1010-3</t>
  </si>
  <si>
    <t>1010-4</t>
  </si>
  <si>
    <t>1010-5</t>
  </si>
  <si>
    <t>1010-6</t>
  </si>
  <si>
    <t>1011-1</t>
  </si>
  <si>
    <t>1011-2</t>
  </si>
  <si>
    <t>1011-3</t>
  </si>
  <si>
    <t>1011-4</t>
  </si>
  <si>
    <t>1011-5</t>
  </si>
  <si>
    <t>1011-6</t>
  </si>
  <si>
    <t>1012-1</t>
  </si>
  <si>
    <t>1012-2</t>
  </si>
  <si>
    <t>1012-3</t>
  </si>
  <si>
    <t>1012-4</t>
  </si>
  <si>
    <t>1012-5</t>
  </si>
  <si>
    <t>1012-6</t>
  </si>
  <si>
    <t>1013-1</t>
  </si>
  <si>
    <t>1013-2</t>
  </si>
  <si>
    <t>1013-3</t>
  </si>
  <si>
    <t>1013-4</t>
  </si>
  <si>
    <t>1013-5</t>
  </si>
  <si>
    <t>1013-6</t>
  </si>
  <si>
    <t>1014-1</t>
  </si>
  <si>
    <t>1014-2</t>
  </si>
  <si>
    <t>1014-3</t>
  </si>
  <si>
    <t>1014-4</t>
  </si>
  <si>
    <t>1014-5</t>
  </si>
  <si>
    <t>1014-6</t>
  </si>
  <si>
    <t>1015-1</t>
  </si>
  <si>
    <t>1015-2</t>
  </si>
  <si>
    <t>1015-3</t>
  </si>
  <si>
    <t>1015-4</t>
  </si>
  <si>
    <t>1015-5</t>
  </si>
  <si>
    <t>1015-6</t>
  </si>
  <si>
    <t>1016-1</t>
  </si>
  <si>
    <t>1016-2</t>
  </si>
  <si>
    <t>1017-1</t>
  </si>
  <si>
    <t>1017-2</t>
  </si>
  <si>
    <t>1018-1</t>
  </si>
  <si>
    <t>1018-2</t>
  </si>
  <si>
    <t>1019-1</t>
  </si>
  <si>
    <t>1019-2</t>
  </si>
  <si>
    <t>1019-3</t>
  </si>
  <si>
    <t>1020-1</t>
  </si>
  <si>
    <t>1020-2</t>
  </si>
  <si>
    <t>1021-1</t>
  </si>
  <si>
    <t>1021-2</t>
  </si>
  <si>
    <t>1021-3</t>
  </si>
  <si>
    <t>1023-1</t>
  </si>
  <si>
    <t>1023-2</t>
  </si>
  <si>
    <t>1024-1</t>
  </si>
  <si>
    <t>1024-2</t>
  </si>
  <si>
    <t>1025-1</t>
  </si>
  <si>
    <t>1025-2</t>
  </si>
  <si>
    <t>1026-1</t>
  </si>
  <si>
    <t>1026-2</t>
  </si>
  <si>
    <t>1027-1</t>
  </si>
  <si>
    <t>1027-2</t>
  </si>
  <si>
    <t>1028-1</t>
  </si>
  <si>
    <t>1028-2</t>
  </si>
  <si>
    <t>1029-1</t>
  </si>
  <si>
    <t>1029-2</t>
  </si>
  <si>
    <t>1030-1</t>
  </si>
  <si>
    <t>1031-2</t>
  </si>
  <si>
    <t>1031-1</t>
  </si>
  <si>
    <t>1032-1</t>
  </si>
  <si>
    <t>1032-2</t>
  </si>
  <si>
    <t>1033-1</t>
  </si>
  <si>
    <t>1033-2</t>
  </si>
  <si>
    <t>1034-1</t>
  </si>
  <si>
    <t>1034-2</t>
  </si>
  <si>
    <t>1035-1</t>
  </si>
  <si>
    <t>1035-2</t>
  </si>
  <si>
    <t>1036-1</t>
  </si>
  <si>
    <t>1036-2</t>
  </si>
  <si>
    <t>1037-1</t>
  </si>
  <si>
    <t>1037-2</t>
  </si>
  <si>
    <t>1038-1</t>
  </si>
  <si>
    <t>1038-2</t>
  </si>
  <si>
    <t>1039-1</t>
  </si>
  <si>
    <t>1039-2</t>
  </si>
  <si>
    <t>1040-1</t>
  </si>
  <si>
    <t>1040-2</t>
  </si>
  <si>
    <t>1041-1</t>
  </si>
  <si>
    <t>1041-2</t>
  </si>
  <si>
    <t>1042-1</t>
  </si>
  <si>
    <t>1042-2</t>
  </si>
  <si>
    <t>1043-1</t>
  </si>
  <si>
    <t>1043-2</t>
  </si>
  <si>
    <t>1044-1</t>
  </si>
  <si>
    <t>1044-2</t>
  </si>
  <si>
    <t>1045-1</t>
  </si>
  <si>
    <t>1045-2</t>
  </si>
  <si>
    <t>1046-1</t>
  </si>
  <si>
    <t>1046-2</t>
  </si>
  <si>
    <t>1047-1</t>
  </si>
  <si>
    <t>1047-2</t>
  </si>
  <si>
    <t>1048-1</t>
  </si>
  <si>
    <t>1048-2</t>
  </si>
  <si>
    <t>1049-1</t>
  </si>
  <si>
    <t>1049-2</t>
  </si>
  <si>
    <t>1050-1</t>
  </si>
  <si>
    <t>1050-2</t>
  </si>
  <si>
    <t>1051-1</t>
  </si>
  <si>
    <t>1051-2</t>
  </si>
  <si>
    <t>1052-1</t>
  </si>
  <si>
    <t>1052-2</t>
  </si>
  <si>
    <t>1053-1</t>
  </si>
  <si>
    <t>1053-2</t>
  </si>
  <si>
    <t>1054-1</t>
  </si>
  <si>
    <t>1054-2</t>
  </si>
  <si>
    <t>1055-1</t>
  </si>
  <si>
    <t>1055-2</t>
  </si>
  <si>
    <t>1056-1</t>
  </si>
  <si>
    <t>1056-2</t>
  </si>
  <si>
    <t>1057-1</t>
  </si>
  <si>
    <t>1058-1</t>
  </si>
  <si>
    <t>1058-2</t>
  </si>
  <si>
    <t>1059-1</t>
  </si>
  <si>
    <t>1059-2</t>
  </si>
  <si>
    <t>1060-1</t>
  </si>
  <si>
    <t>1060-2</t>
  </si>
  <si>
    <t>1061-1</t>
  </si>
  <si>
    <t>1061-2</t>
  </si>
  <si>
    <t>1062-1</t>
  </si>
  <si>
    <t>1062-2</t>
  </si>
  <si>
    <t>1063-1</t>
  </si>
  <si>
    <t>1063-2</t>
  </si>
  <si>
    <t>1064-1</t>
  </si>
  <si>
    <t>1064-2</t>
  </si>
  <si>
    <t>1065-1</t>
  </si>
  <si>
    <t>1065-2</t>
  </si>
  <si>
    <t>1066-1</t>
  </si>
  <si>
    <t>1066-2</t>
  </si>
  <si>
    <t>1067-1</t>
  </si>
  <si>
    <t>1067-2</t>
  </si>
  <si>
    <t>1068-1</t>
  </si>
  <si>
    <t>1068-2</t>
  </si>
  <si>
    <t>1069-1</t>
  </si>
  <si>
    <t>1069-2</t>
  </si>
  <si>
    <t>1070-1</t>
  </si>
  <si>
    <t>1071-2</t>
  </si>
  <si>
    <t>1070-2</t>
  </si>
  <si>
    <t>1071-1</t>
  </si>
  <si>
    <t>1072-1</t>
  </si>
  <si>
    <t>1072-2</t>
  </si>
  <si>
    <t>1073-1</t>
  </si>
  <si>
    <t>1073-2</t>
  </si>
  <si>
    <t>1074-1</t>
  </si>
  <si>
    <t>1074-2</t>
  </si>
  <si>
    <t>1075-1</t>
  </si>
  <si>
    <t>1075-2</t>
  </si>
  <si>
    <t>1076-1</t>
  </si>
  <si>
    <t>1076-2</t>
  </si>
  <si>
    <t>1077-1</t>
  </si>
  <si>
    <t>1077-2</t>
  </si>
  <si>
    <t>1078-1</t>
  </si>
  <si>
    <t>1078-2</t>
  </si>
  <si>
    <t>1079-1</t>
  </si>
  <si>
    <t>1079-2</t>
  </si>
  <si>
    <t>1080-1</t>
  </si>
  <si>
    <t>1080-2</t>
  </si>
  <si>
    <t>1081-1</t>
  </si>
  <si>
    <t>1081-2</t>
  </si>
  <si>
    <t>1082-1</t>
  </si>
  <si>
    <t>1082-2</t>
  </si>
  <si>
    <t>1083-1</t>
  </si>
  <si>
    <t>1083-2</t>
  </si>
  <si>
    <t>1084-1</t>
  </si>
  <si>
    <t>1084-2</t>
  </si>
  <si>
    <t>1085-1</t>
  </si>
  <si>
    <t>1085-2</t>
  </si>
  <si>
    <t>1086-1</t>
  </si>
  <si>
    <t>1086-2</t>
  </si>
  <si>
    <t>1087-1</t>
  </si>
  <si>
    <t>1087-2</t>
  </si>
  <si>
    <t>1088-1</t>
  </si>
  <si>
    <t>1088-2</t>
  </si>
  <si>
    <t>1089-1</t>
  </si>
  <si>
    <t>1089-2</t>
  </si>
  <si>
    <t>1090-1</t>
  </si>
  <si>
    <t>1090-2</t>
  </si>
  <si>
    <t>1016-3</t>
  </si>
  <si>
    <t>1016-4</t>
  </si>
  <si>
    <t>1016-5</t>
  </si>
  <si>
    <t>1016-6</t>
  </si>
  <si>
    <t>1017-3</t>
  </si>
  <si>
    <t>1017-4</t>
  </si>
  <si>
    <t>1017-5</t>
  </si>
  <si>
    <t>1017-6</t>
  </si>
  <si>
    <t>1018-3</t>
  </si>
  <si>
    <t>1018-4</t>
  </si>
  <si>
    <t>1018-5</t>
  </si>
  <si>
    <t>1018-6</t>
  </si>
  <si>
    <t>1019-4</t>
  </si>
  <si>
    <t>1019-5</t>
  </si>
  <si>
    <t>1019-6</t>
  </si>
  <si>
    <t>1020-3</t>
  </si>
  <si>
    <t>1020-4</t>
  </si>
  <si>
    <t>1020-5</t>
  </si>
  <si>
    <t>1020-6</t>
  </si>
  <si>
    <t>1021-4</t>
  </si>
  <si>
    <t>1021-5</t>
  </si>
  <si>
    <t>1021-6</t>
  </si>
  <si>
    <t>1023-3</t>
  </si>
  <si>
    <t>1023-4</t>
  </si>
  <si>
    <t>1023-5</t>
  </si>
  <si>
    <t>1023-6</t>
  </si>
  <si>
    <t>1024-3</t>
  </si>
  <si>
    <t>1024-4</t>
  </si>
  <si>
    <t>1024-5</t>
  </si>
  <si>
    <t>1024-6</t>
  </si>
  <si>
    <t>1025-3</t>
  </si>
  <si>
    <t>1025-4</t>
  </si>
  <si>
    <t>1025-5</t>
  </si>
  <si>
    <t>1025-6</t>
  </si>
  <si>
    <t>1026-3</t>
  </si>
  <si>
    <t>1026-4</t>
  </si>
  <si>
    <t>1026-5</t>
  </si>
  <si>
    <t>1026-6</t>
  </si>
  <si>
    <t>1027-3</t>
  </si>
  <si>
    <t>1027-4</t>
  </si>
  <si>
    <t>1027-5</t>
  </si>
  <si>
    <t>1027-6</t>
  </si>
  <si>
    <t>1028-3</t>
  </si>
  <si>
    <t>1028-4</t>
  </si>
  <si>
    <t>1028-5</t>
  </si>
  <si>
    <t>1028-6</t>
  </si>
  <si>
    <t>1029-3</t>
  </si>
  <si>
    <t>1029-4</t>
  </si>
  <si>
    <t>1029-5</t>
  </si>
  <si>
    <t>1029-6</t>
  </si>
  <si>
    <t>1030-2</t>
  </si>
  <si>
    <t>1031-3</t>
  </si>
  <si>
    <t>1030-3</t>
  </si>
  <si>
    <t>1031-4</t>
  </si>
  <si>
    <t>1031-5</t>
  </si>
  <si>
    <t>1031-6</t>
  </si>
  <si>
    <t>1032-3</t>
  </si>
  <si>
    <t>1032-4</t>
  </si>
  <si>
    <t>1032-5</t>
  </si>
  <si>
    <t>1032-6</t>
  </si>
  <si>
    <t>1033-3</t>
  </si>
  <si>
    <t>1033-4</t>
  </si>
  <si>
    <t>1033-5</t>
  </si>
  <si>
    <t>1033-6</t>
  </si>
  <si>
    <t>1034-3</t>
  </si>
  <si>
    <t>1034-4</t>
  </si>
  <si>
    <t>1034-5</t>
  </si>
  <si>
    <t>1034-6</t>
  </si>
  <si>
    <t>1035-3</t>
  </si>
  <si>
    <t>1035-4</t>
  </si>
  <si>
    <t>1035-5</t>
  </si>
  <si>
    <t>1035-6</t>
  </si>
  <si>
    <t>1036-3</t>
  </si>
  <si>
    <t>1036-4</t>
  </si>
  <si>
    <t>1036-5</t>
  </si>
  <si>
    <t>1036-6</t>
  </si>
  <si>
    <t>1037-3</t>
  </si>
  <si>
    <t>1037-4</t>
  </si>
  <si>
    <t>1037-5</t>
  </si>
  <si>
    <t>1037-6</t>
  </si>
  <si>
    <t>1038-3</t>
  </si>
  <si>
    <t>1038-4</t>
  </si>
  <si>
    <t>1038-5</t>
  </si>
  <si>
    <t>1038-6</t>
  </si>
  <si>
    <t>1039-3</t>
  </si>
  <si>
    <t>1039-4</t>
  </si>
  <si>
    <t>1039-5</t>
  </si>
  <si>
    <t>1039-6</t>
  </si>
  <si>
    <t>1040-3</t>
  </si>
  <si>
    <t>1040-4</t>
  </si>
  <si>
    <t>1040-5</t>
  </si>
  <si>
    <t>1040-6</t>
  </si>
  <si>
    <t>1041-3</t>
  </si>
  <si>
    <t>1041-4</t>
  </si>
  <si>
    <t>1041-5</t>
  </si>
  <si>
    <t>1041-6</t>
  </si>
  <si>
    <t>1042-3</t>
  </si>
  <si>
    <t>1042-4</t>
  </si>
  <si>
    <t>1042-5</t>
  </si>
  <si>
    <t>1042-6</t>
  </si>
  <si>
    <t>1043-3</t>
  </si>
  <si>
    <t>1043-4</t>
  </si>
  <si>
    <t>1043-5</t>
  </si>
  <si>
    <t>1043-6</t>
  </si>
  <si>
    <t>1044-3</t>
  </si>
  <si>
    <t>1044-4</t>
  </si>
  <si>
    <t>1044-5</t>
  </si>
  <si>
    <t>1044-6</t>
  </si>
  <si>
    <t>1045-3</t>
  </si>
  <si>
    <t>1045-4</t>
  </si>
  <si>
    <t>1045-5</t>
  </si>
  <si>
    <t>1045-6</t>
  </si>
  <si>
    <t>1046-3</t>
  </si>
  <si>
    <t>1046-4</t>
  </si>
  <si>
    <t>1046-5</t>
  </si>
  <si>
    <t>1046-6</t>
  </si>
  <si>
    <t>1047-3</t>
  </si>
  <si>
    <t>1047-4</t>
  </si>
  <si>
    <t>1047-5</t>
  </si>
  <si>
    <t>1047-6</t>
  </si>
  <si>
    <t>1048-3</t>
  </si>
  <si>
    <t>1048-4</t>
  </si>
  <si>
    <t>1048-5</t>
  </si>
  <si>
    <t>1048-6</t>
  </si>
  <si>
    <t>1049-3</t>
  </si>
  <si>
    <t>1049-4</t>
  </si>
  <si>
    <t>1049-5</t>
  </si>
  <si>
    <t>1049-6</t>
  </si>
  <si>
    <t>1050-3</t>
  </si>
  <si>
    <t>1050-4</t>
  </si>
  <si>
    <t>1050-5</t>
  </si>
  <si>
    <t>1050-6</t>
  </si>
  <si>
    <t>1051-3</t>
  </si>
  <si>
    <t>1051-4</t>
  </si>
  <si>
    <t>1051-5</t>
  </si>
  <si>
    <t>1051-6</t>
  </si>
  <si>
    <t>1052-3</t>
  </si>
  <si>
    <t>1052-4</t>
  </si>
  <si>
    <t>1052-5</t>
  </si>
  <si>
    <t>1052-6</t>
  </si>
  <si>
    <t>1053-3</t>
  </si>
  <si>
    <t>1053-4</t>
  </si>
  <si>
    <t>1053-5</t>
  </si>
  <si>
    <t>1053-6</t>
  </si>
  <si>
    <t>1054-3</t>
  </si>
  <si>
    <t>1054-4</t>
  </si>
  <si>
    <t>1054-5</t>
  </si>
  <si>
    <t>1054-6</t>
  </si>
  <si>
    <t>1055-3</t>
  </si>
  <si>
    <t>1055-4</t>
  </si>
  <si>
    <t>1055-5</t>
  </si>
  <si>
    <t>1055-6</t>
  </si>
  <si>
    <t>1056-3</t>
  </si>
  <si>
    <t>1056-4</t>
  </si>
  <si>
    <t>1056-5</t>
  </si>
  <si>
    <t>1056-6</t>
  </si>
  <si>
    <t>1057-2</t>
  </si>
  <si>
    <t>1057-3</t>
  </si>
  <si>
    <t>1058-3</t>
  </si>
  <si>
    <t>1058-4</t>
  </si>
  <si>
    <t>1058-5</t>
  </si>
  <si>
    <t>1058-6</t>
  </si>
  <si>
    <t>1059-3</t>
  </si>
  <si>
    <t>1059-4</t>
  </si>
  <si>
    <t>1059-5</t>
  </si>
  <si>
    <t>1059-6</t>
  </si>
  <si>
    <t>1060-3</t>
  </si>
  <si>
    <t>1060-4</t>
  </si>
  <si>
    <t>1060-5</t>
  </si>
  <si>
    <t>1060-6</t>
  </si>
  <si>
    <t>1061-3</t>
  </si>
  <si>
    <t>1061-4</t>
  </si>
  <si>
    <t>1061-5</t>
  </si>
  <si>
    <t>1061-6</t>
  </si>
  <si>
    <t>1062-3</t>
  </si>
  <si>
    <t>1062-4</t>
  </si>
  <si>
    <t>1062-5</t>
  </si>
  <si>
    <t>1062-6</t>
  </si>
  <si>
    <t>1063-3</t>
  </si>
  <si>
    <t>1063-4</t>
  </si>
  <si>
    <t>1063-5</t>
  </si>
  <si>
    <t>1063-6</t>
  </si>
  <si>
    <t>1064-3</t>
  </si>
  <si>
    <t>1064-4</t>
  </si>
  <si>
    <t>1064-5</t>
  </si>
  <si>
    <t>1064-6</t>
  </si>
  <si>
    <t>1065-3</t>
  </si>
  <si>
    <t>1065-4</t>
  </si>
  <si>
    <t>1065-5</t>
  </si>
  <si>
    <t>1065-6</t>
  </si>
  <si>
    <t>1066-3</t>
  </si>
  <si>
    <t>1066-4</t>
  </si>
  <si>
    <t>1066-5</t>
  </si>
  <si>
    <t>1066-6</t>
  </si>
  <si>
    <t>1067-3</t>
  </si>
  <si>
    <t>1067-4</t>
  </si>
  <si>
    <t>1067-5</t>
  </si>
  <si>
    <t>1067-6</t>
  </si>
  <si>
    <t>1068-3</t>
  </si>
  <si>
    <t>1068-4</t>
  </si>
  <si>
    <t>1068-5</t>
  </si>
  <si>
    <t>1068-6</t>
  </si>
  <si>
    <t>1069-3</t>
  </si>
  <si>
    <t>1069-4</t>
  </si>
  <si>
    <t>1069-5</t>
  </si>
  <si>
    <t>1069-6</t>
  </si>
  <si>
    <t>1070-3</t>
  </si>
  <si>
    <t>1070-4</t>
  </si>
  <si>
    <t>1070-5</t>
  </si>
  <si>
    <t>1070-6</t>
  </si>
  <si>
    <t>1071-3</t>
  </si>
  <si>
    <t>1071-4</t>
  </si>
  <si>
    <t>1071-5</t>
  </si>
  <si>
    <t>1071-6</t>
  </si>
  <si>
    <t>1072-3</t>
  </si>
  <si>
    <t>1072-4</t>
  </si>
  <si>
    <t>1072-5</t>
  </si>
  <si>
    <t>1072-6</t>
  </si>
  <si>
    <t>1073-3</t>
  </si>
  <si>
    <t>1073-4</t>
  </si>
  <si>
    <t>1073-5</t>
  </si>
  <si>
    <t>1073-6</t>
  </si>
  <si>
    <t>1074-3</t>
  </si>
  <si>
    <t>1074-4</t>
  </si>
  <si>
    <t>1074-5</t>
  </si>
  <si>
    <t>1074-6</t>
  </si>
  <si>
    <t>1075-3</t>
  </si>
  <si>
    <t>1075-4</t>
  </si>
  <si>
    <t>1075-5</t>
  </si>
  <si>
    <t>1075-6</t>
  </si>
  <si>
    <t>1076-3</t>
  </si>
  <si>
    <t>1076-4</t>
  </si>
  <si>
    <t>1076-5</t>
  </si>
  <si>
    <t>1076-6</t>
  </si>
  <si>
    <t>1077-3</t>
  </si>
  <si>
    <t>1077-4</t>
  </si>
  <si>
    <t>1077-5</t>
  </si>
  <si>
    <t>1077-6</t>
  </si>
  <si>
    <t>1078-3</t>
  </si>
  <si>
    <t>1078-4</t>
  </si>
  <si>
    <t>1078-5</t>
  </si>
  <si>
    <t>1078-6</t>
  </si>
  <si>
    <t>1079-3</t>
  </si>
  <si>
    <t>1079-4</t>
  </si>
  <si>
    <t>1079-5</t>
  </si>
  <si>
    <t>1079-6</t>
  </si>
  <si>
    <t>1080-3</t>
  </si>
  <si>
    <t>1080-4</t>
  </si>
  <si>
    <t>1080-5</t>
  </si>
  <si>
    <t>1080-6</t>
  </si>
  <si>
    <t>1081-3</t>
  </si>
  <si>
    <t>1081-4</t>
  </si>
  <si>
    <t>1081-5</t>
  </si>
  <si>
    <t>1081-6</t>
  </si>
  <si>
    <t>1082-3</t>
  </si>
  <si>
    <t>1082-4</t>
  </si>
  <si>
    <t>1082-5</t>
  </si>
  <si>
    <t>1082-6</t>
  </si>
  <si>
    <t>1083-3</t>
  </si>
  <si>
    <t>1083-4</t>
  </si>
  <si>
    <t>1083-5</t>
  </si>
  <si>
    <t>1083-6</t>
  </si>
  <si>
    <t>1084-3</t>
  </si>
  <si>
    <t>1084-4</t>
  </si>
  <si>
    <t>1084-5</t>
  </si>
  <si>
    <t>1084-6</t>
  </si>
  <si>
    <t>1085-3</t>
  </si>
  <si>
    <t>1085-4</t>
  </si>
  <si>
    <t>1085-5</t>
  </si>
  <si>
    <t>1085-6</t>
  </si>
  <si>
    <t>1086-3</t>
  </si>
  <si>
    <t>1086-4</t>
  </si>
  <si>
    <t>1086-5</t>
  </si>
  <si>
    <t>1086-6</t>
  </si>
  <si>
    <t>1087-3</t>
  </si>
  <si>
    <t>1087-4</t>
  </si>
  <si>
    <t>1087-5</t>
  </si>
  <si>
    <t>1087-6</t>
  </si>
  <si>
    <t>1088-3</t>
  </si>
  <si>
    <t>1088-4</t>
  </si>
  <si>
    <t>1088-5</t>
  </si>
  <si>
    <t>1088-6</t>
  </si>
  <si>
    <t>1089-3</t>
  </si>
  <si>
    <t>1089-4</t>
  </si>
  <si>
    <t>1089-5</t>
  </si>
  <si>
    <t>1089-6</t>
  </si>
  <si>
    <t>1090-3</t>
  </si>
  <si>
    <t>1090-4</t>
  </si>
  <si>
    <t>1090-5</t>
  </si>
  <si>
    <t>1090-6</t>
  </si>
  <si>
    <t>Student Name</t>
  </si>
  <si>
    <t>Payment 1 Feb</t>
  </si>
  <si>
    <t>Payment 2 March</t>
  </si>
  <si>
    <t>Payment 3 April</t>
  </si>
  <si>
    <t>Payment 4 May</t>
  </si>
  <si>
    <t>Payment 5 June</t>
  </si>
  <si>
    <t>Payment 6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</si>
</sst>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m/d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44" fontId="0" fillId="2" borderId="1" xfId="1" applyNumberFormat="1" applyFont="1" applyFill="1" applyBorder="1"/>
    <xf numFmtId="44" fontId="1" fillId="2" borderId="1" xfId="1" applyFont="1" applyFill="1" applyBorder="1"/>
    <xf numFmtId="44" fontId="0" fillId="2" borderId="1" xfId="1" applyFont="1" applyFill="1" applyBorder="1"/>
    <xf numFmtId="44" fontId="1" fillId="0" borderId="1" xfId="1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 wrapText="1"/>
    </xf>
    <xf numFmtId="14" fontId="1" fillId="4" borderId="3" xfId="0" applyNumberFormat="1" applyFont="1" applyFill="1" applyBorder="1" applyAlignment="1">
      <alignment horizontal="center" vertical="center"/>
    </xf>
    <xf numFmtId="44" fontId="0" fillId="0" borderId="1" xfId="1" applyFont="1" applyFill="1" applyBorder="1"/>
    <xf numFmtId="164" fontId="1" fillId="2" borderId="1" xfId="0" applyNumberFormat="1" applyFont="1" applyFill="1" applyBorder="1" applyAlignment="1">
      <alignment horizontal="center"/>
    </xf>
    <xf numFmtId="44" fontId="1" fillId="2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3" fillId="4" borderId="5" xfId="0" applyFont="1" applyFill="1" applyBorder="1" applyAlignment="1"/>
    <xf numFmtId="0" fontId="1" fillId="4" borderId="5" xfId="0" applyFont="1" applyFill="1" applyBorder="1"/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4" fontId="0" fillId="0" borderId="1" xfId="1" applyNumberFormat="1" applyFont="1" applyFill="1" applyBorder="1"/>
    <xf numFmtId="0" fontId="1" fillId="4" borderId="7" xfId="0" applyFont="1" applyFill="1" applyBorder="1" applyAlignment="1">
      <alignment vertical="center" wrapText="1"/>
    </xf>
    <xf numFmtId="44" fontId="1" fillId="4" borderId="8" xfId="1" applyFont="1" applyFill="1" applyBorder="1" applyAlignment="1">
      <alignment vertical="center"/>
    </xf>
    <xf numFmtId="0" fontId="1" fillId="4" borderId="7" xfId="0" applyFont="1" applyFill="1" applyBorder="1" applyAlignment="1">
      <alignment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" fontId="0" fillId="2" borderId="1" xfId="1" applyNumberFormat="1" applyFont="1" applyFill="1" applyBorder="1"/>
    <xf numFmtId="1" fontId="0" fillId="0" borderId="1" xfId="1" applyNumberFormat="1" applyFont="1" applyFill="1" applyBorder="1"/>
    <xf numFmtId="1" fontId="0" fillId="0" borderId="0" xfId="0" applyNumberFormat="1"/>
    <xf numFmtId="0" fontId="0" fillId="6" borderId="1" xfId="0" applyFill="1" applyBorder="1"/>
    <xf numFmtId="0" fontId="0" fillId="0" borderId="0" xfId="0"/>
    <xf numFmtId="44" fontId="0" fillId="0" borderId="4" xfId="1" applyFont="1" applyFill="1" applyBorder="1"/>
    <xf numFmtId="44" fontId="0" fillId="2" borderId="4" xfId="1" applyFont="1" applyFill="1" applyBorder="1"/>
    <xf numFmtId="164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44" fontId="0" fillId="0" borderId="6" xfId="1" applyNumberFormat="1" applyFont="1" applyFill="1" applyBorder="1"/>
    <xf numFmtId="1" fontId="0" fillId="0" borderId="6" xfId="1" applyNumberFormat="1" applyFont="1" applyFill="1" applyBorder="1"/>
    <xf numFmtId="44" fontId="1" fillId="0" borderId="6" xfId="1" applyFont="1" applyFill="1" applyBorder="1"/>
    <xf numFmtId="44" fontId="0" fillId="0" borderId="6" xfId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NumberFormat="1" applyFont="1" applyFill="1" applyBorder="1"/>
    <xf numFmtId="1" fontId="0" fillId="0" borderId="0" xfId="1" applyNumberFormat="1" applyFont="1" applyFill="1" applyBorder="1"/>
    <xf numFmtId="44" fontId="1" fillId="0" borderId="0" xfId="1" applyFont="1" applyFill="1" applyBorder="1"/>
    <xf numFmtId="44" fontId="0" fillId="0" borderId="0" xfId="1" applyFont="1" applyFill="1" applyBorder="1"/>
    <xf numFmtId="44" fontId="0" fillId="0" borderId="1" xfId="1" applyFont="1" applyFill="1" applyBorder="1" applyAlignment="1"/>
    <xf numFmtId="0" fontId="0" fillId="0" borderId="0" xfId="0" applyFill="1"/>
    <xf numFmtId="164" fontId="0" fillId="7" borderId="1" xfId="0" applyNumberFormat="1" applyFill="1" applyBorder="1" applyAlignment="1">
      <alignment horizontal="center"/>
    </xf>
    <xf numFmtId="14" fontId="1" fillId="4" borderId="8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top" wrapText="1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4" fontId="0" fillId="5" borderId="1" xfId="1" applyNumberFormat="1" applyFont="1" applyFill="1" applyBorder="1"/>
    <xf numFmtId="1" fontId="0" fillId="5" borderId="1" xfId="1" applyNumberFormat="1" applyFont="1" applyFill="1" applyBorder="1"/>
    <xf numFmtId="44" fontId="1" fillId="5" borderId="1" xfId="1" applyFont="1" applyFill="1" applyBorder="1"/>
    <xf numFmtId="44" fontId="0" fillId="5" borderId="1" xfId="1" applyFont="1" applyFill="1" applyBorder="1"/>
    <xf numFmtId="44" fontId="0" fillId="5" borderId="1" xfId="1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C654A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52&amp;lx=JxVGTGXc5YvSGV5fZbN2lA&amp;utm_source=integrated+content&amp;utm_campaign=/top-excel-accounting-templates&amp;utm_medium=accounts+receivable+template" TargetMode="External"/><Relationship Id="rId13" Type="http://schemas.openxmlformats.org/officeDocument/2006/relationships/hyperlink" Target="https://www.smartsheet.com/try-it?trp=8552&amp;lx=JxVGTGXc5YvSGV5fZbN2lA&amp;utm_source=integrated+content&amp;utm_campaign=/top-excel-accounting-templates&amp;utm_medium=accounts+receivable+template" TargetMode="External"/><Relationship Id="rId3" Type="http://schemas.openxmlformats.org/officeDocument/2006/relationships/hyperlink" Target="https://www.smartsheet.com/try-it?trp=8552&amp;lx=JxVGTGXc5YvSGV5fZbN2lA&amp;utm_source=integrated+content&amp;utm_campaign=/top-excel-accounting-templates&amp;utm_medium=accounts+receivable+template" TargetMode="External"/><Relationship Id="rId7" Type="http://schemas.openxmlformats.org/officeDocument/2006/relationships/hyperlink" Target="https://www.smartsheet.com/try-it?trp=8552&amp;lx=JxVGTGXc5YvSGV5fZbN2lA&amp;utm_source=integrated+content&amp;utm_campaign=/top-excel-accounting-templates&amp;utm_medium=accounts+receivable+template" TargetMode="External"/><Relationship Id="rId12" Type="http://schemas.openxmlformats.org/officeDocument/2006/relationships/hyperlink" Target="https://www.smartsheet.com/try-it?trp=8552&amp;lx=JxVGTGXc5YvSGV5fZbN2lA&amp;utm_source=integrated+content&amp;utm_campaign=/top-excel-accounting-templates&amp;utm_medium=accounts+receivable+template" TargetMode="External"/><Relationship Id="rId2" Type="http://schemas.openxmlformats.org/officeDocument/2006/relationships/hyperlink" Target="https://www.smartsheet.com/try-it?trp=8552&amp;lx=JxVGTGXc5YvSGV5fZbN2lA&amp;utm_source=integrated+content&amp;utm_campaign=/top-excel-accounting-templates&amp;utm_medium=accounts+receivable+template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8552&amp;lx=JxVGTGXc5YvSGV5fZbN2lA&amp;utm_source=integrated+content&amp;utm_campaign=/top-excel-accounting-templates&amp;utm_medium=accounts+receivable+template" TargetMode="External"/><Relationship Id="rId6" Type="http://schemas.openxmlformats.org/officeDocument/2006/relationships/hyperlink" Target="https://www.smartsheet.com/try-it?trp=8552&amp;lx=JxVGTGXc5YvSGV5fZbN2lA&amp;utm_source=integrated+content&amp;utm_campaign=/top-excel-accounting-templates&amp;utm_medium=accounts+receivable+template" TargetMode="External"/><Relationship Id="rId11" Type="http://schemas.openxmlformats.org/officeDocument/2006/relationships/hyperlink" Target="https://www.smartsheet.com/try-it?trp=8552&amp;lx=JxVGTGXc5YvSGV5fZbN2lA&amp;utm_source=integrated+content&amp;utm_campaign=/top-excel-accounting-templates&amp;utm_medium=accounts+receivable+template" TargetMode="External"/><Relationship Id="rId5" Type="http://schemas.openxmlformats.org/officeDocument/2006/relationships/hyperlink" Target="https://www.smartsheet.com/try-it?trp=8552&amp;lx=JxVGTGXc5YvSGV5fZbN2lA&amp;utm_source=integrated+content&amp;utm_campaign=/top-excel-accounting-templates&amp;utm_medium=accounts+receivable+template" TargetMode="External"/><Relationship Id="rId15" Type="http://schemas.openxmlformats.org/officeDocument/2006/relationships/hyperlink" Target="https://www.smartsheet.com/try-it?trp=8552&amp;lx=JxVGTGXc5YvSGV5fZbN2lA&amp;utm_source=integrated+content&amp;utm_campaign=/top-excel-accounting-templates&amp;utm_medium=accounts+receivable+template" TargetMode="External"/><Relationship Id="rId10" Type="http://schemas.openxmlformats.org/officeDocument/2006/relationships/hyperlink" Target="https://www.smartsheet.com/try-it?trp=8552&amp;lx=JxVGTGXc5YvSGV5fZbN2lA&amp;utm_source=integrated+content&amp;utm_campaign=/top-excel-accounting-templates&amp;utm_medium=accounts+receivable+template" TargetMode="External"/><Relationship Id="rId4" Type="http://schemas.openxmlformats.org/officeDocument/2006/relationships/hyperlink" Target="https://www.smartsheet.com/try-it?trp=8552&amp;lx=JxVGTGXc5YvSGV5fZbN2lA&amp;utm_source=integrated+content&amp;utm_campaign=/top-excel-accounting-templates&amp;utm_medium=accounts+receivable+template" TargetMode="External"/><Relationship Id="rId9" Type="http://schemas.openxmlformats.org/officeDocument/2006/relationships/hyperlink" Target="https://www.smartsheet.com/try-it?trp=8552&amp;lx=JxVGTGXc5YvSGV5fZbN2lA&amp;utm_source=integrated+content&amp;utm_campaign=/top-excel-accounting-templates&amp;utm_medium=accounts+receivable+template" TargetMode="External"/><Relationship Id="rId14" Type="http://schemas.openxmlformats.org/officeDocument/2006/relationships/hyperlink" Target="https://www.smartsheet.com/try-it?trp=8552&amp;lx=JxVGTGXc5YvSGV5fZbN2lA&amp;utm_source=integrated+content&amp;utm_campaign=/top-excel-accounting-templates&amp;utm_medium=accounts+receivable+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O754"/>
  <sheetViews>
    <sheetView showGridLines="0" tabSelected="1" zoomScaleNormal="100" zoomScalePageLayoutView="80" workbookViewId="0">
      <selection activeCell="A4" sqref="A4"/>
    </sheetView>
  </sheetViews>
  <sheetFormatPr defaultColWidth="8.77734375" defaultRowHeight="18" customHeight="1" x14ac:dyDescent="0.3"/>
  <cols>
    <col min="1" max="1" width="29.33203125" style="1" bestFit="1" customWidth="1"/>
    <col min="2" max="2" width="11.109375" style="1" customWidth="1"/>
    <col min="3" max="4" width="13.109375" customWidth="1"/>
    <col min="5" max="6" width="13.77734375" customWidth="1"/>
    <col min="7" max="7" width="17.109375" customWidth="1"/>
    <col min="8" max="12" width="13.77734375" customWidth="1"/>
  </cols>
  <sheetData>
    <row r="2" spans="1:12" ht="42.6" customHeight="1" x14ac:dyDescent="0.2">
      <c r="A2" s="42" t="s">
        <v>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s="3" customFormat="1" ht="18" customHeight="1" x14ac:dyDescent="0.2">
      <c r="A3" s="17" t="s">
        <v>0</v>
      </c>
      <c r="B3" s="40"/>
      <c r="C3" s="40"/>
      <c r="D3" s="41"/>
      <c r="E3" s="18" t="s">
        <v>2</v>
      </c>
      <c r="F3" s="19">
        <f ca="1">TODAY()</f>
        <v>42849</v>
      </c>
      <c r="G3" s="43"/>
      <c r="H3" s="43"/>
      <c r="I3" s="43"/>
      <c r="J3" s="43"/>
      <c r="K3" s="43"/>
      <c r="L3" s="44"/>
    </row>
    <row r="4" spans="1:12" s="2" customFormat="1" ht="45" customHeight="1" x14ac:dyDescent="0.2">
      <c r="A4" s="4" t="s">
        <v>642</v>
      </c>
      <c r="B4" s="4" t="s">
        <v>16</v>
      </c>
      <c r="C4" s="4" t="s">
        <v>9</v>
      </c>
      <c r="D4" s="5" t="s">
        <v>3</v>
      </c>
      <c r="E4" s="4" t="s">
        <v>4</v>
      </c>
      <c r="F4" s="4" t="s">
        <v>5</v>
      </c>
      <c r="G4" s="5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</row>
    <row r="5" spans="1:12" ht="18" customHeight="1" x14ac:dyDescent="0.2">
      <c r="A5" s="52" t="str">
        <f>Ledger!C5</f>
        <v>Student 1</v>
      </c>
      <c r="B5" s="28"/>
      <c r="C5" s="26">
        <f>Ledger!A5</f>
        <v>42750</v>
      </c>
      <c r="D5" s="28" t="str">
        <f>Ledger!B5</f>
        <v>1001-1</v>
      </c>
      <c r="E5" s="29">
        <f>Ledger!D5</f>
        <v>85</v>
      </c>
      <c r="F5" s="26">
        <f>Ledger!F5</f>
        <v>42781</v>
      </c>
      <c r="G5" s="11">
        <f>Ledger!G5</f>
        <v>0</v>
      </c>
      <c r="H5" s="20" t="str">
        <f ca="1">IFERROR(IF($F5&gt;=$F$3,$G5,""), IF($C5&gt;=$F$3,$G5,""))</f>
        <v/>
      </c>
      <c r="I5" s="20" t="str">
        <f ca="1">IFERROR(IF(AND($F$3-$F5&gt;=1,$F$3-$F5&lt;=30),$G5,""),IF(AND($F$3-$C5&gt;=1,$F$3-$C5&lt;=30),$G5,""))</f>
        <v/>
      </c>
      <c r="J5" s="20" t="str">
        <f ca="1">IFERROR(IF(AND($F$3-$F5&gt;=31,$F$3-$F5&lt;=60),$G5,""),IF(AND($F$3-$C5&gt;=31,$F$3-$C5&lt;=60),$G5,""))</f>
        <v/>
      </c>
      <c r="K5" s="20">
        <f ca="1">IFERROR(IF(AND($F$3-$F5&gt;=61,$F$3-$F5&lt;=90),$G5,""),IF(AND($F$3-$C5&gt;=61,$F$3-$C5&lt;=90),$G5,""))</f>
        <v>0</v>
      </c>
      <c r="L5" s="20" t="str">
        <f ca="1">IFERROR(IF(AND($F5&gt;0,$F$3-$F5&gt;=91),$G5,""),IF(AND($C5&gt;0,$F$3-$C5&gt;=91),$G5,""))</f>
        <v/>
      </c>
    </row>
    <row r="6" spans="1:12" ht="18" customHeight="1" x14ac:dyDescent="0.2">
      <c r="A6" s="28"/>
      <c r="B6" s="28"/>
      <c r="C6" s="26">
        <f>Ledger!A6</f>
        <v>42781</v>
      </c>
      <c r="D6" s="28" t="str">
        <f>Ledger!B6</f>
        <v>1001-2</v>
      </c>
      <c r="E6" s="29">
        <f>Ledger!D6</f>
        <v>85</v>
      </c>
      <c r="F6" s="26">
        <f>Ledger!F6</f>
        <v>42809</v>
      </c>
      <c r="G6" s="11">
        <f>Ledger!G6</f>
        <v>0</v>
      </c>
      <c r="H6" s="20" t="str">
        <f t="shared" ref="H6:H69" ca="1" si="0">IFERROR(IF($F6&gt;=$F$3,$G6,""), IF($C6&gt;=$F$3,$G6,""))</f>
        <v/>
      </c>
      <c r="I6" s="20" t="str">
        <f t="shared" ref="I6:I69" ca="1" si="1">IFERROR(IF(AND($F$3-$F6&gt;=1,$F$3-$F6&lt;=30),$G6,""),IF(AND($F$3-$C6&gt;=1,$F$3-$C6&lt;=30),$G6,""))</f>
        <v/>
      </c>
      <c r="J6" s="20">
        <f t="shared" ref="J6:J69" ca="1" si="2">IFERROR(IF(AND($F$3-$F6&gt;=31,$F$3-$F6&lt;=60),$G6,""),IF(AND($F$3-$C6&gt;=31,$F$3-$C6&lt;=60),$G6,""))</f>
        <v>0</v>
      </c>
      <c r="K6" s="20" t="str">
        <f t="shared" ref="K6:K69" ca="1" si="3">IFERROR(IF(AND($F$3-$F6&gt;=61,$F$3-$F6&lt;=90),$G6,""),IF(AND($F$3-$C6&gt;=61,$F$3-$C6&lt;=90),$G6,""))</f>
        <v/>
      </c>
      <c r="L6" s="20" t="str">
        <f t="shared" ref="L6:L69" ca="1" si="4">IFERROR(IF(AND($F6&gt;0,$F$3-$F6&gt;=91),$G6,""),IF(AND($C6&gt;0,$F$3-$C6&gt;=91),$G6,""))</f>
        <v/>
      </c>
    </row>
    <row r="7" spans="1:12" ht="18" customHeight="1" x14ac:dyDescent="0.2">
      <c r="A7" s="28"/>
      <c r="B7" s="28"/>
      <c r="C7" s="26">
        <f>Ledger!A7</f>
        <v>42809</v>
      </c>
      <c r="D7" s="28" t="str">
        <f>Ledger!B7</f>
        <v>1001-3</v>
      </c>
      <c r="E7" s="29">
        <f>Ledger!D7</f>
        <v>85</v>
      </c>
      <c r="F7" s="26">
        <f>Ledger!F7</f>
        <v>42840</v>
      </c>
      <c r="G7" s="11">
        <f>Ledger!G7</f>
        <v>0</v>
      </c>
      <c r="H7" s="20" t="str">
        <f t="shared" ca="1" si="0"/>
        <v/>
      </c>
      <c r="I7" s="20">
        <f t="shared" ca="1" si="1"/>
        <v>0</v>
      </c>
      <c r="J7" s="20" t="str">
        <f t="shared" ca="1" si="2"/>
        <v/>
      </c>
      <c r="K7" s="20" t="str">
        <f t="shared" ca="1" si="3"/>
        <v/>
      </c>
      <c r="L7" s="20" t="str">
        <f t="shared" ca="1" si="4"/>
        <v/>
      </c>
    </row>
    <row r="8" spans="1:12" ht="18" customHeight="1" x14ac:dyDescent="0.2">
      <c r="A8" s="28"/>
      <c r="B8" s="28"/>
      <c r="C8" s="26">
        <f>Ledger!A8</f>
        <v>42840</v>
      </c>
      <c r="D8" s="28" t="str">
        <f>Ledger!B8</f>
        <v>1001-4</v>
      </c>
      <c r="E8" s="29">
        <f>Ledger!D8</f>
        <v>85</v>
      </c>
      <c r="F8" s="26">
        <f>Ledger!F8</f>
        <v>42870</v>
      </c>
      <c r="G8" s="11">
        <f>Ledger!G8</f>
        <v>85</v>
      </c>
      <c r="H8" s="20">
        <f t="shared" ca="1" si="0"/>
        <v>85</v>
      </c>
      <c r="I8" s="20" t="str">
        <f t="shared" ca="1" si="1"/>
        <v/>
      </c>
      <c r="J8" s="20" t="str">
        <f t="shared" ca="1" si="2"/>
        <v/>
      </c>
      <c r="K8" s="20" t="str">
        <f t="shared" ca="1" si="3"/>
        <v/>
      </c>
      <c r="L8" s="20" t="str">
        <f t="shared" ca="1" si="4"/>
        <v/>
      </c>
    </row>
    <row r="9" spans="1:12" ht="18" customHeight="1" x14ac:dyDescent="0.2">
      <c r="A9" s="28"/>
      <c r="B9" s="28"/>
      <c r="C9" s="26">
        <f>Ledger!A9</f>
        <v>42870</v>
      </c>
      <c r="D9" s="28" t="str">
        <f>Ledger!B9</f>
        <v>1001-5</v>
      </c>
      <c r="E9" s="29">
        <f>Ledger!D9</f>
        <v>85</v>
      </c>
      <c r="F9" s="26">
        <f>Ledger!F9</f>
        <v>42901</v>
      </c>
      <c r="G9" s="11">
        <f>Ledger!G9</f>
        <v>85</v>
      </c>
      <c r="H9" s="20">
        <f t="shared" ca="1" si="0"/>
        <v>85</v>
      </c>
      <c r="I9" s="20" t="str">
        <f t="shared" ca="1" si="1"/>
        <v/>
      </c>
      <c r="J9" s="20" t="str">
        <f t="shared" ca="1" si="2"/>
        <v/>
      </c>
      <c r="K9" s="20" t="str">
        <f t="shared" ca="1" si="3"/>
        <v/>
      </c>
      <c r="L9" s="20" t="str">
        <f t="shared" ca="1" si="4"/>
        <v/>
      </c>
    </row>
    <row r="10" spans="1:12" ht="18" customHeight="1" x14ac:dyDescent="0.2">
      <c r="A10" s="28"/>
      <c r="B10" s="28"/>
      <c r="C10" s="26">
        <f>Ledger!A10</f>
        <v>42901</v>
      </c>
      <c r="D10" s="28" t="str">
        <f>Ledger!B10</f>
        <v>1001-6</v>
      </c>
      <c r="E10" s="29">
        <f>Ledger!D10</f>
        <v>75</v>
      </c>
      <c r="F10" s="26">
        <f>Ledger!F10</f>
        <v>42931</v>
      </c>
      <c r="G10" s="11">
        <f>Ledger!G10</f>
        <v>75</v>
      </c>
      <c r="H10" s="20">
        <f t="shared" ca="1" si="0"/>
        <v>75</v>
      </c>
      <c r="I10" s="20" t="str">
        <f t="shared" ca="1" si="1"/>
        <v/>
      </c>
      <c r="J10" s="20" t="str">
        <f t="shared" ca="1" si="2"/>
        <v/>
      </c>
      <c r="K10" s="20" t="str">
        <f t="shared" ca="1" si="3"/>
        <v/>
      </c>
      <c r="L10" s="20" t="str">
        <f t="shared" ca="1" si="4"/>
        <v/>
      </c>
    </row>
    <row r="11" spans="1:12" ht="18" customHeight="1" x14ac:dyDescent="0.3">
      <c r="A11" s="28"/>
      <c r="B11" s="28"/>
      <c r="C11" s="26"/>
      <c r="D11" s="28"/>
      <c r="E11" s="29"/>
      <c r="F11" s="26"/>
      <c r="G11" s="11"/>
      <c r="H11" s="20" t="str">
        <f t="shared" ca="1" si="0"/>
        <v/>
      </c>
      <c r="I11" s="20" t="str">
        <f t="shared" ca="1" si="1"/>
        <v/>
      </c>
      <c r="J11" s="20" t="str">
        <f t="shared" ca="1" si="2"/>
        <v/>
      </c>
      <c r="K11" s="20" t="str">
        <f t="shared" ca="1" si="3"/>
        <v/>
      </c>
      <c r="L11" s="20" t="str">
        <f t="shared" ca="1" si="4"/>
        <v/>
      </c>
    </row>
    <row r="12" spans="1:12" ht="18" customHeight="1" x14ac:dyDescent="0.3">
      <c r="A12" s="52" t="str">
        <f>Ledger!C12</f>
        <v>Student 2</v>
      </c>
      <c r="B12" s="28"/>
      <c r="C12" s="26">
        <f>Ledger!A12</f>
        <v>42750</v>
      </c>
      <c r="D12" s="28" t="str">
        <f>Ledger!B12</f>
        <v>1002-1</v>
      </c>
      <c r="E12" s="29">
        <f>Ledger!D12</f>
        <v>85</v>
      </c>
      <c r="F12" s="26">
        <f>Ledger!F12</f>
        <v>42781</v>
      </c>
      <c r="G12" s="11">
        <f>Ledger!G12</f>
        <v>0</v>
      </c>
      <c r="H12" s="20" t="str">
        <f t="shared" ca="1" si="0"/>
        <v/>
      </c>
      <c r="I12" s="20" t="str">
        <f t="shared" ca="1" si="1"/>
        <v/>
      </c>
      <c r="J12" s="20" t="str">
        <f t="shared" ca="1" si="2"/>
        <v/>
      </c>
      <c r="K12" s="20">
        <f t="shared" ca="1" si="3"/>
        <v>0</v>
      </c>
      <c r="L12" s="20" t="str">
        <f t="shared" ca="1" si="4"/>
        <v/>
      </c>
    </row>
    <row r="13" spans="1:12" ht="18" customHeight="1" x14ac:dyDescent="0.3">
      <c r="A13" s="28"/>
      <c r="B13" s="28"/>
      <c r="C13" s="26">
        <f>Ledger!A13</f>
        <v>42781</v>
      </c>
      <c r="D13" s="28" t="str">
        <f>Ledger!B13</f>
        <v>1002-2</v>
      </c>
      <c r="E13" s="29">
        <f>Ledger!D13</f>
        <v>85</v>
      </c>
      <c r="F13" s="26">
        <f>Ledger!F13</f>
        <v>42809</v>
      </c>
      <c r="G13" s="11">
        <f>Ledger!G13</f>
        <v>40</v>
      </c>
      <c r="H13" s="20" t="str">
        <f t="shared" ca="1" si="0"/>
        <v/>
      </c>
      <c r="I13" s="20" t="str">
        <f t="shared" ca="1" si="1"/>
        <v/>
      </c>
      <c r="J13" s="20">
        <f t="shared" ca="1" si="2"/>
        <v>40</v>
      </c>
      <c r="K13" s="20" t="str">
        <f t="shared" ca="1" si="3"/>
        <v/>
      </c>
      <c r="L13" s="20" t="str">
        <f t="shared" ca="1" si="4"/>
        <v/>
      </c>
    </row>
    <row r="14" spans="1:12" ht="18" customHeight="1" x14ac:dyDescent="0.3">
      <c r="A14" s="28"/>
      <c r="B14" s="28"/>
      <c r="C14" s="26">
        <f>Ledger!A14</f>
        <v>42809</v>
      </c>
      <c r="D14" s="28" t="str">
        <f>Ledger!B14</f>
        <v>1002-3</v>
      </c>
      <c r="E14" s="29">
        <f>Ledger!D14</f>
        <v>85</v>
      </c>
      <c r="F14" s="26">
        <f>Ledger!F14</f>
        <v>42840</v>
      </c>
      <c r="G14" s="11">
        <f>Ledger!G14</f>
        <v>85</v>
      </c>
      <c r="H14" s="20" t="str">
        <f t="shared" ca="1" si="0"/>
        <v/>
      </c>
      <c r="I14" s="20">
        <f t="shared" ca="1" si="1"/>
        <v>85</v>
      </c>
      <c r="J14" s="20" t="str">
        <f t="shared" ca="1" si="2"/>
        <v/>
      </c>
      <c r="K14" s="20" t="str">
        <f t="shared" ca="1" si="3"/>
        <v/>
      </c>
      <c r="L14" s="20" t="str">
        <f t="shared" ca="1" si="4"/>
        <v/>
      </c>
    </row>
    <row r="15" spans="1:12" ht="18" customHeight="1" x14ac:dyDescent="0.3">
      <c r="A15" s="28"/>
      <c r="B15" s="28"/>
      <c r="C15" s="26">
        <f>Ledger!A15</f>
        <v>42840</v>
      </c>
      <c r="D15" s="28" t="str">
        <f>Ledger!B15</f>
        <v>1002-4</v>
      </c>
      <c r="E15" s="29">
        <f>Ledger!D15</f>
        <v>85</v>
      </c>
      <c r="F15" s="26">
        <f>Ledger!F15</f>
        <v>42870</v>
      </c>
      <c r="G15" s="11">
        <f>Ledger!G15</f>
        <v>85</v>
      </c>
      <c r="H15" s="20">
        <f t="shared" ca="1" si="0"/>
        <v>85</v>
      </c>
      <c r="I15" s="20" t="str">
        <f t="shared" ca="1" si="1"/>
        <v/>
      </c>
      <c r="J15" s="20" t="str">
        <f t="shared" ca="1" si="2"/>
        <v/>
      </c>
      <c r="K15" s="20" t="str">
        <f t="shared" ca="1" si="3"/>
        <v/>
      </c>
      <c r="L15" s="20" t="str">
        <f t="shared" ca="1" si="4"/>
        <v/>
      </c>
    </row>
    <row r="16" spans="1:12" ht="18" customHeight="1" x14ac:dyDescent="0.3">
      <c r="A16" s="28"/>
      <c r="B16" s="28"/>
      <c r="C16" s="26">
        <f>Ledger!A16</f>
        <v>42870</v>
      </c>
      <c r="D16" s="28" t="str">
        <f>Ledger!B16</f>
        <v>1002-5</v>
      </c>
      <c r="E16" s="29">
        <f>Ledger!D16</f>
        <v>85</v>
      </c>
      <c r="F16" s="26">
        <f>Ledger!F16</f>
        <v>42901</v>
      </c>
      <c r="G16" s="11">
        <f>Ledger!G16</f>
        <v>85</v>
      </c>
      <c r="H16" s="20">
        <f t="shared" ca="1" si="0"/>
        <v>85</v>
      </c>
      <c r="I16" s="20" t="str">
        <f t="shared" ca="1" si="1"/>
        <v/>
      </c>
      <c r="J16" s="20" t="str">
        <f t="shared" ca="1" si="2"/>
        <v/>
      </c>
      <c r="K16" s="20" t="str">
        <f t="shared" ca="1" si="3"/>
        <v/>
      </c>
      <c r="L16" s="20" t="str">
        <f t="shared" ca="1" si="4"/>
        <v/>
      </c>
    </row>
    <row r="17" spans="1:15" ht="18" customHeight="1" x14ac:dyDescent="0.3">
      <c r="A17" s="28"/>
      <c r="B17" s="28"/>
      <c r="C17" s="26">
        <f>Ledger!A17</f>
        <v>42901</v>
      </c>
      <c r="D17" s="28" t="str">
        <f>Ledger!B17</f>
        <v>1002-6</v>
      </c>
      <c r="E17" s="29">
        <f>Ledger!D17</f>
        <v>75</v>
      </c>
      <c r="F17" s="26">
        <f>Ledger!F17</f>
        <v>42931</v>
      </c>
      <c r="G17" s="11">
        <f>Ledger!G17</f>
        <v>75</v>
      </c>
      <c r="H17" s="20">
        <f t="shared" ca="1" si="0"/>
        <v>75</v>
      </c>
      <c r="I17" s="20" t="str">
        <f t="shared" ca="1" si="1"/>
        <v/>
      </c>
      <c r="J17" s="20" t="str">
        <f t="shared" ca="1" si="2"/>
        <v/>
      </c>
      <c r="K17" s="20" t="str">
        <f t="shared" ca="1" si="3"/>
        <v/>
      </c>
      <c r="L17" s="20" t="str">
        <f t="shared" ca="1" si="4"/>
        <v/>
      </c>
    </row>
    <row r="18" spans="1:15" ht="18" customHeight="1" x14ac:dyDescent="0.3">
      <c r="A18" s="28"/>
      <c r="B18" s="28"/>
      <c r="C18" s="26"/>
      <c r="D18" s="28"/>
      <c r="E18" s="29"/>
      <c r="F18" s="26"/>
      <c r="G18" s="11"/>
      <c r="H18" s="20" t="str">
        <f t="shared" ca="1" si="0"/>
        <v/>
      </c>
      <c r="I18" s="20" t="str">
        <f t="shared" ca="1" si="1"/>
        <v/>
      </c>
      <c r="J18" s="20" t="str">
        <f t="shared" ca="1" si="2"/>
        <v/>
      </c>
      <c r="K18" s="20" t="str">
        <f t="shared" ca="1" si="3"/>
        <v/>
      </c>
      <c r="L18" s="20" t="str">
        <f t="shared" ca="1" si="4"/>
        <v/>
      </c>
    </row>
    <row r="19" spans="1:15" ht="18" customHeight="1" x14ac:dyDescent="0.3">
      <c r="A19" s="52" t="str">
        <f>Ledger!C19</f>
        <v>Student 3</v>
      </c>
      <c r="B19" s="28"/>
      <c r="C19" s="26">
        <f>Ledger!A19</f>
        <v>42750</v>
      </c>
      <c r="D19" s="28" t="str">
        <f>Ledger!B19</f>
        <v>1003-1</v>
      </c>
      <c r="E19" s="29">
        <f>Ledger!D19</f>
        <v>85</v>
      </c>
      <c r="F19" s="26">
        <f>Ledger!F19</f>
        <v>42781</v>
      </c>
      <c r="G19" s="11">
        <f>Ledger!G19</f>
        <v>0</v>
      </c>
      <c r="H19" s="20" t="str">
        <f t="shared" ca="1" si="0"/>
        <v/>
      </c>
      <c r="I19" s="20" t="str">
        <f t="shared" ca="1" si="1"/>
        <v/>
      </c>
      <c r="J19" s="20" t="str">
        <f t="shared" ca="1" si="2"/>
        <v/>
      </c>
      <c r="K19" s="20">
        <f t="shared" ca="1" si="3"/>
        <v>0</v>
      </c>
      <c r="L19" s="20" t="str">
        <f t="shared" ca="1" si="4"/>
        <v/>
      </c>
    </row>
    <row r="20" spans="1:15" ht="18" customHeight="1" x14ac:dyDescent="0.3">
      <c r="A20" s="28"/>
      <c r="B20" s="28"/>
      <c r="C20" s="26">
        <f>Ledger!A20</f>
        <v>42781</v>
      </c>
      <c r="D20" s="28" t="str">
        <f>Ledger!B20</f>
        <v>1003-2</v>
      </c>
      <c r="E20" s="29">
        <f>Ledger!D20</f>
        <v>85</v>
      </c>
      <c r="F20" s="26">
        <f>Ledger!F20</f>
        <v>42809</v>
      </c>
      <c r="G20" s="11">
        <f>Ledger!G20</f>
        <v>85</v>
      </c>
      <c r="H20" s="20" t="str">
        <f t="shared" ca="1" si="0"/>
        <v/>
      </c>
      <c r="I20" s="20" t="str">
        <f t="shared" ca="1" si="1"/>
        <v/>
      </c>
      <c r="J20" s="20">
        <f t="shared" ca="1" si="2"/>
        <v>85</v>
      </c>
      <c r="K20" s="20" t="str">
        <f t="shared" ca="1" si="3"/>
        <v/>
      </c>
      <c r="L20" s="20" t="str">
        <f t="shared" ca="1" si="4"/>
        <v/>
      </c>
    </row>
    <row r="21" spans="1:15" ht="18" customHeight="1" x14ac:dyDescent="0.3">
      <c r="A21" s="28"/>
      <c r="B21" s="28"/>
      <c r="C21" s="26">
        <f>Ledger!A21</f>
        <v>42809</v>
      </c>
      <c r="D21" s="28" t="str">
        <f>Ledger!B21</f>
        <v>1003-3</v>
      </c>
      <c r="E21" s="29">
        <f>Ledger!D21</f>
        <v>85</v>
      </c>
      <c r="F21" s="26">
        <f>Ledger!F21</f>
        <v>42840</v>
      </c>
      <c r="G21" s="11">
        <f>Ledger!G21</f>
        <v>85</v>
      </c>
      <c r="H21" s="20" t="str">
        <f t="shared" ca="1" si="0"/>
        <v/>
      </c>
      <c r="I21" s="20">
        <f t="shared" ca="1" si="1"/>
        <v>85</v>
      </c>
      <c r="J21" s="20" t="str">
        <f t="shared" ca="1" si="2"/>
        <v/>
      </c>
      <c r="K21" s="20" t="str">
        <f t="shared" ca="1" si="3"/>
        <v/>
      </c>
      <c r="L21" s="20" t="str">
        <f t="shared" ca="1" si="4"/>
        <v/>
      </c>
    </row>
    <row r="22" spans="1:15" ht="18" customHeight="1" x14ac:dyDescent="0.3">
      <c r="A22" s="28"/>
      <c r="B22" s="28"/>
      <c r="C22" s="26">
        <f>Ledger!A22</f>
        <v>42840</v>
      </c>
      <c r="D22" s="28" t="str">
        <f>Ledger!B22</f>
        <v>1003-4</v>
      </c>
      <c r="E22" s="29">
        <f>Ledger!D22</f>
        <v>85</v>
      </c>
      <c r="F22" s="26">
        <f>Ledger!F22</f>
        <v>42870</v>
      </c>
      <c r="G22" s="11">
        <f>Ledger!G22</f>
        <v>85</v>
      </c>
      <c r="H22" s="20">
        <f t="shared" ca="1" si="0"/>
        <v>85</v>
      </c>
      <c r="I22" s="20" t="str">
        <f t="shared" ca="1" si="1"/>
        <v/>
      </c>
      <c r="J22" s="20" t="str">
        <f t="shared" ca="1" si="2"/>
        <v/>
      </c>
      <c r="K22" s="20" t="str">
        <f t="shared" ca="1" si="3"/>
        <v/>
      </c>
      <c r="L22" s="20" t="str">
        <f t="shared" ca="1" si="4"/>
        <v/>
      </c>
    </row>
    <row r="23" spans="1:15" s="3" customFormat="1" ht="18" customHeight="1" x14ac:dyDescent="0.3">
      <c r="A23" s="28"/>
      <c r="B23" s="28"/>
      <c r="C23" s="26">
        <f>Ledger!A23</f>
        <v>42870</v>
      </c>
      <c r="D23" s="28" t="str">
        <f>Ledger!B23</f>
        <v>1003-5</v>
      </c>
      <c r="E23" s="29">
        <f>Ledger!D23</f>
        <v>85</v>
      </c>
      <c r="F23" s="26">
        <f>Ledger!F23</f>
        <v>42901</v>
      </c>
      <c r="G23" s="11">
        <f>Ledger!G23</f>
        <v>85</v>
      </c>
      <c r="H23" s="20">
        <f t="shared" ca="1" si="0"/>
        <v>85</v>
      </c>
      <c r="I23" s="20" t="str">
        <f t="shared" ca="1" si="1"/>
        <v/>
      </c>
      <c r="J23" s="20" t="str">
        <f t="shared" ca="1" si="2"/>
        <v/>
      </c>
      <c r="K23" s="20" t="str">
        <f t="shared" ca="1" si="3"/>
        <v/>
      </c>
      <c r="L23" s="20" t="str">
        <f t="shared" ca="1" si="4"/>
        <v/>
      </c>
    </row>
    <row r="24" spans="1:15" ht="18" customHeight="1" x14ac:dyDescent="0.3">
      <c r="A24" s="28"/>
      <c r="B24" s="28"/>
      <c r="C24" s="26">
        <f>Ledger!A24</f>
        <v>42901</v>
      </c>
      <c r="D24" s="28" t="str">
        <f>Ledger!B24</f>
        <v>1003-6</v>
      </c>
      <c r="E24" s="29">
        <f>Ledger!D24</f>
        <v>75</v>
      </c>
      <c r="F24" s="26">
        <f>Ledger!F24</f>
        <v>42931</v>
      </c>
      <c r="G24" s="11">
        <f>Ledger!G24</f>
        <v>75</v>
      </c>
      <c r="H24" s="20">
        <f t="shared" ca="1" si="0"/>
        <v>75</v>
      </c>
      <c r="I24" s="20" t="str">
        <f t="shared" ca="1" si="1"/>
        <v/>
      </c>
      <c r="J24" s="20" t="str">
        <f t="shared" ca="1" si="2"/>
        <v/>
      </c>
      <c r="K24" s="20" t="str">
        <f t="shared" ca="1" si="3"/>
        <v/>
      </c>
      <c r="L24" s="20" t="str">
        <f t="shared" ca="1" si="4"/>
        <v/>
      </c>
    </row>
    <row r="25" spans="1:15" ht="18" customHeight="1" x14ac:dyDescent="0.3">
      <c r="A25" s="28"/>
      <c r="B25" s="28"/>
      <c r="C25" s="26"/>
      <c r="D25" s="28"/>
      <c r="E25" s="29"/>
      <c r="F25" s="26"/>
      <c r="G25" s="11"/>
      <c r="H25" s="20" t="str">
        <f t="shared" ca="1" si="0"/>
        <v/>
      </c>
      <c r="I25" s="20" t="str">
        <f t="shared" ca="1" si="1"/>
        <v/>
      </c>
      <c r="J25" s="20" t="str">
        <f t="shared" ca="1" si="2"/>
        <v/>
      </c>
      <c r="K25" s="20" t="str">
        <f t="shared" ca="1" si="3"/>
        <v/>
      </c>
      <c r="L25" s="20" t="str">
        <f t="shared" ca="1" si="4"/>
        <v/>
      </c>
      <c r="M25" s="33"/>
      <c r="N25" s="33"/>
      <c r="O25" s="33"/>
    </row>
    <row r="26" spans="1:15" ht="18" customHeight="1" x14ac:dyDescent="0.3">
      <c r="A26" s="52" t="str">
        <f>Ledger!C26</f>
        <v>Student 4</v>
      </c>
      <c r="B26" s="28"/>
      <c r="C26" s="26">
        <f>Ledger!A26</f>
        <v>42750</v>
      </c>
      <c r="D26" s="28" t="str">
        <f>Ledger!B26</f>
        <v>1004-1</v>
      </c>
      <c r="E26" s="29">
        <f>Ledger!D26</f>
        <v>85</v>
      </c>
      <c r="F26" s="26">
        <f>Ledger!F26</f>
        <v>42781</v>
      </c>
      <c r="G26" s="11">
        <f>Ledger!G26</f>
        <v>0</v>
      </c>
      <c r="H26" s="20" t="str">
        <f t="shared" ca="1" si="0"/>
        <v/>
      </c>
      <c r="I26" s="20" t="str">
        <f t="shared" ca="1" si="1"/>
        <v/>
      </c>
      <c r="J26" s="20" t="str">
        <f t="shared" ca="1" si="2"/>
        <v/>
      </c>
      <c r="K26" s="20">
        <f t="shared" ca="1" si="3"/>
        <v>0</v>
      </c>
      <c r="L26" s="20" t="str">
        <f t="shared" ca="1" si="4"/>
        <v/>
      </c>
    </row>
    <row r="27" spans="1:15" ht="18" customHeight="1" x14ac:dyDescent="0.3">
      <c r="A27" s="28"/>
      <c r="B27" s="28"/>
      <c r="C27" s="26">
        <f>Ledger!A27</f>
        <v>42781</v>
      </c>
      <c r="D27" s="28" t="str">
        <f>Ledger!B27</f>
        <v>1004-2</v>
      </c>
      <c r="E27" s="29">
        <f>Ledger!D27</f>
        <v>85</v>
      </c>
      <c r="F27" s="26">
        <f>Ledger!F27</f>
        <v>42809</v>
      </c>
      <c r="G27" s="11">
        <f>Ledger!G27</f>
        <v>0</v>
      </c>
      <c r="H27" s="20" t="str">
        <f t="shared" ca="1" si="0"/>
        <v/>
      </c>
      <c r="I27" s="20" t="str">
        <f t="shared" ca="1" si="1"/>
        <v/>
      </c>
      <c r="J27" s="20">
        <f t="shared" ca="1" si="2"/>
        <v>0</v>
      </c>
      <c r="K27" s="20" t="str">
        <f t="shared" ca="1" si="3"/>
        <v/>
      </c>
      <c r="L27" s="20" t="str">
        <f t="shared" ca="1" si="4"/>
        <v/>
      </c>
    </row>
    <row r="28" spans="1:15" ht="18" customHeight="1" x14ac:dyDescent="0.3">
      <c r="A28" s="28"/>
      <c r="B28" s="28"/>
      <c r="C28" s="26">
        <f>Ledger!A28</f>
        <v>42809</v>
      </c>
      <c r="D28" s="28" t="str">
        <f>Ledger!B28</f>
        <v>1004-3</v>
      </c>
      <c r="E28" s="29">
        <f>Ledger!D28</f>
        <v>85</v>
      </c>
      <c r="F28" s="26">
        <f>Ledger!F28</f>
        <v>42840</v>
      </c>
      <c r="G28" s="11">
        <f>Ledger!G28</f>
        <v>0</v>
      </c>
      <c r="H28" s="20" t="str">
        <f t="shared" ca="1" si="0"/>
        <v/>
      </c>
      <c r="I28" s="20">
        <f t="shared" ca="1" si="1"/>
        <v>0</v>
      </c>
      <c r="J28" s="20" t="str">
        <f t="shared" ca="1" si="2"/>
        <v/>
      </c>
      <c r="K28" s="20" t="str">
        <f t="shared" ca="1" si="3"/>
        <v/>
      </c>
      <c r="L28" s="20" t="str">
        <f t="shared" ca="1" si="4"/>
        <v/>
      </c>
    </row>
    <row r="29" spans="1:15" ht="18" customHeight="1" x14ac:dyDescent="0.3">
      <c r="A29" s="28"/>
      <c r="B29" s="28"/>
      <c r="C29" s="26">
        <f>Ledger!A29</f>
        <v>42840</v>
      </c>
      <c r="D29" s="28" t="str">
        <f>Ledger!B29</f>
        <v>1004-4</v>
      </c>
      <c r="E29" s="29">
        <f>Ledger!D29</f>
        <v>85</v>
      </c>
      <c r="F29" s="26">
        <f>Ledger!F29</f>
        <v>42870</v>
      </c>
      <c r="G29" s="11">
        <f>Ledger!G29</f>
        <v>85</v>
      </c>
      <c r="H29" s="20">
        <f t="shared" ca="1" si="0"/>
        <v>85</v>
      </c>
      <c r="I29" s="20" t="str">
        <f t="shared" ca="1" si="1"/>
        <v/>
      </c>
      <c r="J29" s="20" t="str">
        <f t="shared" ca="1" si="2"/>
        <v/>
      </c>
      <c r="K29" s="20" t="str">
        <f t="shared" ca="1" si="3"/>
        <v/>
      </c>
      <c r="L29" s="20" t="str">
        <f t="shared" ca="1" si="4"/>
        <v/>
      </c>
    </row>
    <row r="30" spans="1:15" ht="18" customHeight="1" x14ac:dyDescent="0.3">
      <c r="A30" s="28"/>
      <c r="B30" s="28"/>
      <c r="C30" s="26">
        <f>Ledger!A30</f>
        <v>42870</v>
      </c>
      <c r="D30" s="28" t="str">
        <f>Ledger!B30</f>
        <v>1004-5</v>
      </c>
      <c r="E30" s="29">
        <f>Ledger!D30</f>
        <v>85</v>
      </c>
      <c r="F30" s="26">
        <f>Ledger!F30</f>
        <v>42901</v>
      </c>
      <c r="G30" s="11">
        <f>Ledger!G30</f>
        <v>85</v>
      </c>
      <c r="H30" s="20">
        <f t="shared" ca="1" si="0"/>
        <v>85</v>
      </c>
      <c r="I30" s="20" t="str">
        <f t="shared" ca="1" si="1"/>
        <v/>
      </c>
      <c r="J30" s="20" t="str">
        <f t="shared" ca="1" si="2"/>
        <v/>
      </c>
      <c r="K30" s="20" t="str">
        <f t="shared" ca="1" si="3"/>
        <v/>
      </c>
      <c r="L30" s="20" t="str">
        <f t="shared" ca="1" si="4"/>
        <v/>
      </c>
    </row>
    <row r="31" spans="1:15" ht="18" customHeight="1" x14ac:dyDescent="0.3">
      <c r="A31" s="28"/>
      <c r="B31" s="28"/>
      <c r="C31" s="26">
        <f>Ledger!A31</f>
        <v>42901</v>
      </c>
      <c r="D31" s="28" t="str">
        <f>Ledger!B31</f>
        <v>1004-6</v>
      </c>
      <c r="E31" s="29">
        <f>Ledger!D31</f>
        <v>75</v>
      </c>
      <c r="F31" s="26">
        <f>Ledger!F31</f>
        <v>42931</v>
      </c>
      <c r="G31" s="11">
        <f>Ledger!G31</f>
        <v>75</v>
      </c>
      <c r="H31" s="20">
        <f t="shared" ca="1" si="0"/>
        <v>75</v>
      </c>
      <c r="I31" s="20" t="str">
        <f t="shared" ca="1" si="1"/>
        <v/>
      </c>
      <c r="J31" s="20" t="str">
        <f t="shared" ca="1" si="2"/>
        <v/>
      </c>
      <c r="K31" s="20" t="str">
        <f t="shared" ca="1" si="3"/>
        <v/>
      </c>
      <c r="L31" s="20" t="str">
        <f t="shared" ca="1" si="4"/>
        <v/>
      </c>
    </row>
    <row r="32" spans="1:15" ht="18" customHeight="1" x14ac:dyDescent="0.3">
      <c r="A32" s="28"/>
      <c r="B32" s="28"/>
      <c r="C32" s="26"/>
      <c r="D32" s="28"/>
      <c r="E32" s="29"/>
      <c r="F32" s="26"/>
      <c r="G32" s="11"/>
      <c r="H32" s="20" t="str">
        <f t="shared" ca="1" si="0"/>
        <v/>
      </c>
      <c r="I32" s="20" t="str">
        <f t="shared" ca="1" si="1"/>
        <v/>
      </c>
      <c r="J32" s="20" t="str">
        <f t="shared" ca="1" si="2"/>
        <v/>
      </c>
      <c r="K32" s="20" t="str">
        <f t="shared" ca="1" si="3"/>
        <v/>
      </c>
      <c r="L32" s="20" t="str">
        <f t="shared" ca="1" si="4"/>
        <v/>
      </c>
    </row>
    <row r="33" spans="1:15" ht="18" customHeight="1" x14ac:dyDescent="0.3">
      <c r="A33" s="52" t="str">
        <f>Ledger!C33</f>
        <v>Student 5</v>
      </c>
      <c r="B33" s="28"/>
      <c r="C33" s="26">
        <f>Ledger!A33</f>
        <v>42750</v>
      </c>
      <c r="D33" s="28" t="str">
        <f>Ledger!B33</f>
        <v>1005-1</v>
      </c>
      <c r="E33" s="29">
        <f>Ledger!D33</f>
        <v>85</v>
      </c>
      <c r="F33" s="26">
        <f>Ledger!F33</f>
        <v>42781</v>
      </c>
      <c r="G33" s="11">
        <f>Ledger!G33</f>
        <v>0</v>
      </c>
      <c r="H33" s="20" t="str">
        <f t="shared" ca="1" si="0"/>
        <v/>
      </c>
      <c r="I33" s="20" t="str">
        <f t="shared" ca="1" si="1"/>
        <v/>
      </c>
      <c r="J33" s="20" t="str">
        <f t="shared" ca="1" si="2"/>
        <v/>
      </c>
      <c r="K33" s="20">
        <f t="shared" ca="1" si="3"/>
        <v>0</v>
      </c>
      <c r="L33" s="20" t="str">
        <f t="shared" ca="1" si="4"/>
        <v/>
      </c>
    </row>
    <row r="34" spans="1:15" ht="18" customHeight="1" x14ac:dyDescent="0.3">
      <c r="A34" s="28"/>
      <c r="B34" s="28"/>
      <c r="C34" s="26">
        <f>Ledger!A34</f>
        <v>42781</v>
      </c>
      <c r="D34" s="28" t="str">
        <f>Ledger!B34</f>
        <v>1005-2</v>
      </c>
      <c r="E34" s="29">
        <f>Ledger!D34</f>
        <v>85</v>
      </c>
      <c r="F34" s="26">
        <f>Ledger!F34</f>
        <v>42809</v>
      </c>
      <c r="G34" s="11"/>
      <c r="H34" s="20" t="str">
        <f t="shared" ca="1" si="0"/>
        <v/>
      </c>
      <c r="I34" s="20" t="str">
        <f t="shared" ca="1" si="1"/>
        <v/>
      </c>
      <c r="J34" s="20">
        <f t="shared" ca="1" si="2"/>
        <v>0</v>
      </c>
      <c r="K34" s="20" t="str">
        <f t="shared" ca="1" si="3"/>
        <v/>
      </c>
      <c r="L34" s="20" t="str">
        <f t="shared" ca="1" si="4"/>
        <v/>
      </c>
      <c r="M34" s="33"/>
      <c r="N34" s="33"/>
      <c r="O34" s="33"/>
    </row>
    <row r="35" spans="1:15" ht="18" customHeight="1" x14ac:dyDescent="0.3">
      <c r="A35" s="28"/>
      <c r="B35" s="28"/>
      <c r="C35" s="26">
        <f>Ledger!A35</f>
        <v>42809</v>
      </c>
      <c r="D35" s="28" t="str">
        <f>Ledger!B35</f>
        <v>1005-3</v>
      </c>
      <c r="E35" s="29">
        <f>Ledger!D35</f>
        <v>85</v>
      </c>
      <c r="F35" s="26">
        <f>Ledger!F35</f>
        <v>42840</v>
      </c>
      <c r="G35" s="11"/>
      <c r="H35" s="20" t="str">
        <f t="shared" ca="1" si="0"/>
        <v/>
      </c>
      <c r="I35" s="20">
        <f t="shared" ca="1" si="1"/>
        <v>0</v>
      </c>
      <c r="J35" s="20" t="str">
        <f t="shared" ca="1" si="2"/>
        <v/>
      </c>
      <c r="K35" s="20" t="str">
        <f t="shared" ca="1" si="3"/>
        <v/>
      </c>
      <c r="L35" s="20" t="str">
        <f t="shared" ca="1" si="4"/>
        <v/>
      </c>
      <c r="M35" s="33"/>
      <c r="N35" s="33"/>
      <c r="O35" s="33"/>
    </row>
    <row r="36" spans="1:15" ht="18" customHeight="1" x14ac:dyDescent="0.3">
      <c r="A36" s="28"/>
      <c r="B36" s="28"/>
      <c r="C36" s="26">
        <f>Ledger!A36</f>
        <v>42840</v>
      </c>
      <c r="D36" s="28" t="str">
        <f>Ledger!B36</f>
        <v>1005-4</v>
      </c>
      <c r="E36" s="29">
        <f>Ledger!D36</f>
        <v>85</v>
      </c>
      <c r="F36" s="26">
        <f>Ledger!F36</f>
        <v>42870</v>
      </c>
      <c r="G36" s="11"/>
      <c r="H36" s="20">
        <f t="shared" ca="1" si="0"/>
        <v>0</v>
      </c>
      <c r="I36" s="20" t="str">
        <f t="shared" ca="1" si="1"/>
        <v/>
      </c>
      <c r="J36" s="20" t="str">
        <f t="shared" ca="1" si="2"/>
        <v/>
      </c>
      <c r="K36" s="20" t="str">
        <f t="shared" ca="1" si="3"/>
        <v/>
      </c>
      <c r="L36" s="20" t="str">
        <f t="shared" ca="1" si="4"/>
        <v/>
      </c>
      <c r="M36" s="33"/>
      <c r="N36" s="33"/>
      <c r="O36" s="33"/>
    </row>
    <row r="37" spans="1:15" ht="18" customHeight="1" x14ac:dyDescent="0.3">
      <c r="A37" s="28"/>
      <c r="B37" s="28"/>
      <c r="C37" s="26">
        <f>Ledger!A37</f>
        <v>42870</v>
      </c>
      <c r="D37" s="28" t="str">
        <f>Ledger!B37</f>
        <v>1005-5</v>
      </c>
      <c r="E37" s="29">
        <f>Ledger!D37</f>
        <v>85</v>
      </c>
      <c r="F37" s="26">
        <f>Ledger!F37</f>
        <v>42901</v>
      </c>
      <c r="G37" s="11"/>
      <c r="H37" s="20">
        <f t="shared" ca="1" si="0"/>
        <v>0</v>
      </c>
      <c r="I37" s="20" t="str">
        <f t="shared" ca="1" si="1"/>
        <v/>
      </c>
      <c r="J37" s="20" t="str">
        <f t="shared" ca="1" si="2"/>
        <v/>
      </c>
      <c r="K37" s="20" t="str">
        <f t="shared" ca="1" si="3"/>
        <v/>
      </c>
      <c r="L37" s="20" t="str">
        <f t="shared" ca="1" si="4"/>
        <v/>
      </c>
      <c r="M37" s="33"/>
      <c r="N37" s="33"/>
      <c r="O37" s="33"/>
    </row>
    <row r="38" spans="1:15" ht="18" customHeight="1" x14ac:dyDescent="0.3">
      <c r="A38" s="28"/>
      <c r="B38" s="28"/>
      <c r="C38" s="26">
        <f>Ledger!A38</f>
        <v>42901</v>
      </c>
      <c r="D38" s="28" t="str">
        <f>Ledger!B38</f>
        <v>1005-6</v>
      </c>
      <c r="E38" s="29">
        <f>Ledger!D38</f>
        <v>75</v>
      </c>
      <c r="F38" s="26">
        <f>Ledger!F38</f>
        <v>42931</v>
      </c>
      <c r="G38" s="11"/>
      <c r="H38" s="20">
        <f t="shared" ca="1" si="0"/>
        <v>0</v>
      </c>
      <c r="I38" s="20" t="str">
        <f t="shared" ca="1" si="1"/>
        <v/>
      </c>
      <c r="J38" s="20" t="str">
        <f t="shared" ca="1" si="2"/>
        <v/>
      </c>
      <c r="K38" s="20" t="str">
        <f t="shared" ca="1" si="3"/>
        <v/>
      </c>
      <c r="L38" s="20" t="str">
        <f t="shared" ca="1" si="4"/>
        <v/>
      </c>
      <c r="M38" s="33"/>
      <c r="N38" s="33"/>
      <c r="O38" s="33"/>
    </row>
    <row r="39" spans="1:15" ht="18" customHeight="1" x14ac:dyDescent="0.3">
      <c r="A39" s="28"/>
      <c r="B39" s="28"/>
      <c r="C39" s="26"/>
      <c r="D39" s="28"/>
      <c r="E39" s="29"/>
      <c r="F39" s="26"/>
      <c r="G39" s="11"/>
      <c r="H39" s="20" t="str">
        <f t="shared" ca="1" si="0"/>
        <v/>
      </c>
      <c r="I39" s="20" t="str">
        <f t="shared" ca="1" si="1"/>
        <v/>
      </c>
      <c r="J39" s="20" t="str">
        <f t="shared" ca="1" si="2"/>
        <v/>
      </c>
      <c r="K39" s="20" t="str">
        <f t="shared" ca="1" si="3"/>
        <v/>
      </c>
      <c r="L39" s="20" t="str">
        <f t="shared" ca="1" si="4"/>
        <v/>
      </c>
      <c r="M39" s="33"/>
      <c r="N39" s="33"/>
      <c r="O39" s="33"/>
    </row>
    <row r="40" spans="1:15" ht="18" customHeight="1" x14ac:dyDescent="0.3">
      <c r="A40" s="52" t="str">
        <f>Ledger!C40</f>
        <v>Student 6</v>
      </c>
      <c r="B40" s="28"/>
      <c r="C40" s="26">
        <f>Ledger!A40</f>
        <v>42750</v>
      </c>
      <c r="D40" s="28" t="str">
        <f>Ledger!B40</f>
        <v>1006-1</v>
      </c>
      <c r="E40" s="29">
        <f>Ledger!D40</f>
        <v>85</v>
      </c>
      <c r="F40" s="26">
        <f>Ledger!F40</f>
        <v>42781</v>
      </c>
      <c r="G40" s="11">
        <f>Ledger!G40</f>
        <v>0</v>
      </c>
      <c r="H40" s="20" t="str">
        <f t="shared" ca="1" si="0"/>
        <v/>
      </c>
      <c r="I40" s="20" t="str">
        <f t="shared" ca="1" si="1"/>
        <v/>
      </c>
      <c r="J40" s="20" t="str">
        <f t="shared" ca="1" si="2"/>
        <v/>
      </c>
      <c r="K40" s="20">
        <f t="shared" ca="1" si="3"/>
        <v>0</v>
      </c>
      <c r="L40" s="20" t="str">
        <f t="shared" ca="1" si="4"/>
        <v/>
      </c>
      <c r="M40" s="33"/>
      <c r="N40" s="33"/>
      <c r="O40" s="33"/>
    </row>
    <row r="41" spans="1:15" ht="18" customHeight="1" x14ac:dyDescent="0.3">
      <c r="A41" s="28"/>
      <c r="B41" s="28"/>
      <c r="C41" s="26">
        <f>Ledger!A41</f>
        <v>42781</v>
      </c>
      <c r="D41" s="28" t="str">
        <f>Ledger!B41</f>
        <v>1006-2</v>
      </c>
      <c r="E41" s="29">
        <f>Ledger!D41</f>
        <v>85</v>
      </c>
      <c r="F41" s="26">
        <f>Ledger!F41</f>
        <v>42809</v>
      </c>
      <c r="G41" s="11">
        <f>Ledger!G41</f>
        <v>0</v>
      </c>
      <c r="H41" s="20" t="str">
        <f t="shared" ca="1" si="0"/>
        <v/>
      </c>
      <c r="I41" s="20" t="str">
        <f t="shared" ca="1" si="1"/>
        <v/>
      </c>
      <c r="J41" s="20">
        <f t="shared" ca="1" si="2"/>
        <v>0</v>
      </c>
      <c r="K41" s="20" t="str">
        <f t="shared" ca="1" si="3"/>
        <v/>
      </c>
      <c r="L41" s="20" t="str">
        <f t="shared" ca="1" si="4"/>
        <v/>
      </c>
      <c r="M41" s="33"/>
      <c r="N41" s="33"/>
      <c r="O41" s="33"/>
    </row>
    <row r="42" spans="1:15" ht="18" customHeight="1" x14ac:dyDescent="0.3">
      <c r="A42" s="28"/>
      <c r="B42" s="28"/>
      <c r="C42" s="26">
        <f>Ledger!A42</f>
        <v>42809</v>
      </c>
      <c r="D42" s="28" t="str">
        <f>Ledger!B42</f>
        <v>1006-3</v>
      </c>
      <c r="E42" s="29">
        <f>Ledger!D42</f>
        <v>85</v>
      </c>
      <c r="F42" s="26">
        <f>Ledger!F42</f>
        <v>42840</v>
      </c>
      <c r="G42" s="11">
        <f>Ledger!G42</f>
        <v>85</v>
      </c>
      <c r="H42" s="20" t="str">
        <f t="shared" ca="1" si="0"/>
        <v/>
      </c>
      <c r="I42" s="20">
        <f t="shared" ca="1" si="1"/>
        <v>85</v>
      </c>
      <c r="J42" s="20" t="str">
        <f t="shared" ca="1" si="2"/>
        <v/>
      </c>
      <c r="K42" s="20" t="str">
        <f t="shared" ca="1" si="3"/>
        <v/>
      </c>
      <c r="L42" s="20" t="str">
        <f t="shared" ca="1" si="4"/>
        <v/>
      </c>
      <c r="M42" s="33"/>
      <c r="N42" s="33"/>
      <c r="O42" s="33"/>
    </row>
    <row r="43" spans="1:15" ht="18" customHeight="1" x14ac:dyDescent="0.3">
      <c r="A43" s="28"/>
      <c r="B43" s="28"/>
      <c r="C43" s="26">
        <f>Ledger!A43</f>
        <v>42840</v>
      </c>
      <c r="D43" s="28" t="str">
        <f>Ledger!B43</f>
        <v>1006-4</v>
      </c>
      <c r="E43" s="29">
        <f>Ledger!D43</f>
        <v>85</v>
      </c>
      <c r="F43" s="26">
        <f>Ledger!F43</f>
        <v>42870</v>
      </c>
      <c r="G43" s="11">
        <f>Ledger!G43</f>
        <v>85</v>
      </c>
      <c r="H43" s="20">
        <f t="shared" ca="1" si="0"/>
        <v>85</v>
      </c>
      <c r="I43" s="20" t="str">
        <f t="shared" ca="1" si="1"/>
        <v/>
      </c>
      <c r="J43" s="20" t="str">
        <f t="shared" ca="1" si="2"/>
        <v/>
      </c>
      <c r="K43" s="20" t="str">
        <f t="shared" ca="1" si="3"/>
        <v/>
      </c>
      <c r="L43" s="20" t="str">
        <f t="shared" ca="1" si="4"/>
        <v/>
      </c>
      <c r="M43" s="33"/>
      <c r="N43" s="33"/>
      <c r="O43" s="33"/>
    </row>
    <row r="44" spans="1:15" ht="18" customHeight="1" x14ac:dyDescent="0.3">
      <c r="A44" s="28"/>
      <c r="B44" s="28"/>
      <c r="C44" s="26">
        <f>Ledger!A44</f>
        <v>42870</v>
      </c>
      <c r="D44" s="28" t="str">
        <f>Ledger!B44</f>
        <v>1006-5</v>
      </c>
      <c r="E44" s="29">
        <f>Ledger!D44</f>
        <v>85</v>
      </c>
      <c r="F44" s="26">
        <f>Ledger!F44</f>
        <v>42901</v>
      </c>
      <c r="G44" s="11">
        <f>Ledger!G44</f>
        <v>85</v>
      </c>
      <c r="H44" s="20">
        <f t="shared" ca="1" si="0"/>
        <v>85</v>
      </c>
      <c r="I44" s="20" t="str">
        <f t="shared" ca="1" si="1"/>
        <v/>
      </c>
      <c r="J44" s="20" t="str">
        <f t="shared" ca="1" si="2"/>
        <v/>
      </c>
      <c r="K44" s="20" t="str">
        <f t="shared" ca="1" si="3"/>
        <v/>
      </c>
      <c r="L44" s="20" t="str">
        <f t="shared" ca="1" si="4"/>
        <v/>
      </c>
      <c r="M44" s="33"/>
      <c r="N44" s="33"/>
      <c r="O44" s="33"/>
    </row>
    <row r="45" spans="1:15" ht="18" customHeight="1" x14ac:dyDescent="0.3">
      <c r="A45" s="28"/>
      <c r="B45" s="28"/>
      <c r="C45" s="26">
        <f>Ledger!A45</f>
        <v>42901</v>
      </c>
      <c r="D45" s="28" t="str">
        <f>Ledger!B45</f>
        <v>1006-6</v>
      </c>
      <c r="E45" s="29">
        <f>Ledger!D45</f>
        <v>75</v>
      </c>
      <c r="F45" s="26">
        <f>Ledger!F45</f>
        <v>42931</v>
      </c>
      <c r="G45" s="11">
        <f>Ledger!G45</f>
        <v>75</v>
      </c>
      <c r="H45" s="20">
        <f t="shared" ca="1" si="0"/>
        <v>75</v>
      </c>
      <c r="I45" s="20" t="str">
        <f t="shared" ca="1" si="1"/>
        <v/>
      </c>
      <c r="J45" s="20" t="str">
        <f t="shared" ca="1" si="2"/>
        <v/>
      </c>
      <c r="K45" s="20" t="str">
        <f t="shared" ca="1" si="3"/>
        <v/>
      </c>
      <c r="L45" s="20" t="str">
        <f t="shared" ca="1" si="4"/>
        <v/>
      </c>
      <c r="M45" s="33"/>
      <c r="N45" s="33"/>
      <c r="O45" s="33"/>
    </row>
    <row r="46" spans="1:15" ht="18" customHeight="1" x14ac:dyDescent="0.3">
      <c r="A46" s="28"/>
      <c r="B46" s="28"/>
      <c r="C46" s="26"/>
      <c r="D46" s="28"/>
      <c r="E46" s="29"/>
      <c r="F46" s="26"/>
      <c r="G46" s="11"/>
      <c r="H46" s="20" t="str">
        <f t="shared" ca="1" si="0"/>
        <v/>
      </c>
      <c r="I46" s="20" t="str">
        <f t="shared" ca="1" si="1"/>
        <v/>
      </c>
      <c r="J46" s="20" t="str">
        <f t="shared" ca="1" si="2"/>
        <v/>
      </c>
      <c r="K46" s="20" t="str">
        <f t="shared" ca="1" si="3"/>
        <v/>
      </c>
      <c r="L46" s="20" t="str">
        <f t="shared" ca="1" si="4"/>
        <v/>
      </c>
      <c r="M46" s="33"/>
      <c r="N46" s="33"/>
      <c r="O46" s="33"/>
    </row>
    <row r="47" spans="1:15" ht="18" customHeight="1" x14ac:dyDescent="0.3">
      <c r="A47" s="52" t="str">
        <f>Ledger!C47</f>
        <v>Student 7</v>
      </c>
      <c r="B47" s="28"/>
      <c r="C47" s="26">
        <f>Ledger!A47</f>
        <v>42750</v>
      </c>
      <c r="D47" s="28" t="str">
        <f>Ledger!B47</f>
        <v>1007-1</v>
      </c>
      <c r="E47" s="29">
        <f>Ledger!D47</f>
        <v>85</v>
      </c>
      <c r="F47" s="26">
        <f>Ledger!F47</f>
        <v>42781</v>
      </c>
      <c r="G47" s="11">
        <f>Ledger!G47</f>
        <v>0</v>
      </c>
      <c r="H47" s="20" t="str">
        <f t="shared" ca="1" si="0"/>
        <v/>
      </c>
      <c r="I47" s="20" t="str">
        <f t="shared" ca="1" si="1"/>
        <v/>
      </c>
      <c r="J47" s="20" t="str">
        <f t="shared" ca="1" si="2"/>
        <v/>
      </c>
      <c r="K47" s="20">
        <f t="shared" ca="1" si="3"/>
        <v>0</v>
      </c>
      <c r="L47" s="20" t="str">
        <f t="shared" ca="1" si="4"/>
        <v/>
      </c>
      <c r="M47" s="33"/>
      <c r="N47" s="33"/>
      <c r="O47" s="33"/>
    </row>
    <row r="48" spans="1:15" ht="18" customHeight="1" x14ac:dyDescent="0.3">
      <c r="A48" s="28"/>
      <c r="B48" s="28"/>
      <c r="C48" s="26">
        <f>Ledger!A48</f>
        <v>42781</v>
      </c>
      <c r="D48" s="28" t="str">
        <f>Ledger!B48</f>
        <v>1007-2</v>
      </c>
      <c r="E48" s="29"/>
      <c r="F48" s="26">
        <f>Ledger!F48</f>
        <v>42809</v>
      </c>
      <c r="G48" s="11">
        <f>Ledger!G48</f>
        <v>0</v>
      </c>
      <c r="H48" s="20" t="str">
        <f t="shared" ca="1" si="0"/>
        <v/>
      </c>
      <c r="I48" s="20" t="str">
        <f t="shared" ca="1" si="1"/>
        <v/>
      </c>
      <c r="J48" s="20">
        <f t="shared" ca="1" si="2"/>
        <v>0</v>
      </c>
      <c r="K48" s="20" t="str">
        <f t="shared" ca="1" si="3"/>
        <v/>
      </c>
      <c r="L48" s="20" t="str">
        <f t="shared" ca="1" si="4"/>
        <v/>
      </c>
      <c r="M48" s="33"/>
      <c r="N48" s="33"/>
      <c r="O48" s="33"/>
    </row>
    <row r="49" spans="1:15" ht="18" customHeight="1" x14ac:dyDescent="0.3">
      <c r="A49" s="28"/>
      <c r="B49" s="28"/>
      <c r="C49" s="26">
        <f>Ledger!A49</f>
        <v>42809</v>
      </c>
      <c r="D49" s="28" t="str">
        <f>Ledger!B49</f>
        <v>1007-3</v>
      </c>
      <c r="E49" s="29"/>
      <c r="F49" s="26">
        <f>Ledger!F49</f>
        <v>42840</v>
      </c>
      <c r="G49" s="11">
        <f>Ledger!G49</f>
        <v>0</v>
      </c>
      <c r="H49" s="20" t="str">
        <f t="shared" ca="1" si="0"/>
        <v/>
      </c>
      <c r="I49" s="20">
        <f t="shared" ca="1" si="1"/>
        <v>0</v>
      </c>
      <c r="J49" s="20" t="str">
        <f t="shared" ca="1" si="2"/>
        <v/>
      </c>
      <c r="K49" s="20" t="str">
        <f t="shared" ca="1" si="3"/>
        <v/>
      </c>
      <c r="L49" s="20" t="str">
        <f t="shared" ca="1" si="4"/>
        <v/>
      </c>
      <c r="M49" s="33"/>
      <c r="N49" s="33"/>
      <c r="O49" s="33"/>
    </row>
    <row r="50" spans="1:15" ht="18" customHeight="1" x14ac:dyDescent="0.3">
      <c r="A50" s="28"/>
      <c r="B50" s="28"/>
      <c r="C50" s="26">
        <f>Ledger!A50</f>
        <v>42840</v>
      </c>
      <c r="D50" s="28" t="str">
        <f>Ledger!B50</f>
        <v>1007-4</v>
      </c>
      <c r="E50" s="29"/>
      <c r="F50" s="26">
        <f>Ledger!F50</f>
        <v>42870</v>
      </c>
      <c r="G50" s="11">
        <f>Ledger!G50</f>
        <v>85</v>
      </c>
      <c r="H50" s="20">
        <f t="shared" ca="1" si="0"/>
        <v>85</v>
      </c>
      <c r="I50" s="20" t="str">
        <f t="shared" ca="1" si="1"/>
        <v/>
      </c>
      <c r="J50" s="20" t="str">
        <f t="shared" ca="1" si="2"/>
        <v/>
      </c>
      <c r="K50" s="20" t="str">
        <f t="shared" ca="1" si="3"/>
        <v/>
      </c>
      <c r="L50" s="20" t="str">
        <f t="shared" ca="1" si="4"/>
        <v/>
      </c>
      <c r="M50" s="33"/>
      <c r="N50" s="33"/>
      <c r="O50" s="33"/>
    </row>
    <row r="51" spans="1:15" ht="18" customHeight="1" x14ac:dyDescent="0.3">
      <c r="A51" s="28"/>
      <c r="B51" s="28"/>
      <c r="C51" s="26">
        <f>Ledger!A51</f>
        <v>42870</v>
      </c>
      <c r="D51" s="28" t="str">
        <f>Ledger!B51</f>
        <v>1007-5</v>
      </c>
      <c r="E51" s="29"/>
      <c r="F51" s="26">
        <f>Ledger!F51</f>
        <v>42901</v>
      </c>
      <c r="G51" s="11">
        <f>Ledger!G51</f>
        <v>85</v>
      </c>
      <c r="H51" s="20">
        <f t="shared" ca="1" si="0"/>
        <v>85</v>
      </c>
      <c r="I51" s="20" t="str">
        <f t="shared" ca="1" si="1"/>
        <v/>
      </c>
      <c r="J51" s="20" t="str">
        <f t="shared" ca="1" si="2"/>
        <v/>
      </c>
      <c r="K51" s="20" t="str">
        <f t="shared" ca="1" si="3"/>
        <v/>
      </c>
      <c r="L51" s="20" t="str">
        <f t="shared" ca="1" si="4"/>
        <v/>
      </c>
      <c r="M51" s="33"/>
      <c r="N51" s="33"/>
      <c r="O51" s="33"/>
    </row>
    <row r="52" spans="1:15" ht="18" customHeight="1" x14ac:dyDescent="0.3">
      <c r="A52" s="28"/>
      <c r="B52" s="28"/>
      <c r="C52" s="26">
        <f>Ledger!A52</f>
        <v>42901</v>
      </c>
      <c r="D52" s="28" t="str">
        <f>Ledger!B52</f>
        <v>1007-6</v>
      </c>
      <c r="E52" s="29"/>
      <c r="F52" s="26">
        <f>Ledger!F52</f>
        <v>42931</v>
      </c>
      <c r="G52" s="11">
        <f>Ledger!G52</f>
        <v>75</v>
      </c>
      <c r="H52" s="20">
        <f t="shared" ca="1" si="0"/>
        <v>75</v>
      </c>
      <c r="I52" s="20" t="str">
        <f t="shared" ca="1" si="1"/>
        <v/>
      </c>
      <c r="J52" s="20" t="str">
        <f t="shared" ca="1" si="2"/>
        <v/>
      </c>
      <c r="K52" s="20" t="str">
        <f t="shared" ca="1" si="3"/>
        <v/>
      </c>
      <c r="L52" s="20" t="str">
        <f t="shared" ca="1" si="4"/>
        <v/>
      </c>
      <c r="M52" s="33"/>
      <c r="N52" s="33"/>
      <c r="O52" s="33"/>
    </row>
    <row r="53" spans="1:15" ht="18" customHeight="1" x14ac:dyDescent="0.3">
      <c r="A53" s="28"/>
      <c r="B53" s="28"/>
      <c r="C53" s="26"/>
      <c r="D53" s="28"/>
      <c r="E53" s="29"/>
      <c r="F53" s="26"/>
      <c r="G53" s="11"/>
      <c r="H53" s="20" t="str">
        <f t="shared" ca="1" si="0"/>
        <v/>
      </c>
      <c r="I53" s="20" t="str">
        <f t="shared" ca="1" si="1"/>
        <v/>
      </c>
      <c r="J53" s="20" t="str">
        <f t="shared" ca="1" si="2"/>
        <v/>
      </c>
      <c r="K53" s="20" t="str">
        <f t="shared" ca="1" si="3"/>
        <v/>
      </c>
      <c r="L53" s="20" t="str">
        <f t="shared" ca="1" si="4"/>
        <v/>
      </c>
      <c r="M53" s="33"/>
      <c r="N53" s="33"/>
      <c r="O53" s="33"/>
    </row>
    <row r="54" spans="1:15" ht="18" customHeight="1" x14ac:dyDescent="0.3">
      <c r="A54" s="52" t="str">
        <f>Ledger!C54</f>
        <v>Student 8</v>
      </c>
      <c r="B54" s="28"/>
      <c r="C54" s="26">
        <f>Ledger!A54</f>
        <v>42750</v>
      </c>
      <c r="D54" s="28" t="str">
        <f>Ledger!B54</f>
        <v>1008-1</v>
      </c>
      <c r="E54" s="29">
        <f>Ledger!D54</f>
        <v>85</v>
      </c>
      <c r="F54" s="26">
        <f>Ledger!F54</f>
        <v>42781</v>
      </c>
      <c r="G54" s="11">
        <f>Ledger!G54</f>
        <v>0</v>
      </c>
      <c r="H54" s="20" t="str">
        <f t="shared" ca="1" si="0"/>
        <v/>
      </c>
      <c r="I54" s="20" t="str">
        <f t="shared" ca="1" si="1"/>
        <v/>
      </c>
      <c r="J54" s="20" t="str">
        <f t="shared" ca="1" si="2"/>
        <v/>
      </c>
      <c r="K54" s="20">
        <f t="shared" ca="1" si="3"/>
        <v>0</v>
      </c>
      <c r="L54" s="20" t="str">
        <f t="shared" ca="1" si="4"/>
        <v/>
      </c>
      <c r="M54" s="33"/>
      <c r="N54" s="33"/>
      <c r="O54" s="33"/>
    </row>
    <row r="55" spans="1:15" ht="18" customHeight="1" x14ac:dyDescent="0.3">
      <c r="A55" s="28"/>
      <c r="B55" s="28"/>
      <c r="C55" s="26">
        <f>Ledger!A55</f>
        <v>42781</v>
      </c>
      <c r="D55" s="28" t="str">
        <f>Ledger!B55</f>
        <v>1008-2</v>
      </c>
      <c r="E55" s="29"/>
      <c r="F55" s="26">
        <f>Ledger!F55</f>
        <v>42809</v>
      </c>
      <c r="G55" s="11">
        <f>Ledger!G55</f>
        <v>0</v>
      </c>
      <c r="H55" s="20" t="str">
        <f t="shared" ca="1" si="0"/>
        <v/>
      </c>
      <c r="I55" s="20" t="str">
        <f t="shared" ca="1" si="1"/>
        <v/>
      </c>
      <c r="J55" s="20">
        <f t="shared" ca="1" si="2"/>
        <v>0</v>
      </c>
      <c r="K55" s="20" t="str">
        <f t="shared" ca="1" si="3"/>
        <v/>
      </c>
      <c r="L55" s="20" t="str">
        <f t="shared" ca="1" si="4"/>
        <v/>
      </c>
      <c r="M55" s="33"/>
      <c r="N55" s="33"/>
      <c r="O55" s="33"/>
    </row>
    <row r="56" spans="1:15" ht="18" customHeight="1" x14ac:dyDescent="0.3">
      <c r="A56" s="28"/>
      <c r="B56" s="28"/>
      <c r="C56" s="26">
        <f>Ledger!A56</f>
        <v>42809</v>
      </c>
      <c r="D56" s="28" t="str">
        <f>Ledger!B56</f>
        <v>1008-3</v>
      </c>
      <c r="E56" s="29"/>
      <c r="F56" s="26">
        <f>Ledger!F56</f>
        <v>42840</v>
      </c>
      <c r="G56" s="11">
        <f>Ledger!G56</f>
        <v>85</v>
      </c>
      <c r="H56" s="20" t="str">
        <f t="shared" ca="1" si="0"/>
        <v/>
      </c>
      <c r="I56" s="20">
        <f t="shared" ca="1" si="1"/>
        <v>85</v>
      </c>
      <c r="J56" s="20" t="str">
        <f t="shared" ca="1" si="2"/>
        <v/>
      </c>
      <c r="K56" s="20" t="str">
        <f t="shared" ca="1" si="3"/>
        <v/>
      </c>
      <c r="L56" s="20" t="str">
        <f t="shared" ca="1" si="4"/>
        <v/>
      </c>
      <c r="M56" s="33"/>
      <c r="N56" s="33"/>
      <c r="O56" s="33"/>
    </row>
    <row r="57" spans="1:15" ht="18" customHeight="1" x14ac:dyDescent="0.3">
      <c r="A57" s="28"/>
      <c r="B57" s="28"/>
      <c r="C57" s="26">
        <f>Ledger!A57</f>
        <v>42840</v>
      </c>
      <c r="D57" s="28" t="str">
        <f>Ledger!B57</f>
        <v>1008-4</v>
      </c>
      <c r="E57" s="29"/>
      <c r="F57" s="26">
        <f>Ledger!F57</f>
        <v>42870</v>
      </c>
      <c r="G57" s="11">
        <f>Ledger!G57</f>
        <v>85</v>
      </c>
      <c r="H57" s="20">
        <f t="shared" ca="1" si="0"/>
        <v>85</v>
      </c>
      <c r="I57" s="20" t="str">
        <f t="shared" ca="1" si="1"/>
        <v/>
      </c>
      <c r="J57" s="20" t="str">
        <f t="shared" ca="1" si="2"/>
        <v/>
      </c>
      <c r="K57" s="20" t="str">
        <f t="shared" ca="1" si="3"/>
        <v/>
      </c>
      <c r="L57" s="20" t="str">
        <f t="shared" ca="1" si="4"/>
        <v/>
      </c>
      <c r="M57" s="33"/>
      <c r="N57" s="33"/>
      <c r="O57" s="33"/>
    </row>
    <row r="58" spans="1:15" ht="18" customHeight="1" x14ac:dyDescent="0.3">
      <c r="A58" s="28"/>
      <c r="B58" s="28"/>
      <c r="C58" s="26">
        <f>Ledger!A58</f>
        <v>42870</v>
      </c>
      <c r="D58" s="28" t="str">
        <f>Ledger!B58</f>
        <v>1008-5</v>
      </c>
      <c r="E58" s="29"/>
      <c r="F58" s="26">
        <f>Ledger!F58</f>
        <v>42901</v>
      </c>
      <c r="G58" s="11">
        <f>Ledger!G58</f>
        <v>85</v>
      </c>
      <c r="H58" s="20">
        <f t="shared" ca="1" si="0"/>
        <v>85</v>
      </c>
      <c r="I58" s="20" t="str">
        <f t="shared" ca="1" si="1"/>
        <v/>
      </c>
      <c r="J58" s="20" t="str">
        <f t="shared" ca="1" si="2"/>
        <v/>
      </c>
      <c r="K58" s="20" t="str">
        <f t="shared" ca="1" si="3"/>
        <v/>
      </c>
      <c r="L58" s="20" t="str">
        <f t="shared" ca="1" si="4"/>
        <v/>
      </c>
      <c r="M58" s="33"/>
      <c r="N58" s="33"/>
      <c r="O58" s="33"/>
    </row>
    <row r="59" spans="1:15" ht="18" customHeight="1" x14ac:dyDescent="0.3">
      <c r="A59" s="28"/>
      <c r="B59" s="28"/>
      <c r="C59" s="26">
        <f>Ledger!A59</f>
        <v>42901</v>
      </c>
      <c r="D59" s="28" t="str">
        <f>Ledger!B59</f>
        <v>1008-6</v>
      </c>
      <c r="E59" s="29"/>
      <c r="F59" s="26">
        <f>Ledger!F59</f>
        <v>42931</v>
      </c>
      <c r="G59" s="11">
        <f>Ledger!G59</f>
        <v>75</v>
      </c>
      <c r="H59" s="20">
        <f t="shared" ca="1" si="0"/>
        <v>75</v>
      </c>
      <c r="I59" s="20" t="str">
        <f t="shared" ca="1" si="1"/>
        <v/>
      </c>
      <c r="J59" s="20" t="str">
        <f t="shared" ca="1" si="2"/>
        <v/>
      </c>
      <c r="K59" s="20" t="str">
        <f t="shared" ca="1" si="3"/>
        <v/>
      </c>
      <c r="L59" s="20" t="str">
        <f t="shared" ca="1" si="4"/>
        <v/>
      </c>
      <c r="M59" s="33"/>
      <c r="N59" s="33"/>
      <c r="O59" s="33"/>
    </row>
    <row r="60" spans="1:15" ht="18" customHeight="1" x14ac:dyDescent="0.3">
      <c r="A60" s="28"/>
      <c r="B60" s="28"/>
      <c r="C60" s="26"/>
      <c r="D60" s="28"/>
      <c r="E60" s="29"/>
      <c r="F60" s="26"/>
      <c r="G60" s="11"/>
      <c r="H60" s="20" t="str">
        <f t="shared" ca="1" si="0"/>
        <v/>
      </c>
      <c r="I60" s="20" t="str">
        <f t="shared" ca="1" si="1"/>
        <v/>
      </c>
      <c r="J60" s="20" t="str">
        <f t="shared" ca="1" si="2"/>
        <v/>
      </c>
      <c r="K60" s="20" t="str">
        <f t="shared" ca="1" si="3"/>
        <v/>
      </c>
      <c r="L60" s="20" t="str">
        <f t="shared" ca="1" si="4"/>
        <v/>
      </c>
      <c r="M60" s="33"/>
      <c r="N60" s="33"/>
      <c r="O60" s="33"/>
    </row>
    <row r="61" spans="1:15" ht="18" customHeight="1" x14ac:dyDescent="0.3">
      <c r="A61" s="52" t="str">
        <f>Ledger!C61</f>
        <v>Student 9</v>
      </c>
      <c r="B61" s="28"/>
      <c r="C61" s="26">
        <f>Ledger!A61</f>
        <v>42750</v>
      </c>
      <c r="D61" s="28" t="str">
        <f>Ledger!B61</f>
        <v>1009-1</v>
      </c>
      <c r="E61" s="29">
        <f>Ledger!D61</f>
        <v>85</v>
      </c>
      <c r="F61" s="26">
        <f>Ledger!F61</f>
        <v>42781</v>
      </c>
      <c r="G61" s="11">
        <f>Ledger!G61</f>
        <v>0</v>
      </c>
      <c r="H61" s="20" t="str">
        <f t="shared" ca="1" si="0"/>
        <v/>
      </c>
      <c r="I61" s="20" t="str">
        <f t="shared" ca="1" si="1"/>
        <v/>
      </c>
      <c r="J61" s="20" t="str">
        <f t="shared" ca="1" si="2"/>
        <v/>
      </c>
      <c r="K61" s="20">
        <f t="shared" ca="1" si="3"/>
        <v>0</v>
      </c>
      <c r="L61" s="20" t="str">
        <f t="shared" ca="1" si="4"/>
        <v/>
      </c>
      <c r="M61" s="33"/>
      <c r="N61" s="33"/>
      <c r="O61" s="33"/>
    </row>
    <row r="62" spans="1:15" ht="18" customHeight="1" x14ac:dyDescent="0.3">
      <c r="A62" s="28"/>
      <c r="B62" s="28"/>
      <c r="C62" s="26">
        <f>Ledger!A62</f>
        <v>42781</v>
      </c>
      <c r="D62" s="28" t="str">
        <f>Ledger!B62</f>
        <v>1009-2</v>
      </c>
      <c r="E62" s="29"/>
      <c r="F62" s="26">
        <f>Ledger!F62</f>
        <v>42809</v>
      </c>
      <c r="G62" s="11">
        <f>Ledger!G62</f>
        <v>0</v>
      </c>
      <c r="H62" s="20" t="str">
        <f t="shared" ca="1" si="0"/>
        <v/>
      </c>
      <c r="I62" s="20" t="str">
        <f t="shared" ca="1" si="1"/>
        <v/>
      </c>
      <c r="J62" s="20">
        <f t="shared" ca="1" si="2"/>
        <v>0</v>
      </c>
      <c r="K62" s="20" t="str">
        <f t="shared" ca="1" si="3"/>
        <v/>
      </c>
      <c r="L62" s="20" t="str">
        <f t="shared" ca="1" si="4"/>
        <v/>
      </c>
      <c r="M62" s="33"/>
      <c r="N62" s="33"/>
      <c r="O62" s="33"/>
    </row>
    <row r="63" spans="1:15" ht="18" customHeight="1" x14ac:dyDescent="0.3">
      <c r="A63" s="28"/>
      <c r="B63" s="28"/>
      <c r="C63" s="26">
        <f>Ledger!A63</f>
        <v>42809</v>
      </c>
      <c r="D63" s="28" t="str">
        <f>Ledger!B63</f>
        <v>1009-3</v>
      </c>
      <c r="E63" s="29"/>
      <c r="F63" s="26">
        <f>Ledger!F63</f>
        <v>42840</v>
      </c>
      <c r="G63" s="11">
        <f>Ledger!G63</f>
        <v>0</v>
      </c>
      <c r="H63" s="20" t="str">
        <f t="shared" ca="1" si="0"/>
        <v/>
      </c>
      <c r="I63" s="20">
        <f t="shared" ca="1" si="1"/>
        <v>0</v>
      </c>
      <c r="J63" s="20" t="str">
        <f t="shared" ca="1" si="2"/>
        <v/>
      </c>
      <c r="K63" s="20" t="str">
        <f t="shared" ca="1" si="3"/>
        <v/>
      </c>
      <c r="L63" s="20" t="str">
        <f t="shared" ca="1" si="4"/>
        <v/>
      </c>
      <c r="M63" s="33"/>
      <c r="N63" s="33"/>
      <c r="O63" s="33"/>
    </row>
    <row r="64" spans="1:15" ht="18" customHeight="1" x14ac:dyDescent="0.3">
      <c r="A64" s="28"/>
      <c r="B64" s="28"/>
      <c r="C64" s="26">
        <f>Ledger!A64</f>
        <v>42840</v>
      </c>
      <c r="D64" s="28" t="str">
        <f>Ledger!B64</f>
        <v>1009-4</v>
      </c>
      <c r="E64" s="29"/>
      <c r="F64" s="26">
        <f>Ledger!F64</f>
        <v>42870</v>
      </c>
      <c r="G64" s="11">
        <f>Ledger!G64</f>
        <v>0</v>
      </c>
      <c r="H64" s="20">
        <f t="shared" ca="1" si="0"/>
        <v>0</v>
      </c>
      <c r="I64" s="20" t="str">
        <f t="shared" ca="1" si="1"/>
        <v/>
      </c>
      <c r="J64" s="20" t="str">
        <f t="shared" ca="1" si="2"/>
        <v/>
      </c>
      <c r="K64" s="20" t="str">
        <f t="shared" ca="1" si="3"/>
        <v/>
      </c>
      <c r="L64" s="20" t="str">
        <f t="shared" ca="1" si="4"/>
        <v/>
      </c>
      <c r="M64" s="33"/>
      <c r="N64" s="33"/>
      <c r="O64" s="33"/>
    </row>
    <row r="65" spans="1:15" ht="18" customHeight="1" x14ac:dyDescent="0.3">
      <c r="A65" s="28"/>
      <c r="B65" s="28"/>
      <c r="C65" s="26">
        <f>Ledger!A65</f>
        <v>42870</v>
      </c>
      <c r="D65" s="28" t="str">
        <f>Ledger!B65</f>
        <v>1009-5</v>
      </c>
      <c r="E65" s="29"/>
      <c r="F65" s="26">
        <f>Ledger!F65</f>
        <v>42901</v>
      </c>
      <c r="G65" s="11">
        <f>Ledger!G65</f>
        <v>0</v>
      </c>
      <c r="H65" s="20">
        <f t="shared" ca="1" si="0"/>
        <v>0</v>
      </c>
      <c r="I65" s="20" t="str">
        <f t="shared" ca="1" si="1"/>
        <v/>
      </c>
      <c r="J65" s="20" t="str">
        <f t="shared" ca="1" si="2"/>
        <v/>
      </c>
      <c r="K65" s="20" t="str">
        <f t="shared" ca="1" si="3"/>
        <v/>
      </c>
      <c r="L65" s="20" t="str">
        <f t="shared" ca="1" si="4"/>
        <v/>
      </c>
      <c r="M65" s="33"/>
      <c r="N65" s="33"/>
      <c r="O65" s="33"/>
    </row>
    <row r="66" spans="1:15" ht="18" customHeight="1" x14ac:dyDescent="0.3">
      <c r="A66" s="28"/>
      <c r="B66" s="28"/>
      <c r="C66" s="26">
        <f>Ledger!A66</f>
        <v>42901</v>
      </c>
      <c r="D66" s="28" t="str">
        <f>Ledger!B66</f>
        <v>1009-6</v>
      </c>
      <c r="E66" s="29"/>
      <c r="F66" s="26">
        <f>Ledger!F66</f>
        <v>42931</v>
      </c>
      <c r="G66" s="11">
        <f>Ledger!G66</f>
        <v>0</v>
      </c>
      <c r="H66" s="20">
        <f t="shared" ca="1" si="0"/>
        <v>0</v>
      </c>
      <c r="I66" s="20" t="str">
        <f t="shared" ca="1" si="1"/>
        <v/>
      </c>
      <c r="J66" s="20" t="str">
        <f t="shared" ca="1" si="2"/>
        <v/>
      </c>
      <c r="K66" s="20" t="str">
        <f t="shared" ca="1" si="3"/>
        <v/>
      </c>
      <c r="L66" s="20" t="str">
        <f t="shared" ca="1" si="4"/>
        <v/>
      </c>
      <c r="M66" s="33"/>
      <c r="N66" s="33"/>
      <c r="O66" s="33"/>
    </row>
    <row r="67" spans="1:15" ht="18" customHeight="1" x14ac:dyDescent="0.3">
      <c r="A67" s="28"/>
      <c r="B67" s="28"/>
      <c r="C67" s="26"/>
      <c r="D67" s="28"/>
      <c r="E67" s="29"/>
      <c r="F67" s="26"/>
      <c r="G67" s="11"/>
      <c r="H67" s="20" t="str">
        <f t="shared" ca="1" si="0"/>
        <v/>
      </c>
      <c r="I67" s="20" t="str">
        <f t="shared" ca="1" si="1"/>
        <v/>
      </c>
      <c r="J67" s="20" t="str">
        <f t="shared" ca="1" si="2"/>
        <v/>
      </c>
      <c r="K67" s="20" t="str">
        <f t="shared" ca="1" si="3"/>
        <v/>
      </c>
      <c r="L67" s="20" t="str">
        <f t="shared" ca="1" si="4"/>
        <v/>
      </c>
      <c r="M67" s="33"/>
      <c r="N67" s="33"/>
      <c r="O67" s="33"/>
    </row>
    <row r="68" spans="1:15" ht="18" customHeight="1" x14ac:dyDescent="0.3">
      <c r="A68" s="52" t="str">
        <f>Ledger!C68</f>
        <v>Student 10</v>
      </c>
      <c r="B68" s="28"/>
      <c r="C68" s="26">
        <f>Ledger!A68</f>
        <v>42750</v>
      </c>
      <c r="D68" s="28" t="str">
        <f>Ledger!B68</f>
        <v>1010-1</v>
      </c>
      <c r="E68" s="29">
        <f>Ledger!D68</f>
        <v>85</v>
      </c>
      <c r="F68" s="26">
        <f>Ledger!F68</f>
        <v>42781</v>
      </c>
      <c r="G68" s="11">
        <f>Ledger!G68</f>
        <v>0</v>
      </c>
      <c r="H68" s="20" t="str">
        <f t="shared" ca="1" si="0"/>
        <v/>
      </c>
      <c r="I68" s="20" t="str">
        <f t="shared" ca="1" si="1"/>
        <v/>
      </c>
      <c r="J68" s="20" t="str">
        <f t="shared" ca="1" si="2"/>
        <v/>
      </c>
      <c r="K68" s="20">
        <f t="shared" ca="1" si="3"/>
        <v>0</v>
      </c>
      <c r="L68" s="20" t="str">
        <f t="shared" ca="1" si="4"/>
        <v/>
      </c>
      <c r="M68" s="33"/>
      <c r="N68" s="33"/>
      <c r="O68" s="33"/>
    </row>
    <row r="69" spans="1:15" ht="18" customHeight="1" x14ac:dyDescent="0.3">
      <c r="A69" s="28"/>
      <c r="B69" s="28"/>
      <c r="C69" s="26">
        <f>Ledger!A69</f>
        <v>42781</v>
      </c>
      <c r="D69" s="28" t="str">
        <f>Ledger!B69</f>
        <v>1010-2</v>
      </c>
      <c r="E69" s="29"/>
      <c r="F69" s="26">
        <f>Ledger!F69</f>
        <v>42809</v>
      </c>
      <c r="G69" s="11">
        <f>Ledger!G69</f>
        <v>85</v>
      </c>
      <c r="H69" s="20" t="str">
        <f t="shared" ca="1" si="0"/>
        <v/>
      </c>
      <c r="I69" s="20" t="str">
        <f t="shared" ca="1" si="1"/>
        <v/>
      </c>
      <c r="J69" s="20">
        <f t="shared" ca="1" si="2"/>
        <v>85</v>
      </c>
      <c r="K69" s="20" t="str">
        <f t="shared" ca="1" si="3"/>
        <v/>
      </c>
      <c r="L69" s="20" t="str">
        <f t="shared" ca="1" si="4"/>
        <v/>
      </c>
      <c r="M69" s="33"/>
      <c r="N69" s="33"/>
      <c r="O69" s="33"/>
    </row>
    <row r="70" spans="1:15" ht="18" customHeight="1" x14ac:dyDescent="0.3">
      <c r="A70" s="28"/>
      <c r="B70" s="28"/>
      <c r="C70" s="26">
        <f>Ledger!A70</f>
        <v>42809</v>
      </c>
      <c r="D70" s="28" t="str">
        <f>Ledger!B70</f>
        <v>1010-3</v>
      </c>
      <c r="E70" s="29"/>
      <c r="F70" s="26">
        <f>Ledger!F70</f>
        <v>42840</v>
      </c>
      <c r="G70" s="11">
        <f>Ledger!G70</f>
        <v>85</v>
      </c>
      <c r="H70" s="20" t="str">
        <f t="shared" ref="H70:H133" ca="1" si="5">IFERROR(IF($F70&gt;=$F$3,$G70,""), IF($C70&gt;=$F$3,$G70,""))</f>
        <v/>
      </c>
      <c r="I70" s="20">
        <f t="shared" ref="I70:I133" ca="1" si="6">IFERROR(IF(AND($F$3-$F70&gt;=1,$F$3-$F70&lt;=30),$G70,""),IF(AND($F$3-$C70&gt;=1,$F$3-$C70&lt;=30),$G70,""))</f>
        <v>85</v>
      </c>
      <c r="J70" s="20" t="str">
        <f t="shared" ref="J70:J133" ca="1" si="7">IFERROR(IF(AND($F$3-$F70&gt;=31,$F$3-$F70&lt;=60),$G70,""),IF(AND($F$3-$C70&gt;=31,$F$3-$C70&lt;=60),$G70,""))</f>
        <v/>
      </c>
      <c r="K70" s="20" t="str">
        <f t="shared" ref="K70:K133" ca="1" si="8">IFERROR(IF(AND($F$3-$F70&gt;=61,$F$3-$F70&lt;=90),$G70,""),IF(AND($F$3-$C70&gt;=61,$F$3-$C70&lt;=90),$G70,""))</f>
        <v/>
      </c>
      <c r="L70" s="20" t="str">
        <f t="shared" ref="L70:L133" ca="1" si="9">IFERROR(IF(AND($F70&gt;0,$F$3-$F70&gt;=91),$G70,""),IF(AND($C70&gt;0,$F$3-$C70&gt;=91),$G70,""))</f>
        <v/>
      </c>
      <c r="M70" s="33"/>
      <c r="N70" s="33"/>
      <c r="O70" s="33"/>
    </row>
    <row r="71" spans="1:15" ht="18" customHeight="1" x14ac:dyDescent="0.3">
      <c r="A71" s="28"/>
      <c r="B71" s="28"/>
      <c r="C71" s="26">
        <f>Ledger!A71</f>
        <v>42840</v>
      </c>
      <c r="D71" s="28" t="str">
        <f>Ledger!B71</f>
        <v>1010-4</v>
      </c>
      <c r="E71" s="29"/>
      <c r="F71" s="26">
        <f>Ledger!F71</f>
        <v>42870</v>
      </c>
      <c r="G71" s="11">
        <f>Ledger!G71</f>
        <v>85</v>
      </c>
      <c r="H71" s="20">
        <f t="shared" ca="1" si="5"/>
        <v>85</v>
      </c>
      <c r="I71" s="20" t="str">
        <f t="shared" ca="1" si="6"/>
        <v/>
      </c>
      <c r="J71" s="20" t="str">
        <f t="shared" ca="1" si="7"/>
        <v/>
      </c>
      <c r="K71" s="20" t="str">
        <f t="shared" ca="1" si="8"/>
        <v/>
      </c>
      <c r="L71" s="20" t="str">
        <f t="shared" ca="1" si="9"/>
        <v/>
      </c>
      <c r="M71" s="33"/>
      <c r="N71" s="33"/>
      <c r="O71" s="33"/>
    </row>
    <row r="72" spans="1:15" ht="18" customHeight="1" x14ac:dyDescent="0.3">
      <c r="A72" s="28"/>
      <c r="B72" s="28"/>
      <c r="C72" s="26">
        <f>Ledger!A72</f>
        <v>42870</v>
      </c>
      <c r="D72" s="28" t="str">
        <f>Ledger!B72</f>
        <v>1010-5</v>
      </c>
      <c r="E72" s="29"/>
      <c r="F72" s="26">
        <f>Ledger!F72</f>
        <v>42901</v>
      </c>
      <c r="G72" s="11">
        <f>Ledger!G72</f>
        <v>85</v>
      </c>
      <c r="H72" s="20">
        <f t="shared" ca="1" si="5"/>
        <v>85</v>
      </c>
      <c r="I72" s="20" t="str">
        <f t="shared" ca="1" si="6"/>
        <v/>
      </c>
      <c r="J72" s="20" t="str">
        <f t="shared" ca="1" si="7"/>
        <v/>
      </c>
      <c r="K72" s="20" t="str">
        <f t="shared" ca="1" si="8"/>
        <v/>
      </c>
      <c r="L72" s="20" t="str">
        <f t="shared" ca="1" si="9"/>
        <v/>
      </c>
      <c r="M72" s="33"/>
      <c r="N72" s="33"/>
      <c r="O72" s="33"/>
    </row>
    <row r="73" spans="1:15" ht="18" customHeight="1" x14ac:dyDescent="0.3">
      <c r="A73" s="28"/>
      <c r="B73" s="28"/>
      <c r="C73" s="26">
        <f>Ledger!A73</f>
        <v>42901</v>
      </c>
      <c r="D73" s="28" t="str">
        <f>Ledger!B73</f>
        <v>1010-6</v>
      </c>
      <c r="E73" s="29"/>
      <c r="F73" s="26">
        <f>Ledger!F73</f>
        <v>42931</v>
      </c>
      <c r="G73" s="11">
        <f>Ledger!G73</f>
        <v>75</v>
      </c>
      <c r="H73" s="20">
        <f t="shared" ca="1" si="5"/>
        <v>75</v>
      </c>
      <c r="I73" s="20" t="str">
        <f t="shared" ca="1" si="6"/>
        <v/>
      </c>
      <c r="J73" s="20" t="str">
        <f t="shared" ca="1" si="7"/>
        <v/>
      </c>
      <c r="K73" s="20" t="str">
        <f t="shared" ca="1" si="8"/>
        <v/>
      </c>
      <c r="L73" s="20" t="str">
        <f t="shared" ca="1" si="9"/>
        <v/>
      </c>
      <c r="M73" s="33"/>
      <c r="N73" s="33"/>
      <c r="O73" s="33"/>
    </row>
    <row r="74" spans="1:15" ht="18" customHeight="1" x14ac:dyDescent="0.3">
      <c r="A74" s="28"/>
      <c r="B74" s="28"/>
      <c r="C74" s="26"/>
      <c r="D74" s="28"/>
      <c r="E74" s="29"/>
      <c r="F74" s="26"/>
      <c r="G74" s="11"/>
      <c r="H74" s="20" t="str">
        <f t="shared" ca="1" si="5"/>
        <v/>
      </c>
      <c r="I74" s="20" t="str">
        <f t="shared" ca="1" si="6"/>
        <v/>
      </c>
      <c r="J74" s="20" t="str">
        <f t="shared" ca="1" si="7"/>
        <v/>
      </c>
      <c r="K74" s="20" t="str">
        <f t="shared" ca="1" si="8"/>
        <v/>
      </c>
      <c r="L74" s="20" t="str">
        <f t="shared" ca="1" si="9"/>
        <v/>
      </c>
      <c r="M74" s="33"/>
      <c r="N74" s="33"/>
      <c r="O74" s="33"/>
    </row>
    <row r="75" spans="1:15" ht="18" customHeight="1" x14ac:dyDescent="0.3">
      <c r="A75" s="52" t="str">
        <f>Ledger!C75</f>
        <v>Student 11</v>
      </c>
      <c r="B75" s="28"/>
      <c r="C75" s="26">
        <f>Ledger!A75</f>
        <v>42750</v>
      </c>
      <c r="D75" s="28" t="str">
        <f>Ledger!B75</f>
        <v>1011-1</v>
      </c>
      <c r="E75" s="29">
        <f>Ledger!D75</f>
        <v>85</v>
      </c>
      <c r="F75" s="26">
        <f>Ledger!F75</f>
        <v>42781</v>
      </c>
      <c r="G75" s="11">
        <f>Ledger!G75</f>
        <v>0</v>
      </c>
      <c r="H75" s="20" t="str">
        <f t="shared" ca="1" si="5"/>
        <v/>
      </c>
      <c r="I75" s="20" t="str">
        <f t="shared" ca="1" si="6"/>
        <v/>
      </c>
      <c r="J75" s="20" t="str">
        <f t="shared" ca="1" si="7"/>
        <v/>
      </c>
      <c r="K75" s="20">
        <f t="shared" ca="1" si="8"/>
        <v>0</v>
      </c>
      <c r="L75" s="20" t="str">
        <f t="shared" ca="1" si="9"/>
        <v/>
      </c>
      <c r="M75" s="33"/>
      <c r="N75" s="33"/>
      <c r="O75" s="33"/>
    </row>
    <row r="76" spans="1:15" ht="18" customHeight="1" x14ac:dyDescent="0.3">
      <c r="A76" s="28"/>
      <c r="B76" s="28"/>
      <c r="C76" s="26">
        <f>Ledger!A76</f>
        <v>42781</v>
      </c>
      <c r="D76" s="28" t="str">
        <f>Ledger!B76</f>
        <v>1011-2</v>
      </c>
      <c r="E76" s="29"/>
      <c r="F76" s="26">
        <f>Ledger!F76</f>
        <v>42809</v>
      </c>
      <c r="G76" s="11">
        <f>Ledger!G76</f>
        <v>85</v>
      </c>
      <c r="H76" s="20" t="str">
        <f t="shared" ca="1" si="5"/>
        <v/>
      </c>
      <c r="I76" s="20" t="str">
        <f t="shared" ca="1" si="6"/>
        <v/>
      </c>
      <c r="J76" s="20">
        <f t="shared" ca="1" si="7"/>
        <v>85</v>
      </c>
      <c r="K76" s="20" t="str">
        <f t="shared" ca="1" si="8"/>
        <v/>
      </c>
      <c r="L76" s="20" t="str">
        <f t="shared" ca="1" si="9"/>
        <v/>
      </c>
      <c r="M76" s="33"/>
      <c r="N76" s="33"/>
      <c r="O76" s="33"/>
    </row>
    <row r="77" spans="1:15" ht="18" customHeight="1" x14ac:dyDescent="0.3">
      <c r="A77" s="28"/>
      <c r="B77" s="28"/>
      <c r="C77" s="26">
        <f>Ledger!A77</f>
        <v>42809</v>
      </c>
      <c r="D77" s="28" t="str">
        <f>Ledger!B77</f>
        <v>1011-3</v>
      </c>
      <c r="E77" s="29"/>
      <c r="F77" s="26">
        <f>Ledger!F77</f>
        <v>42840</v>
      </c>
      <c r="G77" s="11">
        <f>Ledger!G77</f>
        <v>85</v>
      </c>
      <c r="H77" s="20" t="str">
        <f t="shared" ca="1" si="5"/>
        <v/>
      </c>
      <c r="I77" s="20">
        <f t="shared" ca="1" si="6"/>
        <v>85</v>
      </c>
      <c r="J77" s="20" t="str">
        <f t="shared" ca="1" si="7"/>
        <v/>
      </c>
      <c r="K77" s="20" t="str">
        <f t="shared" ca="1" si="8"/>
        <v/>
      </c>
      <c r="L77" s="20" t="str">
        <f t="shared" ca="1" si="9"/>
        <v/>
      </c>
      <c r="M77" s="33"/>
      <c r="N77" s="33"/>
      <c r="O77" s="33"/>
    </row>
    <row r="78" spans="1:15" ht="18" customHeight="1" x14ac:dyDescent="0.3">
      <c r="A78" s="28"/>
      <c r="B78" s="28"/>
      <c r="C78" s="26">
        <f>Ledger!A78</f>
        <v>42840</v>
      </c>
      <c r="D78" s="28" t="str">
        <f>Ledger!B78</f>
        <v>1011-4</v>
      </c>
      <c r="E78" s="29"/>
      <c r="F78" s="26">
        <f>Ledger!F78</f>
        <v>42870</v>
      </c>
      <c r="G78" s="11">
        <f>Ledger!G78</f>
        <v>85</v>
      </c>
      <c r="H78" s="20">
        <f t="shared" ca="1" si="5"/>
        <v>85</v>
      </c>
      <c r="I78" s="20" t="str">
        <f t="shared" ca="1" si="6"/>
        <v/>
      </c>
      <c r="J78" s="20" t="str">
        <f t="shared" ca="1" si="7"/>
        <v/>
      </c>
      <c r="K78" s="20" t="str">
        <f t="shared" ca="1" si="8"/>
        <v/>
      </c>
      <c r="L78" s="20" t="str">
        <f t="shared" ca="1" si="9"/>
        <v/>
      </c>
      <c r="M78" s="33"/>
      <c r="N78" s="33"/>
      <c r="O78" s="33"/>
    </row>
    <row r="79" spans="1:15" ht="18" customHeight="1" x14ac:dyDescent="0.3">
      <c r="A79" s="28"/>
      <c r="B79" s="28"/>
      <c r="C79" s="26">
        <f>Ledger!A79</f>
        <v>42870</v>
      </c>
      <c r="D79" s="28" t="str">
        <f>Ledger!B79</f>
        <v>1011-5</v>
      </c>
      <c r="E79" s="29"/>
      <c r="F79" s="26">
        <f>Ledger!F79</f>
        <v>42901</v>
      </c>
      <c r="G79" s="11">
        <f>Ledger!G79</f>
        <v>85</v>
      </c>
      <c r="H79" s="20">
        <f t="shared" ca="1" si="5"/>
        <v>85</v>
      </c>
      <c r="I79" s="20" t="str">
        <f t="shared" ca="1" si="6"/>
        <v/>
      </c>
      <c r="J79" s="20" t="str">
        <f t="shared" ca="1" si="7"/>
        <v/>
      </c>
      <c r="K79" s="20" t="str">
        <f t="shared" ca="1" si="8"/>
        <v/>
      </c>
      <c r="L79" s="20" t="str">
        <f t="shared" ca="1" si="9"/>
        <v/>
      </c>
      <c r="M79" s="33"/>
      <c r="N79" s="33"/>
      <c r="O79" s="33"/>
    </row>
    <row r="80" spans="1:15" ht="18" customHeight="1" x14ac:dyDescent="0.3">
      <c r="A80" s="28"/>
      <c r="B80" s="28"/>
      <c r="C80" s="26">
        <f>Ledger!A80</f>
        <v>42901</v>
      </c>
      <c r="D80" s="28" t="str">
        <f>Ledger!B80</f>
        <v>1011-6</v>
      </c>
      <c r="E80" s="29"/>
      <c r="F80" s="26">
        <f>Ledger!F80</f>
        <v>42931</v>
      </c>
      <c r="G80" s="11">
        <f>Ledger!G80</f>
        <v>75</v>
      </c>
      <c r="H80" s="20">
        <f t="shared" ca="1" si="5"/>
        <v>75</v>
      </c>
      <c r="I80" s="20" t="str">
        <f t="shared" ca="1" si="6"/>
        <v/>
      </c>
      <c r="J80" s="20" t="str">
        <f t="shared" ca="1" si="7"/>
        <v/>
      </c>
      <c r="K80" s="20" t="str">
        <f t="shared" ca="1" si="8"/>
        <v/>
      </c>
      <c r="L80" s="20" t="str">
        <f t="shared" ca="1" si="9"/>
        <v/>
      </c>
      <c r="M80" s="33"/>
      <c r="N80" s="33"/>
      <c r="O80" s="33"/>
    </row>
    <row r="81" spans="1:15" ht="18" customHeight="1" x14ac:dyDescent="0.3">
      <c r="A81" s="28"/>
      <c r="B81" s="28"/>
      <c r="C81" s="26"/>
      <c r="D81" s="28"/>
      <c r="E81" s="29"/>
      <c r="F81" s="26"/>
      <c r="G81" s="11"/>
      <c r="H81" s="20" t="str">
        <f t="shared" ca="1" si="5"/>
        <v/>
      </c>
      <c r="I81" s="20" t="str">
        <f t="shared" ca="1" si="6"/>
        <v/>
      </c>
      <c r="J81" s="20" t="str">
        <f t="shared" ca="1" si="7"/>
        <v/>
      </c>
      <c r="K81" s="20" t="str">
        <f t="shared" ca="1" si="8"/>
        <v/>
      </c>
      <c r="L81" s="20" t="str">
        <f t="shared" ca="1" si="9"/>
        <v/>
      </c>
      <c r="M81" s="33"/>
      <c r="N81" s="33"/>
      <c r="O81" s="33"/>
    </row>
    <row r="82" spans="1:15" ht="18" customHeight="1" x14ac:dyDescent="0.3">
      <c r="A82" s="52" t="str">
        <f>Ledger!C82</f>
        <v>Student 12</v>
      </c>
      <c r="B82" s="28"/>
      <c r="C82" s="26">
        <f>Ledger!A82</f>
        <v>42750</v>
      </c>
      <c r="D82" s="28" t="str">
        <f>Ledger!B82</f>
        <v>1012-1</v>
      </c>
      <c r="E82" s="29">
        <f>Ledger!D82</f>
        <v>85</v>
      </c>
      <c r="F82" s="26">
        <f>Ledger!F82</f>
        <v>42781</v>
      </c>
      <c r="G82" s="11">
        <f>Ledger!G82</f>
        <v>0</v>
      </c>
      <c r="H82" s="20" t="str">
        <f t="shared" ca="1" si="5"/>
        <v/>
      </c>
      <c r="I82" s="20" t="str">
        <f t="shared" ca="1" si="6"/>
        <v/>
      </c>
      <c r="J82" s="20" t="str">
        <f t="shared" ca="1" si="7"/>
        <v/>
      </c>
      <c r="K82" s="20">
        <f t="shared" ca="1" si="8"/>
        <v>0</v>
      </c>
      <c r="L82" s="20" t="str">
        <f t="shared" ca="1" si="9"/>
        <v/>
      </c>
      <c r="M82" s="33"/>
      <c r="N82" s="33"/>
      <c r="O82" s="33"/>
    </row>
    <row r="83" spans="1:15" ht="18" customHeight="1" x14ac:dyDescent="0.3">
      <c r="A83" s="28"/>
      <c r="B83" s="28"/>
      <c r="C83" s="26">
        <f>Ledger!A83</f>
        <v>42781</v>
      </c>
      <c r="D83" s="28" t="str">
        <f>Ledger!B83</f>
        <v>1012-2</v>
      </c>
      <c r="E83" s="29"/>
      <c r="F83" s="26">
        <f>Ledger!F83</f>
        <v>42809</v>
      </c>
      <c r="G83" s="11">
        <f>Ledger!G83</f>
        <v>85</v>
      </c>
      <c r="H83" s="20" t="str">
        <f t="shared" ca="1" si="5"/>
        <v/>
      </c>
      <c r="I83" s="20" t="str">
        <f t="shared" ca="1" si="6"/>
        <v/>
      </c>
      <c r="J83" s="20">
        <f t="shared" ca="1" si="7"/>
        <v>85</v>
      </c>
      <c r="K83" s="20" t="str">
        <f t="shared" ca="1" si="8"/>
        <v/>
      </c>
      <c r="L83" s="20" t="str">
        <f t="shared" ca="1" si="9"/>
        <v/>
      </c>
      <c r="M83" s="33"/>
      <c r="N83" s="33"/>
      <c r="O83" s="33"/>
    </row>
    <row r="84" spans="1:15" ht="18" customHeight="1" x14ac:dyDescent="0.3">
      <c r="A84" s="28"/>
      <c r="B84" s="28"/>
      <c r="C84" s="26">
        <f>Ledger!A84</f>
        <v>42809</v>
      </c>
      <c r="D84" s="28" t="str">
        <f>Ledger!B84</f>
        <v>1012-3</v>
      </c>
      <c r="E84" s="29"/>
      <c r="F84" s="26">
        <f>Ledger!F84</f>
        <v>42840</v>
      </c>
      <c r="G84" s="11">
        <f>Ledger!G84</f>
        <v>85</v>
      </c>
      <c r="H84" s="20" t="str">
        <f t="shared" ca="1" si="5"/>
        <v/>
      </c>
      <c r="I84" s="20">
        <f t="shared" ca="1" si="6"/>
        <v>85</v>
      </c>
      <c r="J84" s="20" t="str">
        <f t="shared" ca="1" si="7"/>
        <v/>
      </c>
      <c r="K84" s="20" t="str">
        <f t="shared" ca="1" si="8"/>
        <v/>
      </c>
      <c r="L84" s="20" t="str">
        <f t="shared" ca="1" si="9"/>
        <v/>
      </c>
      <c r="M84" s="33"/>
      <c r="N84" s="33"/>
      <c r="O84" s="33"/>
    </row>
    <row r="85" spans="1:15" ht="18" customHeight="1" x14ac:dyDescent="0.3">
      <c r="A85" s="28"/>
      <c r="B85" s="28"/>
      <c r="C85" s="26">
        <f>Ledger!A85</f>
        <v>42840</v>
      </c>
      <c r="D85" s="28" t="str">
        <f>Ledger!B85</f>
        <v>1012-4</v>
      </c>
      <c r="E85" s="29"/>
      <c r="F85" s="26">
        <f>Ledger!F85</f>
        <v>42870</v>
      </c>
      <c r="G85" s="11">
        <f>Ledger!G85</f>
        <v>85</v>
      </c>
      <c r="H85" s="20">
        <f t="shared" ca="1" si="5"/>
        <v>85</v>
      </c>
      <c r="I85" s="20" t="str">
        <f t="shared" ca="1" si="6"/>
        <v/>
      </c>
      <c r="J85" s="20" t="str">
        <f t="shared" ca="1" si="7"/>
        <v/>
      </c>
      <c r="K85" s="20" t="str">
        <f t="shared" ca="1" si="8"/>
        <v/>
      </c>
      <c r="L85" s="20" t="str">
        <f t="shared" ca="1" si="9"/>
        <v/>
      </c>
      <c r="M85" s="33"/>
      <c r="N85" s="33"/>
      <c r="O85" s="33"/>
    </row>
    <row r="86" spans="1:15" ht="18" customHeight="1" x14ac:dyDescent="0.3">
      <c r="A86" s="28"/>
      <c r="B86" s="28"/>
      <c r="C86" s="26">
        <f>Ledger!A86</f>
        <v>42870</v>
      </c>
      <c r="D86" s="28" t="str">
        <f>Ledger!B86</f>
        <v>1012-5</v>
      </c>
      <c r="E86" s="29"/>
      <c r="F86" s="26">
        <f>Ledger!F86</f>
        <v>42901</v>
      </c>
      <c r="G86" s="11">
        <f>Ledger!G86</f>
        <v>85</v>
      </c>
      <c r="H86" s="20">
        <f t="shared" ca="1" si="5"/>
        <v>85</v>
      </c>
      <c r="I86" s="20" t="str">
        <f t="shared" ca="1" si="6"/>
        <v/>
      </c>
      <c r="J86" s="20" t="str">
        <f t="shared" ca="1" si="7"/>
        <v/>
      </c>
      <c r="K86" s="20" t="str">
        <f t="shared" ca="1" si="8"/>
        <v/>
      </c>
      <c r="L86" s="20" t="str">
        <f t="shared" ca="1" si="9"/>
        <v/>
      </c>
      <c r="M86" s="33"/>
      <c r="N86" s="33"/>
      <c r="O86" s="33"/>
    </row>
    <row r="87" spans="1:15" ht="18" customHeight="1" x14ac:dyDescent="0.3">
      <c r="A87" s="28"/>
      <c r="B87" s="28"/>
      <c r="C87" s="26">
        <f>Ledger!A87</f>
        <v>42901</v>
      </c>
      <c r="D87" s="28" t="str">
        <f>Ledger!B87</f>
        <v>1012-6</v>
      </c>
      <c r="E87" s="29"/>
      <c r="F87" s="26">
        <f>Ledger!F87</f>
        <v>42931</v>
      </c>
      <c r="G87" s="11">
        <f>Ledger!G87</f>
        <v>75</v>
      </c>
      <c r="H87" s="20">
        <f t="shared" ca="1" si="5"/>
        <v>75</v>
      </c>
      <c r="I87" s="20" t="str">
        <f t="shared" ca="1" si="6"/>
        <v/>
      </c>
      <c r="J87" s="20" t="str">
        <f t="shared" ca="1" si="7"/>
        <v/>
      </c>
      <c r="K87" s="20" t="str">
        <f t="shared" ca="1" si="8"/>
        <v/>
      </c>
      <c r="L87" s="20" t="str">
        <f t="shared" ca="1" si="9"/>
        <v/>
      </c>
      <c r="M87" s="33"/>
      <c r="N87" s="33"/>
      <c r="O87" s="33"/>
    </row>
    <row r="88" spans="1:15" ht="18" customHeight="1" x14ac:dyDescent="0.3">
      <c r="A88" s="28"/>
      <c r="B88" s="28"/>
      <c r="C88" s="26"/>
      <c r="D88" s="28"/>
      <c r="E88" s="29"/>
      <c r="F88" s="26"/>
      <c r="G88" s="11"/>
      <c r="H88" s="20" t="str">
        <f t="shared" ca="1" si="5"/>
        <v/>
      </c>
      <c r="I88" s="20" t="str">
        <f t="shared" ca="1" si="6"/>
        <v/>
      </c>
      <c r="J88" s="20" t="str">
        <f t="shared" ca="1" si="7"/>
        <v/>
      </c>
      <c r="K88" s="20" t="str">
        <f t="shared" ca="1" si="8"/>
        <v/>
      </c>
      <c r="L88" s="20" t="str">
        <f t="shared" ca="1" si="9"/>
        <v/>
      </c>
      <c r="M88" s="33"/>
      <c r="N88" s="33"/>
      <c r="O88" s="33"/>
    </row>
    <row r="89" spans="1:15" ht="18" customHeight="1" x14ac:dyDescent="0.3">
      <c r="A89" s="52" t="str">
        <f>Ledger!C89</f>
        <v>Student 13</v>
      </c>
      <c r="B89" s="28"/>
      <c r="C89" s="26">
        <f>Ledger!A89</f>
        <v>42750</v>
      </c>
      <c r="D89" s="28" t="str">
        <f>Ledger!B89</f>
        <v>1013-1</v>
      </c>
      <c r="E89" s="29">
        <f>Ledger!D89</f>
        <v>85</v>
      </c>
      <c r="F89" s="26">
        <f>Ledger!F89</f>
        <v>42781</v>
      </c>
      <c r="G89" s="11">
        <f>Ledger!G89</f>
        <v>0</v>
      </c>
      <c r="H89" s="20" t="str">
        <f t="shared" ca="1" si="5"/>
        <v/>
      </c>
      <c r="I89" s="20" t="str">
        <f t="shared" ca="1" si="6"/>
        <v/>
      </c>
      <c r="J89" s="20" t="str">
        <f t="shared" ca="1" si="7"/>
        <v/>
      </c>
      <c r="K89" s="20">
        <f t="shared" ca="1" si="8"/>
        <v>0</v>
      </c>
      <c r="L89" s="20" t="str">
        <f t="shared" ca="1" si="9"/>
        <v/>
      </c>
      <c r="M89" s="33"/>
      <c r="N89" s="33"/>
      <c r="O89" s="33"/>
    </row>
    <row r="90" spans="1:15" ht="18" customHeight="1" x14ac:dyDescent="0.3">
      <c r="A90" s="28"/>
      <c r="B90" s="28"/>
      <c r="C90" s="26">
        <f>Ledger!A90</f>
        <v>42781</v>
      </c>
      <c r="D90" s="28" t="str">
        <f>Ledger!B90</f>
        <v>1013-2</v>
      </c>
      <c r="E90" s="29"/>
      <c r="F90" s="26">
        <f>Ledger!F90</f>
        <v>42809</v>
      </c>
      <c r="G90" s="11">
        <f>Ledger!G90</f>
        <v>0</v>
      </c>
      <c r="H90" s="20" t="str">
        <f t="shared" ca="1" si="5"/>
        <v/>
      </c>
      <c r="I90" s="20" t="str">
        <f t="shared" ca="1" si="6"/>
        <v/>
      </c>
      <c r="J90" s="20">
        <f t="shared" ca="1" si="7"/>
        <v>0</v>
      </c>
      <c r="K90" s="20" t="str">
        <f t="shared" ca="1" si="8"/>
        <v/>
      </c>
      <c r="L90" s="20" t="str">
        <f t="shared" ca="1" si="9"/>
        <v/>
      </c>
      <c r="M90" s="33"/>
      <c r="N90" s="33"/>
      <c r="O90" s="33"/>
    </row>
    <row r="91" spans="1:15" ht="18" customHeight="1" x14ac:dyDescent="0.3">
      <c r="A91" s="28"/>
      <c r="B91" s="28"/>
      <c r="C91" s="26">
        <f>Ledger!A91</f>
        <v>42809</v>
      </c>
      <c r="D91" s="28" t="str">
        <f>Ledger!B91</f>
        <v>1013-3</v>
      </c>
      <c r="E91" s="29"/>
      <c r="F91" s="26">
        <f>Ledger!F91</f>
        <v>42840</v>
      </c>
      <c r="G91" s="11">
        <f>Ledger!G91</f>
        <v>85</v>
      </c>
      <c r="H91" s="20" t="str">
        <f t="shared" ca="1" si="5"/>
        <v/>
      </c>
      <c r="I91" s="20">
        <f t="shared" ca="1" si="6"/>
        <v>85</v>
      </c>
      <c r="J91" s="20" t="str">
        <f t="shared" ca="1" si="7"/>
        <v/>
      </c>
      <c r="K91" s="20" t="str">
        <f t="shared" ca="1" si="8"/>
        <v/>
      </c>
      <c r="L91" s="20" t="str">
        <f t="shared" ca="1" si="9"/>
        <v/>
      </c>
      <c r="M91" s="33"/>
      <c r="N91" s="33"/>
      <c r="O91" s="33"/>
    </row>
    <row r="92" spans="1:15" ht="18" customHeight="1" x14ac:dyDescent="0.3">
      <c r="A92" s="28"/>
      <c r="B92" s="28"/>
      <c r="C92" s="26">
        <f>Ledger!A92</f>
        <v>42840</v>
      </c>
      <c r="D92" s="28" t="str">
        <f>Ledger!B92</f>
        <v>1013-4</v>
      </c>
      <c r="E92" s="29"/>
      <c r="F92" s="26">
        <f>Ledger!F92</f>
        <v>42870</v>
      </c>
      <c r="G92" s="11">
        <f>Ledger!G92</f>
        <v>85</v>
      </c>
      <c r="H92" s="20">
        <f t="shared" ca="1" si="5"/>
        <v>85</v>
      </c>
      <c r="I92" s="20" t="str">
        <f t="shared" ca="1" si="6"/>
        <v/>
      </c>
      <c r="J92" s="20" t="str">
        <f t="shared" ca="1" si="7"/>
        <v/>
      </c>
      <c r="K92" s="20" t="str">
        <f t="shared" ca="1" si="8"/>
        <v/>
      </c>
      <c r="L92" s="20" t="str">
        <f t="shared" ca="1" si="9"/>
        <v/>
      </c>
      <c r="M92" s="33"/>
      <c r="N92" s="33"/>
      <c r="O92" s="33"/>
    </row>
    <row r="93" spans="1:15" ht="18" customHeight="1" x14ac:dyDescent="0.3">
      <c r="A93" s="28"/>
      <c r="B93" s="28"/>
      <c r="C93" s="26">
        <f>Ledger!A93</f>
        <v>42870</v>
      </c>
      <c r="D93" s="28" t="str">
        <f>Ledger!B93</f>
        <v>1013-5</v>
      </c>
      <c r="E93" s="29"/>
      <c r="F93" s="26">
        <f>Ledger!F93</f>
        <v>42901</v>
      </c>
      <c r="G93" s="11">
        <f>Ledger!G93</f>
        <v>85</v>
      </c>
      <c r="H93" s="20">
        <f t="shared" ca="1" si="5"/>
        <v>85</v>
      </c>
      <c r="I93" s="20" t="str">
        <f t="shared" ca="1" si="6"/>
        <v/>
      </c>
      <c r="J93" s="20" t="str">
        <f t="shared" ca="1" si="7"/>
        <v/>
      </c>
      <c r="K93" s="20" t="str">
        <f t="shared" ca="1" si="8"/>
        <v/>
      </c>
      <c r="L93" s="20" t="str">
        <f t="shared" ca="1" si="9"/>
        <v/>
      </c>
      <c r="M93" s="33"/>
      <c r="N93" s="33"/>
      <c r="O93" s="33"/>
    </row>
    <row r="94" spans="1:15" ht="18" customHeight="1" x14ac:dyDescent="0.3">
      <c r="A94" s="28"/>
      <c r="B94" s="28"/>
      <c r="C94" s="26">
        <f>Ledger!A94</f>
        <v>42901</v>
      </c>
      <c r="D94" s="28" t="str">
        <f>Ledger!B94</f>
        <v>1013-6</v>
      </c>
      <c r="E94" s="29"/>
      <c r="F94" s="26">
        <f>Ledger!F94</f>
        <v>42931</v>
      </c>
      <c r="G94" s="11">
        <f>Ledger!G94</f>
        <v>75</v>
      </c>
      <c r="H94" s="20">
        <f t="shared" ca="1" si="5"/>
        <v>75</v>
      </c>
      <c r="I94" s="20" t="str">
        <f t="shared" ca="1" si="6"/>
        <v/>
      </c>
      <c r="J94" s="20" t="str">
        <f t="shared" ca="1" si="7"/>
        <v/>
      </c>
      <c r="K94" s="20" t="str">
        <f t="shared" ca="1" si="8"/>
        <v/>
      </c>
      <c r="L94" s="20" t="str">
        <f t="shared" ca="1" si="9"/>
        <v/>
      </c>
      <c r="M94" s="33"/>
      <c r="N94" s="33"/>
      <c r="O94" s="33"/>
    </row>
    <row r="95" spans="1:15" ht="18" customHeight="1" x14ac:dyDescent="0.3">
      <c r="A95" s="28"/>
      <c r="B95" s="28"/>
      <c r="C95" s="26"/>
      <c r="D95" s="28"/>
      <c r="E95" s="29"/>
      <c r="F95" s="26"/>
      <c r="G95" s="11"/>
      <c r="H95" s="20" t="str">
        <f t="shared" ca="1" si="5"/>
        <v/>
      </c>
      <c r="I95" s="20" t="str">
        <f t="shared" ca="1" si="6"/>
        <v/>
      </c>
      <c r="J95" s="20" t="str">
        <f t="shared" ca="1" si="7"/>
        <v/>
      </c>
      <c r="K95" s="20" t="str">
        <f t="shared" ca="1" si="8"/>
        <v/>
      </c>
      <c r="L95" s="20" t="str">
        <f t="shared" ca="1" si="9"/>
        <v/>
      </c>
      <c r="M95" s="33"/>
      <c r="N95" s="33"/>
      <c r="O95" s="33"/>
    </row>
    <row r="96" spans="1:15" ht="18" customHeight="1" x14ac:dyDescent="0.3">
      <c r="A96" s="52" t="str">
        <f>Ledger!C96</f>
        <v>Student 14</v>
      </c>
      <c r="B96" s="28"/>
      <c r="C96" s="26">
        <f>Ledger!A96</f>
        <v>42750</v>
      </c>
      <c r="D96" s="28" t="str">
        <f>Ledger!B96</f>
        <v>1014-1</v>
      </c>
      <c r="E96" s="29">
        <f>Ledger!D96</f>
        <v>85</v>
      </c>
      <c r="F96" s="26">
        <f>Ledger!F96</f>
        <v>42781</v>
      </c>
      <c r="G96" s="11">
        <f>Ledger!G96</f>
        <v>0</v>
      </c>
      <c r="H96" s="20" t="str">
        <f t="shared" ca="1" si="5"/>
        <v/>
      </c>
      <c r="I96" s="20" t="str">
        <f t="shared" ca="1" si="6"/>
        <v/>
      </c>
      <c r="J96" s="20" t="str">
        <f t="shared" ca="1" si="7"/>
        <v/>
      </c>
      <c r="K96" s="20">
        <f t="shared" ca="1" si="8"/>
        <v>0</v>
      </c>
      <c r="L96" s="20" t="str">
        <f t="shared" ca="1" si="9"/>
        <v/>
      </c>
      <c r="M96" s="33"/>
      <c r="N96" s="33"/>
      <c r="O96" s="33"/>
    </row>
    <row r="97" spans="1:15" ht="18" customHeight="1" x14ac:dyDescent="0.3">
      <c r="A97" s="28"/>
      <c r="B97" s="28"/>
      <c r="C97" s="26">
        <f>Ledger!A97</f>
        <v>42781</v>
      </c>
      <c r="D97" s="28" t="str">
        <f>Ledger!B97</f>
        <v>1014-2</v>
      </c>
      <c r="E97" s="29"/>
      <c r="F97" s="26">
        <f>Ledger!F97</f>
        <v>42809</v>
      </c>
      <c r="G97" s="11">
        <f>Ledger!G97</f>
        <v>0</v>
      </c>
      <c r="H97" s="20" t="str">
        <f t="shared" ca="1" si="5"/>
        <v/>
      </c>
      <c r="I97" s="20" t="str">
        <f t="shared" ca="1" si="6"/>
        <v/>
      </c>
      <c r="J97" s="20">
        <f t="shared" ca="1" si="7"/>
        <v>0</v>
      </c>
      <c r="K97" s="20" t="str">
        <f t="shared" ca="1" si="8"/>
        <v/>
      </c>
      <c r="L97" s="20" t="str">
        <f t="shared" ca="1" si="9"/>
        <v/>
      </c>
      <c r="M97" s="33"/>
      <c r="N97" s="33"/>
      <c r="O97" s="33"/>
    </row>
    <row r="98" spans="1:15" ht="18" customHeight="1" x14ac:dyDescent="0.3">
      <c r="A98" s="28"/>
      <c r="B98" s="28"/>
      <c r="C98" s="26">
        <f>Ledger!A98</f>
        <v>42809</v>
      </c>
      <c r="D98" s="28" t="str">
        <f>Ledger!B98</f>
        <v>1014-3</v>
      </c>
      <c r="E98" s="29"/>
      <c r="F98" s="26">
        <f>Ledger!F98</f>
        <v>42840</v>
      </c>
      <c r="G98" s="11">
        <f>Ledger!G98</f>
        <v>0</v>
      </c>
      <c r="H98" s="20" t="str">
        <f t="shared" ca="1" si="5"/>
        <v/>
      </c>
      <c r="I98" s="20">
        <f t="shared" ca="1" si="6"/>
        <v>0</v>
      </c>
      <c r="J98" s="20" t="str">
        <f t="shared" ca="1" si="7"/>
        <v/>
      </c>
      <c r="K98" s="20" t="str">
        <f t="shared" ca="1" si="8"/>
        <v/>
      </c>
      <c r="L98" s="20" t="str">
        <f t="shared" ca="1" si="9"/>
        <v/>
      </c>
      <c r="M98" s="33"/>
      <c r="N98" s="33"/>
    </row>
    <row r="99" spans="1:15" ht="18" customHeight="1" x14ac:dyDescent="0.3">
      <c r="A99" s="28"/>
      <c r="B99" s="28"/>
      <c r="C99" s="26">
        <f>Ledger!A99</f>
        <v>42840</v>
      </c>
      <c r="D99" s="28" t="str">
        <f>Ledger!B99</f>
        <v>1014-4</v>
      </c>
      <c r="E99" s="29"/>
      <c r="F99" s="26">
        <f>Ledger!F99</f>
        <v>42870</v>
      </c>
      <c r="G99" s="11">
        <f>Ledger!G99</f>
        <v>85</v>
      </c>
      <c r="H99" s="20">
        <f t="shared" ca="1" si="5"/>
        <v>85</v>
      </c>
      <c r="I99" s="20" t="str">
        <f t="shared" ca="1" si="6"/>
        <v/>
      </c>
      <c r="J99" s="20" t="str">
        <f t="shared" ca="1" si="7"/>
        <v/>
      </c>
      <c r="K99" s="20" t="str">
        <f t="shared" ca="1" si="8"/>
        <v/>
      </c>
      <c r="L99" s="20" t="str">
        <f t="shared" ca="1" si="9"/>
        <v/>
      </c>
      <c r="M99" s="33"/>
      <c r="N99" s="33"/>
    </row>
    <row r="100" spans="1:15" ht="18" customHeight="1" x14ac:dyDescent="0.3">
      <c r="A100" s="28"/>
      <c r="B100" s="28"/>
      <c r="C100" s="26">
        <f>Ledger!A100</f>
        <v>42870</v>
      </c>
      <c r="D100" s="28" t="str">
        <f>Ledger!B100</f>
        <v>1014-5</v>
      </c>
      <c r="E100" s="29"/>
      <c r="F100" s="26">
        <f>Ledger!F100</f>
        <v>42901</v>
      </c>
      <c r="G100" s="11">
        <f>Ledger!G100</f>
        <v>85</v>
      </c>
      <c r="H100" s="20">
        <f t="shared" ca="1" si="5"/>
        <v>85</v>
      </c>
      <c r="I100" s="20" t="str">
        <f t="shared" ca="1" si="6"/>
        <v/>
      </c>
      <c r="J100" s="20" t="str">
        <f t="shared" ca="1" si="7"/>
        <v/>
      </c>
      <c r="K100" s="20" t="str">
        <f t="shared" ca="1" si="8"/>
        <v/>
      </c>
      <c r="L100" s="20" t="str">
        <f t="shared" ca="1" si="9"/>
        <v/>
      </c>
      <c r="M100" s="33"/>
      <c r="N100" s="33"/>
    </row>
    <row r="101" spans="1:15" ht="18" customHeight="1" x14ac:dyDescent="0.3">
      <c r="A101" s="28"/>
      <c r="B101" s="28"/>
      <c r="C101" s="26">
        <f>Ledger!A101</f>
        <v>42901</v>
      </c>
      <c r="D101" s="28" t="str">
        <f>Ledger!B101</f>
        <v>1014-6</v>
      </c>
      <c r="E101" s="29"/>
      <c r="F101" s="26">
        <f>Ledger!F101</f>
        <v>42931</v>
      </c>
      <c r="G101" s="11">
        <f>Ledger!G101</f>
        <v>75</v>
      </c>
      <c r="H101" s="20">
        <f t="shared" ca="1" si="5"/>
        <v>75</v>
      </c>
      <c r="I101" s="20" t="str">
        <f t="shared" ca="1" si="6"/>
        <v/>
      </c>
      <c r="J101" s="20" t="str">
        <f t="shared" ca="1" si="7"/>
        <v/>
      </c>
      <c r="K101" s="20" t="str">
        <f t="shared" ca="1" si="8"/>
        <v/>
      </c>
      <c r="L101" s="20" t="str">
        <f t="shared" ca="1" si="9"/>
        <v/>
      </c>
    </row>
    <row r="102" spans="1:15" ht="18" customHeight="1" x14ac:dyDescent="0.3">
      <c r="A102" s="28"/>
      <c r="B102" s="28"/>
      <c r="C102" s="26"/>
      <c r="D102" s="28"/>
      <c r="E102" s="29"/>
      <c r="F102" s="26"/>
      <c r="G102" s="11"/>
      <c r="H102" s="20" t="str">
        <f t="shared" ca="1" si="5"/>
        <v/>
      </c>
      <c r="I102" s="20" t="str">
        <f t="shared" ca="1" si="6"/>
        <v/>
      </c>
      <c r="J102" s="20" t="str">
        <f t="shared" ca="1" si="7"/>
        <v/>
      </c>
      <c r="K102" s="20" t="str">
        <f t="shared" ca="1" si="8"/>
        <v/>
      </c>
      <c r="L102" s="20" t="str">
        <f t="shared" ca="1" si="9"/>
        <v/>
      </c>
    </row>
    <row r="103" spans="1:15" ht="18" customHeight="1" x14ac:dyDescent="0.3">
      <c r="A103" s="52" t="str">
        <f>Ledger!C103</f>
        <v>Student 15</v>
      </c>
      <c r="B103" s="28"/>
      <c r="C103" s="26">
        <f>Ledger!A103</f>
        <v>42750</v>
      </c>
      <c r="D103" s="28" t="str">
        <f>Ledger!B103</f>
        <v>1015-1</v>
      </c>
      <c r="E103" s="29">
        <f>Ledger!D103</f>
        <v>85</v>
      </c>
      <c r="F103" s="26">
        <f>Ledger!F103</f>
        <v>42781</v>
      </c>
      <c r="G103" s="11">
        <f>Ledger!G103</f>
        <v>0</v>
      </c>
      <c r="H103" s="20" t="str">
        <f t="shared" ca="1" si="5"/>
        <v/>
      </c>
      <c r="I103" s="20" t="str">
        <f t="shared" ca="1" si="6"/>
        <v/>
      </c>
      <c r="J103" s="20" t="str">
        <f t="shared" ca="1" si="7"/>
        <v/>
      </c>
      <c r="K103" s="20">
        <f t="shared" ca="1" si="8"/>
        <v>0</v>
      </c>
      <c r="L103" s="20" t="str">
        <f t="shared" ca="1" si="9"/>
        <v/>
      </c>
    </row>
    <row r="104" spans="1:15" ht="18" customHeight="1" x14ac:dyDescent="0.3">
      <c r="A104" s="28"/>
      <c r="B104" s="28"/>
      <c r="C104" s="26">
        <f>Ledger!A104</f>
        <v>42781</v>
      </c>
      <c r="D104" s="28" t="str">
        <f>Ledger!B104</f>
        <v>1015-2</v>
      </c>
      <c r="E104" s="29"/>
      <c r="F104" s="26">
        <f>Ledger!F104</f>
        <v>42809</v>
      </c>
      <c r="G104" s="11">
        <f>Ledger!G104</f>
        <v>40</v>
      </c>
      <c r="H104" s="20" t="str">
        <f t="shared" ca="1" si="5"/>
        <v/>
      </c>
      <c r="I104" s="20" t="str">
        <f t="shared" ca="1" si="6"/>
        <v/>
      </c>
      <c r="J104" s="20">
        <f t="shared" ca="1" si="7"/>
        <v>40</v>
      </c>
      <c r="K104" s="20" t="str">
        <f t="shared" ca="1" si="8"/>
        <v/>
      </c>
      <c r="L104" s="20" t="str">
        <f t="shared" ca="1" si="9"/>
        <v/>
      </c>
    </row>
    <row r="105" spans="1:15" ht="18" customHeight="1" x14ac:dyDescent="0.3">
      <c r="A105" s="28"/>
      <c r="B105" s="28"/>
      <c r="C105" s="26">
        <f>Ledger!A105</f>
        <v>42809</v>
      </c>
      <c r="D105" s="28" t="str">
        <f>Ledger!B105</f>
        <v>1015-3</v>
      </c>
      <c r="E105" s="29"/>
      <c r="F105" s="26">
        <f>Ledger!F105</f>
        <v>42840</v>
      </c>
      <c r="G105" s="11">
        <f>Ledger!G105</f>
        <v>85</v>
      </c>
      <c r="H105" s="20" t="str">
        <f t="shared" ca="1" si="5"/>
        <v/>
      </c>
      <c r="I105" s="20">
        <f t="shared" ca="1" si="6"/>
        <v>85</v>
      </c>
      <c r="J105" s="20" t="str">
        <f t="shared" ca="1" si="7"/>
        <v/>
      </c>
      <c r="K105" s="20" t="str">
        <f t="shared" ca="1" si="8"/>
        <v/>
      </c>
      <c r="L105" s="20" t="str">
        <f t="shared" ca="1" si="9"/>
        <v/>
      </c>
    </row>
    <row r="106" spans="1:15" ht="18" customHeight="1" x14ac:dyDescent="0.3">
      <c r="A106" s="28"/>
      <c r="B106" s="28"/>
      <c r="C106" s="26">
        <f>Ledger!A106</f>
        <v>42840</v>
      </c>
      <c r="D106" s="28" t="str">
        <f>Ledger!B106</f>
        <v>1015-4</v>
      </c>
      <c r="E106" s="29"/>
      <c r="F106" s="26">
        <f>Ledger!F106</f>
        <v>42870</v>
      </c>
      <c r="G106" s="11">
        <f>Ledger!G106</f>
        <v>85</v>
      </c>
      <c r="H106" s="20">
        <f t="shared" ca="1" si="5"/>
        <v>85</v>
      </c>
      <c r="I106" s="20" t="str">
        <f t="shared" ca="1" si="6"/>
        <v/>
      </c>
      <c r="J106" s="20" t="str">
        <f t="shared" ca="1" si="7"/>
        <v/>
      </c>
      <c r="K106" s="20" t="str">
        <f t="shared" ca="1" si="8"/>
        <v/>
      </c>
      <c r="L106" s="20" t="str">
        <f t="shared" ca="1" si="9"/>
        <v/>
      </c>
    </row>
    <row r="107" spans="1:15" ht="18" customHeight="1" x14ac:dyDescent="0.3">
      <c r="A107" s="28"/>
      <c r="B107" s="28"/>
      <c r="C107" s="26">
        <f>Ledger!A107</f>
        <v>42870</v>
      </c>
      <c r="D107" s="28" t="str">
        <f>Ledger!B107</f>
        <v>1015-5</v>
      </c>
      <c r="E107" s="29"/>
      <c r="F107" s="26">
        <f>Ledger!F107</f>
        <v>42901</v>
      </c>
      <c r="G107" s="11">
        <f>Ledger!G107</f>
        <v>85</v>
      </c>
      <c r="H107" s="20">
        <f t="shared" ca="1" si="5"/>
        <v>85</v>
      </c>
      <c r="I107" s="20" t="str">
        <f t="shared" ca="1" si="6"/>
        <v/>
      </c>
      <c r="J107" s="20" t="str">
        <f t="shared" ca="1" si="7"/>
        <v/>
      </c>
      <c r="K107" s="20" t="str">
        <f t="shared" ca="1" si="8"/>
        <v/>
      </c>
      <c r="L107" s="20" t="str">
        <f t="shared" ca="1" si="9"/>
        <v/>
      </c>
    </row>
    <row r="108" spans="1:15" ht="18" customHeight="1" x14ac:dyDescent="0.3">
      <c r="A108" s="28"/>
      <c r="B108" s="28"/>
      <c r="C108" s="26">
        <f>Ledger!A108</f>
        <v>42901</v>
      </c>
      <c r="D108" s="28" t="str">
        <f>Ledger!B108</f>
        <v>1015-6</v>
      </c>
      <c r="E108" s="29"/>
      <c r="F108" s="26">
        <f>Ledger!F108</f>
        <v>42931</v>
      </c>
      <c r="G108" s="11">
        <f>Ledger!G108</f>
        <v>75</v>
      </c>
      <c r="H108" s="20">
        <f t="shared" ca="1" si="5"/>
        <v>75</v>
      </c>
      <c r="I108" s="20" t="str">
        <f t="shared" ca="1" si="6"/>
        <v/>
      </c>
      <c r="J108" s="20" t="str">
        <f t="shared" ca="1" si="7"/>
        <v/>
      </c>
      <c r="K108" s="20" t="str">
        <f t="shared" ca="1" si="8"/>
        <v/>
      </c>
      <c r="L108" s="20" t="str">
        <f t="shared" ca="1" si="9"/>
        <v/>
      </c>
    </row>
    <row r="109" spans="1:15" ht="18" customHeight="1" x14ac:dyDescent="0.3">
      <c r="A109" s="28"/>
      <c r="B109" s="28"/>
      <c r="C109" s="26"/>
      <c r="D109" s="28"/>
      <c r="E109" s="29"/>
      <c r="F109" s="26"/>
      <c r="G109" s="11"/>
      <c r="H109" s="20" t="str">
        <f t="shared" ca="1" si="5"/>
        <v/>
      </c>
      <c r="I109" s="20" t="str">
        <f t="shared" ca="1" si="6"/>
        <v/>
      </c>
      <c r="J109" s="20" t="str">
        <f t="shared" ca="1" si="7"/>
        <v/>
      </c>
      <c r="K109" s="20" t="str">
        <f t="shared" ca="1" si="8"/>
        <v/>
      </c>
      <c r="L109" s="20" t="str">
        <f t="shared" ca="1" si="9"/>
        <v/>
      </c>
    </row>
    <row r="110" spans="1:15" ht="18" customHeight="1" x14ac:dyDescent="0.3">
      <c r="A110" s="52" t="str">
        <f>Ledger!C110</f>
        <v>Student 16</v>
      </c>
      <c r="B110" s="28"/>
      <c r="C110" s="26">
        <f>Ledger!A110</f>
        <v>42750</v>
      </c>
      <c r="D110" s="28" t="str">
        <f>Ledger!B110</f>
        <v>1016-1</v>
      </c>
      <c r="E110" s="29">
        <f>Ledger!D110</f>
        <v>85</v>
      </c>
      <c r="F110" s="26">
        <f>Ledger!F110</f>
        <v>42781</v>
      </c>
      <c r="G110" s="11">
        <f>Ledger!G110</f>
        <v>0</v>
      </c>
      <c r="H110" s="20" t="str">
        <f t="shared" ca="1" si="5"/>
        <v/>
      </c>
      <c r="I110" s="20" t="str">
        <f t="shared" ca="1" si="6"/>
        <v/>
      </c>
      <c r="J110" s="20" t="str">
        <f t="shared" ca="1" si="7"/>
        <v/>
      </c>
      <c r="K110" s="20">
        <f t="shared" ca="1" si="8"/>
        <v>0</v>
      </c>
      <c r="L110" s="20" t="str">
        <f t="shared" ca="1" si="9"/>
        <v/>
      </c>
    </row>
    <row r="111" spans="1:15" ht="18" customHeight="1" x14ac:dyDescent="0.3">
      <c r="A111" s="28"/>
      <c r="B111" s="28"/>
      <c r="C111" s="26">
        <f>Ledger!A111</f>
        <v>42781</v>
      </c>
      <c r="D111" s="28" t="str">
        <f>Ledger!B111</f>
        <v>1016-2</v>
      </c>
      <c r="E111" s="29"/>
      <c r="F111" s="26">
        <f>Ledger!F111</f>
        <v>42809</v>
      </c>
      <c r="G111" s="11">
        <f>Ledger!G111</f>
        <v>85</v>
      </c>
      <c r="H111" s="20" t="str">
        <f t="shared" ca="1" si="5"/>
        <v/>
      </c>
      <c r="I111" s="20" t="str">
        <f t="shared" ca="1" si="6"/>
        <v/>
      </c>
      <c r="J111" s="20">
        <f t="shared" ca="1" si="7"/>
        <v>85</v>
      </c>
      <c r="K111" s="20" t="str">
        <f t="shared" ca="1" si="8"/>
        <v/>
      </c>
      <c r="L111" s="20" t="str">
        <f t="shared" ca="1" si="9"/>
        <v/>
      </c>
    </row>
    <row r="112" spans="1:15" ht="18" customHeight="1" x14ac:dyDescent="0.3">
      <c r="A112" s="28"/>
      <c r="B112" s="28"/>
      <c r="C112" s="26">
        <f>Ledger!A112</f>
        <v>42809</v>
      </c>
      <c r="D112" s="28" t="str">
        <f>Ledger!B112</f>
        <v>1016-3</v>
      </c>
      <c r="E112" s="29"/>
      <c r="F112" s="26">
        <f>Ledger!F112</f>
        <v>42840</v>
      </c>
      <c r="G112" s="11">
        <f>Ledger!G112</f>
        <v>85</v>
      </c>
      <c r="H112" s="20" t="str">
        <f t="shared" ca="1" si="5"/>
        <v/>
      </c>
      <c r="I112" s="20">
        <f t="shared" ca="1" si="6"/>
        <v>85</v>
      </c>
      <c r="J112" s="20" t="str">
        <f t="shared" ca="1" si="7"/>
        <v/>
      </c>
      <c r="K112" s="20" t="str">
        <f t="shared" ca="1" si="8"/>
        <v/>
      </c>
      <c r="L112" s="20" t="str">
        <f t="shared" ca="1" si="9"/>
        <v/>
      </c>
    </row>
    <row r="113" spans="1:12" ht="18" customHeight="1" x14ac:dyDescent="0.3">
      <c r="A113" s="28"/>
      <c r="B113" s="28"/>
      <c r="C113" s="26">
        <f>Ledger!A113</f>
        <v>42840</v>
      </c>
      <c r="D113" s="28" t="str">
        <f>Ledger!B113</f>
        <v>1016-4</v>
      </c>
      <c r="E113" s="29"/>
      <c r="F113" s="26">
        <f>Ledger!F113</f>
        <v>42870</v>
      </c>
      <c r="G113" s="11">
        <f>Ledger!G113</f>
        <v>85</v>
      </c>
      <c r="H113" s="20">
        <f t="shared" ca="1" si="5"/>
        <v>85</v>
      </c>
      <c r="I113" s="20" t="str">
        <f t="shared" ca="1" si="6"/>
        <v/>
      </c>
      <c r="J113" s="20" t="str">
        <f t="shared" ca="1" si="7"/>
        <v/>
      </c>
      <c r="K113" s="20" t="str">
        <f t="shared" ca="1" si="8"/>
        <v/>
      </c>
      <c r="L113" s="20" t="str">
        <f t="shared" ca="1" si="9"/>
        <v/>
      </c>
    </row>
    <row r="114" spans="1:12" ht="18" customHeight="1" x14ac:dyDescent="0.3">
      <c r="A114" s="28"/>
      <c r="B114" s="28"/>
      <c r="C114" s="26">
        <f>Ledger!A114</f>
        <v>42870</v>
      </c>
      <c r="D114" s="28" t="str">
        <f>Ledger!B114</f>
        <v>1016-5</v>
      </c>
      <c r="E114" s="29"/>
      <c r="F114" s="26">
        <f>Ledger!F114</f>
        <v>42901</v>
      </c>
      <c r="G114" s="11">
        <f>Ledger!G114</f>
        <v>85</v>
      </c>
      <c r="H114" s="20">
        <f t="shared" ca="1" si="5"/>
        <v>85</v>
      </c>
      <c r="I114" s="20" t="str">
        <f t="shared" ca="1" si="6"/>
        <v/>
      </c>
      <c r="J114" s="20" t="str">
        <f t="shared" ca="1" si="7"/>
        <v/>
      </c>
      <c r="K114" s="20" t="str">
        <f t="shared" ca="1" si="8"/>
        <v/>
      </c>
      <c r="L114" s="20" t="str">
        <f t="shared" ca="1" si="9"/>
        <v/>
      </c>
    </row>
    <row r="115" spans="1:12" ht="18" customHeight="1" x14ac:dyDescent="0.3">
      <c r="A115" s="28"/>
      <c r="B115" s="28"/>
      <c r="C115" s="26">
        <f>Ledger!A115</f>
        <v>42901</v>
      </c>
      <c r="D115" s="28" t="str">
        <f>Ledger!B115</f>
        <v>1016-6</v>
      </c>
      <c r="E115" s="29"/>
      <c r="F115" s="26">
        <f>Ledger!F115</f>
        <v>42931</v>
      </c>
      <c r="G115" s="11">
        <f>Ledger!G115</f>
        <v>75</v>
      </c>
      <c r="H115" s="20">
        <f t="shared" ca="1" si="5"/>
        <v>75</v>
      </c>
      <c r="I115" s="20" t="str">
        <f t="shared" ca="1" si="6"/>
        <v/>
      </c>
      <c r="J115" s="20" t="str">
        <f t="shared" ca="1" si="7"/>
        <v/>
      </c>
      <c r="K115" s="20" t="str">
        <f t="shared" ca="1" si="8"/>
        <v/>
      </c>
      <c r="L115" s="20" t="str">
        <f t="shared" ca="1" si="9"/>
        <v/>
      </c>
    </row>
    <row r="116" spans="1:12" ht="18" customHeight="1" x14ac:dyDescent="0.3">
      <c r="A116" s="28"/>
      <c r="B116" s="28"/>
      <c r="C116" s="26"/>
      <c r="D116" s="28"/>
      <c r="E116" s="29"/>
      <c r="F116" s="26"/>
      <c r="G116" s="11"/>
      <c r="H116" s="20" t="str">
        <f t="shared" ca="1" si="5"/>
        <v/>
      </c>
      <c r="I116" s="20" t="str">
        <f t="shared" ca="1" si="6"/>
        <v/>
      </c>
      <c r="J116" s="20" t="str">
        <f t="shared" ca="1" si="7"/>
        <v/>
      </c>
      <c r="K116" s="20" t="str">
        <f t="shared" ca="1" si="8"/>
        <v/>
      </c>
      <c r="L116" s="20" t="str">
        <f t="shared" ca="1" si="9"/>
        <v/>
      </c>
    </row>
    <row r="117" spans="1:12" ht="18" customHeight="1" x14ac:dyDescent="0.3">
      <c r="A117" s="52" t="str">
        <f>Ledger!C117</f>
        <v>Student 17</v>
      </c>
      <c r="B117" s="28"/>
      <c r="C117" s="26">
        <f>Ledger!A117</f>
        <v>42750</v>
      </c>
      <c r="D117" s="28" t="str">
        <f>Ledger!B117</f>
        <v>1017-1</v>
      </c>
      <c r="E117" s="29">
        <f>Ledger!D117</f>
        <v>85</v>
      </c>
      <c r="F117" s="26">
        <f>Ledger!F117</f>
        <v>42781</v>
      </c>
      <c r="G117" s="11">
        <f>Ledger!G117</f>
        <v>0</v>
      </c>
      <c r="H117" s="20" t="str">
        <f t="shared" ca="1" si="5"/>
        <v/>
      </c>
      <c r="I117" s="20" t="str">
        <f t="shared" ca="1" si="6"/>
        <v/>
      </c>
      <c r="J117" s="20" t="str">
        <f t="shared" ca="1" si="7"/>
        <v/>
      </c>
      <c r="K117" s="20">
        <f t="shared" ca="1" si="8"/>
        <v>0</v>
      </c>
      <c r="L117" s="20" t="str">
        <f t="shared" ca="1" si="9"/>
        <v/>
      </c>
    </row>
    <row r="118" spans="1:12" ht="18" customHeight="1" x14ac:dyDescent="0.3">
      <c r="A118" s="28"/>
      <c r="B118" s="28"/>
      <c r="C118" s="26">
        <f>Ledger!A118</f>
        <v>42781</v>
      </c>
      <c r="D118" s="28" t="str">
        <f>Ledger!B118</f>
        <v>1017-2</v>
      </c>
      <c r="E118" s="29"/>
      <c r="F118" s="26">
        <f>Ledger!F118</f>
        <v>42809</v>
      </c>
      <c r="G118" s="11">
        <f>Ledger!G118</f>
        <v>0</v>
      </c>
      <c r="H118" s="20" t="str">
        <f t="shared" ca="1" si="5"/>
        <v/>
      </c>
      <c r="I118" s="20" t="str">
        <f t="shared" ca="1" si="6"/>
        <v/>
      </c>
      <c r="J118" s="20">
        <f t="shared" ca="1" si="7"/>
        <v>0</v>
      </c>
      <c r="K118" s="20" t="str">
        <f t="shared" ca="1" si="8"/>
        <v/>
      </c>
      <c r="L118" s="20" t="str">
        <f t="shared" ca="1" si="9"/>
        <v/>
      </c>
    </row>
    <row r="119" spans="1:12" ht="18" customHeight="1" x14ac:dyDescent="0.3">
      <c r="A119" s="28"/>
      <c r="B119" s="28"/>
      <c r="C119" s="26">
        <f>Ledger!A119</f>
        <v>42809</v>
      </c>
      <c r="D119" s="28" t="str">
        <f>Ledger!B119</f>
        <v>1017-3</v>
      </c>
      <c r="E119" s="29"/>
      <c r="F119" s="26">
        <f>Ledger!F119</f>
        <v>42840</v>
      </c>
      <c r="G119" s="11">
        <f>Ledger!G119</f>
        <v>0</v>
      </c>
      <c r="H119" s="20" t="str">
        <f t="shared" ca="1" si="5"/>
        <v/>
      </c>
      <c r="I119" s="20">
        <f t="shared" ca="1" si="6"/>
        <v>0</v>
      </c>
      <c r="J119" s="20" t="str">
        <f t="shared" ca="1" si="7"/>
        <v/>
      </c>
      <c r="K119" s="20" t="str">
        <f t="shared" ca="1" si="8"/>
        <v/>
      </c>
      <c r="L119" s="20" t="str">
        <f t="shared" ca="1" si="9"/>
        <v/>
      </c>
    </row>
    <row r="120" spans="1:12" ht="18" customHeight="1" x14ac:dyDescent="0.3">
      <c r="A120" s="28"/>
      <c r="B120" s="28"/>
      <c r="C120" s="26">
        <f>Ledger!A120</f>
        <v>42840</v>
      </c>
      <c r="D120" s="28" t="str">
        <f>Ledger!B120</f>
        <v>1017-4</v>
      </c>
      <c r="E120" s="29"/>
      <c r="F120" s="26">
        <f>Ledger!F120</f>
        <v>42870</v>
      </c>
      <c r="G120" s="11">
        <f>Ledger!G120</f>
        <v>85</v>
      </c>
      <c r="H120" s="20">
        <f t="shared" ca="1" si="5"/>
        <v>85</v>
      </c>
      <c r="I120" s="20" t="str">
        <f t="shared" ca="1" si="6"/>
        <v/>
      </c>
      <c r="J120" s="20" t="str">
        <f t="shared" ca="1" si="7"/>
        <v/>
      </c>
      <c r="K120" s="20" t="str">
        <f t="shared" ca="1" si="8"/>
        <v/>
      </c>
      <c r="L120" s="20" t="str">
        <f t="shared" ca="1" si="9"/>
        <v/>
      </c>
    </row>
    <row r="121" spans="1:12" ht="18" customHeight="1" x14ac:dyDescent="0.3">
      <c r="A121" s="28"/>
      <c r="B121" s="28"/>
      <c r="C121" s="26">
        <f>Ledger!A121</f>
        <v>42870</v>
      </c>
      <c r="D121" s="28" t="str">
        <f>Ledger!B121</f>
        <v>1017-5</v>
      </c>
      <c r="E121" s="29"/>
      <c r="F121" s="26">
        <f>Ledger!F121</f>
        <v>42901</v>
      </c>
      <c r="G121" s="11">
        <f>Ledger!G121</f>
        <v>85</v>
      </c>
      <c r="H121" s="20">
        <f t="shared" ca="1" si="5"/>
        <v>85</v>
      </c>
      <c r="I121" s="20" t="str">
        <f t="shared" ca="1" si="6"/>
        <v/>
      </c>
      <c r="J121" s="20" t="str">
        <f t="shared" ca="1" si="7"/>
        <v/>
      </c>
      <c r="K121" s="20" t="str">
        <f t="shared" ca="1" si="8"/>
        <v/>
      </c>
      <c r="L121" s="20" t="str">
        <f t="shared" ca="1" si="9"/>
        <v/>
      </c>
    </row>
    <row r="122" spans="1:12" ht="18" customHeight="1" x14ac:dyDescent="0.3">
      <c r="A122" s="28"/>
      <c r="B122" s="28"/>
      <c r="C122" s="26">
        <f>Ledger!A122</f>
        <v>42901</v>
      </c>
      <c r="D122" s="28" t="str">
        <f>Ledger!B122</f>
        <v>1017-6</v>
      </c>
      <c r="E122" s="29"/>
      <c r="F122" s="26">
        <f>Ledger!F122</f>
        <v>42931</v>
      </c>
      <c r="G122" s="11">
        <f>Ledger!G122</f>
        <v>75</v>
      </c>
      <c r="H122" s="20">
        <f t="shared" ca="1" si="5"/>
        <v>75</v>
      </c>
      <c r="I122" s="20" t="str">
        <f t="shared" ca="1" si="6"/>
        <v/>
      </c>
      <c r="J122" s="20" t="str">
        <f t="shared" ca="1" si="7"/>
        <v/>
      </c>
      <c r="K122" s="20" t="str">
        <f t="shared" ca="1" si="8"/>
        <v/>
      </c>
      <c r="L122" s="20" t="str">
        <f t="shared" ca="1" si="9"/>
        <v/>
      </c>
    </row>
    <row r="123" spans="1:12" ht="18" customHeight="1" x14ac:dyDescent="0.3">
      <c r="A123" s="28"/>
      <c r="B123" s="28"/>
      <c r="C123" s="26"/>
      <c r="D123" s="28"/>
      <c r="E123" s="29"/>
      <c r="F123" s="26"/>
      <c r="G123" s="11"/>
      <c r="H123" s="20" t="str">
        <f t="shared" ca="1" si="5"/>
        <v/>
      </c>
      <c r="I123" s="20" t="str">
        <f t="shared" ca="1" si="6"/>
        <v/>
      </c>
      <c r="J123" s="20" t="str">
        <f t="shared" ca="1" si="7"/>
        <v/>
      </c>
      <c r="K123" s="20" t="str">
        <f t="shared" ca="1" si="8"/>
        <v/>
      </c>
      <c r="L123" s="20" t="str">
        <f t="shared" ca="1" si="9"/>
        <v/>
      </c>
    </row>
    <row r="124" spans="1:12" ht="18" customHeight="1" x14ac:dyDescent="0.3">
      <c r="A124" s="52" t="str">
        <f>Ledger!C124</f>
        <v>Student 18</v>
      </c>
      <c r="B124" s="28"/>
      <c r="C124" s="26">
        <f>Ledger!A124</f>
        <v>42750</v>
      </c>
      <c r="D124" s="28" t="str">
        <f>Ledger!B124</f>
        <v>1018-1</v>
      </c>
      <c r="E124" s="29">
        <f>Ledger!D124</f>
        <v>85</v>
      </c>
      <c r="F124" s="26">
        <f>Ledger!F124</f>
        <v>42781</v>
      </c>
      <c r="G124" s="11">
        <f>Ledger!G124</f>
        <v>0</v>
      </c>
      <c r="H124" s="20" t="str">
        <f t="shared" ca="1" si="5"/>
        <v/>
      </c>
      <c r="I124" s="20" t="str">
        <f t="shared" ca="1" si="6"/>
        <v/>
      </c>
      <c r="J124" s="20" t="str">
        <f t="shared" ca="1" si="7"/>
        <v/>
      </c>
      <c r="K124" s="20">
        <f t="shared" ca="1" si="8"/>
        <v>0</v>
      </c>
      <c r="L124" s="20" t="str">
        <f t="shared" ca="1" si="9"/>
        <v/>
      </c>
    </row>
    <row r="125" spans="1:12" ht="18" customHeight="1" x14ac:dyDescent="0.3">
      <c r="A125" s="28"/>
      <c r="B125" s="28"/>
      <c r="C125" s="26">
        <f>Ledger!A125</f>
        <v>42781</v>
      </c>
      <c r="D125" s="28" t="str">
        <f>Ledger!B125</f>
        <v>1018-2</v>
      </c>
      <c r="E125" s="29"/>
      <c r="F125" s="26">
        <f>Ledger!F125</f>
        <v>42809</v>
      </c>
      <c r="G125" s="11">
        <f>Ledger!G125</f>
        <v>0</v>
      </c>
      <c r="H125" s="20" t="str">
        <f t="shared" ca="1" si="5"/>
        <v/>
      </c>
      <c r="I125" s="20" t="str">
        <f t="shared" ca="1" si="6"/>
        <v/>
      </c>
      <c r="J125" s="20">
        <f t="shared" ca="1" si="7"/>
        <v>0</v>
      </c>
      <c r="K125" s="20" t="str">
        <f t="shared" ca="1" si="8"/>
        <v/>
      </c>
      <c r="L125" s="20" t="str">
        <f t="shared" ca="1" si="9"/>
        <v/>
      </c>
    </row>
    <row r="126" spans="1:12" ht="18" customHeight="1" x14ac:dyDescent="0.3">
      <c r="A126" s="28"/>
      <c r="B126" s="28"/>
      <c r="C126" s="26">
        <f>Ledger!A126</f>
        <v>42809</v>
      </c>
      <c r="D126" s="28" t="str">
        <f>Ledger!B126</f>
        <v>1018-3</v>
      </c>
      <c r="E126" s="29"/>
      <c r="F126" s="26">
        <f>Ledger!F126</f>
        <v>42840</v>
      </c>
      <c r="G126" s="11">
        <f>Ledger!G126</f>
        <v>0</v>
      </c>
      <c r="H126" s="20" t="str">
        <f t="shared" ca="1" si="5"/>
        <v/>
      </c>
      <c r="I126" s="20">
        <f t="shared" ca="1" si="6"/>
        <v>0</v>
      </c>
      <c r="J126" s="20" t="str">
        <f t="shared" ca="1" si="7"/>
        <v/>
      </c>
      <c r="K126" s="20" t="str">
        <f t="shared" ca="1" si="8"/>
        <v/>
      </c>
      <c r="L126" s="20" t="str">
        <f t="shared" ca="1" si="9"/>
        <v/>
      </c>
    </row>
    <row r="127" spans="1:12" ht="18" customHeight="1" x14ac:dyDescent="0.3">
      <c r="A127" s="28"/>
      <c r="B127" s="28"/>
      <c r="C127" s="26">
        <f>Ledger!A127</f>
        <v>42840</v>
      </c>
      <c r="D127" s="28" t="str">
        <f>Ledger!B127</f>
        <v>1018-4</v>
      </c>
      <c r="E127" s="29"/>
      <c r="F127" s="26">
        <f>Ledger!F127</f>
        <v>42870</v>
      </c>
      <c r="G127" s="11">
        <f>Ledger!G127</f>
        <v>0</v>
      </c>
      <c r="H127" s="20">
        <f t="shared" ca="1" si="5"/>
        <v>0</v>
      </c>
      <c r="I127" s="20" t="str">
        <f t="shared" ca="1" si="6"/>
        <v/>
      </c>
      <c r="J127" s="20" t="str">
        <f t="shared" ca="1" si="7"/>
        <v/>
      </c>
      <c r="K127" s="20" t="str">
        <f t="shared" ca="1" si="8"/>
        <v/>
      </c>
      <c r="L127" s="20" t="str">
        <f t="shared" ca="1" si="9"/>
        <v/>
      </c>
    </row>
    <row r="128" spans="1:12" ht="18" customHeight="1" x14ac:dyDescent="0.3">
      <c r="A128" s="28"/>
      <c r="B128" s="28"/>
      <c r="C128" s="26">
        <f>Ledger!A128</f>
        <v>42870</v>
      </c>
      <c r="D128" s="28" t="str">
        <f>Ledger!B128</f>
        <v>1018-5</v>
      </c>
      <c r="E128" s="29"/>
      <c r="F128" s="26">
        <f>Ledger!F128</f>
        <v>42901</v>
      </c>
      <c r="G128" s="11">
        <f>Ledger!G128</f>
        <v>0</v>
      </c>
      <c r="H128" s="20">
        <f t="shared" ca="1" si="5"/>
        <v>0</v>
      </c>
      <c r="I128" s="20" t="str">
        <f t="shared" ca="1" si="6"/>
        <v/>
      </c>
      <c r="J128" s="20" t="str">
        <f t="shared" ca="1" si="7"/>
        <v/>
      </c>
      <c r="K128" s="20" t="str">
        <f t="shared" ca="1" si="8"/>
        <v/>
      </c>
      <c r="L128" s="20" t="str">
        <f t="shared" ca="1" si="9"/>
        <v/>
      </c>
    </row>
    <row r="129" spans="1:12" ht="18" customHeight="1" x14ac:dyDescent="0.3">
      <c r="A129" s="28"/>
      <c r="B129" s="28"/>
      <c r="C129" s="26">
        <f>Ledger!A129</f>
        <v>42901</v>
      </c>
      <c r="D129" s="28" t="str">
        <f>Ledger!B129</f>
        <v>1018-6</v>
      </c>
      <c r="E129" s="29"/>
      <c r="F129" s="26">
        <f>Ledger!F129</f>
        <v>42931</v>
      </c>
      <c r="G129" s="11">
        <f>Ledger!G129</f>
        <v>0</v>
      </c>
      <c r="H129" s="20">
        <f t="shared" ca="1" si="5"/>
        <v>0</v>
      </c>
      <c r="I129" s="20" t="str">
        <f t="shared" ca="1" si="6"/>
        <v/>
      </c>
      <c r="J129" s="20" t="str">
        <f t="shared" ca="1" si="7"/>
        <v/>
      </c>
      <c r="K129" s="20" t="str">
        <f t="shared" ca="1" si="8"/>
        <v/>
      </c>
      <c r="L129" s="20" t="str">
        <f t="shared" ca="1" si="9"/>
        <v/>
      </c>
    </row>
    <row r="130" spans="1:12" ht="18" customHeight="1" x14ac:dyDescent="0.3">
      <c r="A130" s="28"/>
      <c r="B130" s="28"/>
      <c r="C130" s="26"/>
      <c r="D130" s="28"/>
      <c r="E130" s="29"/>
      <c r="F130" s="26"/>
      <c r="G130" s="11"/>
      <c r="H130" s="20" t="str">
        <f t="shared" ca="1" si="5"/>
        <v/>
      </c>
      <c r="I130" s="20" t="str">
        <f t="shared" ca="1" si="6"/>
        <v/>
      </c>
      <c r="J130" s="20" t="str">
        <f t="shared" ca="1" si="7"/>
        <v/>
      </c>
      <c r="K130" s="20" t="str">
        <f t="shared" ca="1" si="8"/>
        <v/>
      </c>
      <c r="L130" s="20" t="str">
        <f t="shared" ca="1" si="9"/>
        <v/>
      </c>
    </row>
    <row r="131" spans="1:12" ht="18" customHeight="1" x14ac:dyDescent="0.3">
      <c r="A131" s="52" t="str">
        <f>Ledger!C131</f>
        <v>Student 19</v>
      </c>
      <c r="B131" s="28"/>
      <c r="C131" s="26">
        <f>Ledger!A131</f>
        <v>42750</v>
      </c>
      <c r="D131" s="28" t="str">
        <f>Ledger!B131</f>
        <v>1019-1</v>
      </c>
      <c r="E131" s="29">
        <f>Ledger!D131</f>
        <v>85</v>
      </c>
      <c r="F131" s="26">
        <f>Ledger!F131</f>
        <v>42781</v>
      </c>
      <c r="G131" s="11">
        <f>Ledger!G131</f>
        <v>0</v>
      </c>
      <c r="H131" s="20" t="str">
        <f t="shared" ca="1" si="5"/>
        <v/>
      </c>
      <c r="I131" s="20" t="str">
        <f t="shared" ca="1" si="6"/>
        <v/>
      </c>
      <c r="J131" s="20" t="str">
        <f t="shared" ca="1" si="7"/>
        <v/>
      </c>
      <c r="K131" s="20">
        <f t="shared" ca="1" si="8"/>
        <v>0</v>
      </c>
      <c r="L131" s="20" t="str">
        <f t="shared" ca="1" si="9"/>
        <v/>
      </c>
    </row>
    <row r="132" spans="1:12" ht="18" customHeight="1" x14ac:dyDescent="0.3">
      <c r="A132" s="28"/>
      <c r="B132" s="28"/>
      <c r="C132" s="26">
        <f>Ledger!A132</f>
        <v>42781</v>
      </c>
      <c r="D132" s="28" t="str">
        <f>Ledger!B132</f>
        <v>1019-2</v>
      </c>
      <c r="E132" s="29"/>
      <c r="F132" s="26">
        <f>Ledger!F132</f>
        <v>42809</v>
      </c>
      <c r="G132" s="11">
        <f>Ledger!G132</f>
        <v>0</v>
      </c>
      <c r="H132" s="20" t="str">
        <f t="shared" ca="1" si="5"/>
        <v/>
      </c>
      <c r="I132" s="20" t="str">
        <f t="shared" ca="1" si="6"/>
        <v/>
      </c>
      <c r="J132" s="20">
        <f t="shared" ca="1" si="7"/>
        <v>0</v>
      </c>
      <c r="K132" s="20" t="str">
        <f t="shared" ca="1" si="8"/>
        <v/>
      </c>
      <c r="L132" s="20" t="str">
        <f t="shared" ca="1" si="9"/>
        <v/>
      </c>
    </row>
    <row r="133" spans="1:12" ht="18" customHeight="1" x14ac:dyDescent="0.3">
      <c r="A133" s="28"/>
      <c r="B133" s="28"/>
      <c r="C133" s="26">
        <f>Ledger!A133</f>
        <v>42809</v>
      </c>
      <c r="D133" s="28" t="str">
        <f>Ledger!B133</f>
        <v>1019-3</v>
      </c>
      <c r="E133" s="29"/>
      <c r="F133" s="26">
        <f>Ledger!F133</f>
        <v>42840</v>
      </c>
      <c r="G133" s="11">
        <f>Ledger!G133</f>
        <v>85</v>
      </c>
      <c r="H133" s="20" t="str">
        <f t="shared" ca="1" si="5"/>
        <v/>
      </c>
      <c r="I133" s="20">
        <f t="shared" ca="1" si="6"/>
        <v>85</v>
      </c>
      <c r="J133" s="20" t="str">
        <f t="shared" ca="1" si="7"/>
        <v/>
      </c>
      <c r="K133" s="20" t="str">
        <f t="shared" ca="1" si="8"/>
        <v/>
      </c>
      <c r="L133" s="20" t="str">
        <f t="shared" ca="1" si="9"/>
        <v/>
      </c>
    </row>
    <row r="134" spans="1:12" ht="18" customHeight="1" x14ac:dyDescent="0.3">
      <c r="A134" s="28"/>
      <c r="B134" s="28"/>
      <c r="C134" s="26">
        <f>Ledger!A134</f>
        <v>42840</v>
      </c>
      <c r="D134" s="28" t="str">
        <f>Ledger!B134</f>
        <v>1019-4</v>
      </c>
      <c r="E134" s="29"/>
      <c r="F134" s="26">
        <f>Ledger!F134</f>
        <v>42870</v>
      </c>
      <c r="G134" s="11">
        <f>Ledger!G134</f>
        <v>85</v>
      </c>
      <c r="H134" s="20">
        <f t="shared" ref="H134:H197" ca="1" si="10">IFERROR(IF($F134&gt;=$F$3,$G134,""), IF($C134&gt;=$F$3,$G134,""))</f>
        <v>85</v>
      </c>
      <c r="I134" s="20" t="str">
        <f t="shared" ref="I134:I197" ca="1" si="11">IFERROR(IF(AND($F$3-$F134&gt;=1,$F$3-$F134&lt;=30),$G134,""),IF(AND($F$3-$C134&gt;=1,$F$3-$C134&lt;=30),$G134,""))</f>
        <v/>
      </c>
      <c r="J134" s="20" t="str">
        <f t="shared" ref="J134:J197" ca="1" si="12">IFERROR(IF(AND($F$3-$F134&gt;=31,$F$3-$F134&lt;=60),$G134,""),IF(AND($F$3-$C134&gt;=31,$F$3-$C134&lt;=60),$G134,""))</f>
        <v/>
      </c>
      <c r="K134" s="20" t="str">
        <f t="shared" ref="K134:K197" ca="1" si="13">IFERROR(IF(AND($F$3-$F134&gt;=61,$F$3-$F134&lt;=90),$G134,""),IF(AND($F$3-$C134&gt;=61,$F$3-$C134&lt;=90),$G134,""))</f>
        <v/>
      </c>
      <c r="L134" s="20" t="str">
        <f t="shared" ref="L134:L197" ca="1" si="14">IFERROR(IF(AND($F134&gt;0,$F$3-$F134&gt;=91),$G134,""),IF(AND($C134&gt;0,$F$3-$C134&gt;=91),$G134,""))</f>
        <v/>
      </c>
    </row>
    <row r="135" spans="1:12" ht="18" customHeight="1" x14ac:dyDescent="0.3">
      <c r="A135" s="28"/>
      <c r="B135" s="28"/>
      <c r="C135" s="26">
        <f>Ledger!A135</f>
        <v>42870</v>
      </c>
      <c r="D135" s="28" t="str">
        <f>Ledger!B135</f>
        <v>1019-5</v>
      </c>
      <c r="E135" s="29"/>
      <c r="F135" s="26">
        <f>Ledger!F135</f>
        <v>42901</v>
      </c>
      <c r="G135" s="11">
        <f>Ledger!G135</f>
        <v>85</v>
      </c>
      <c r="H135" s="20">
        <f t="shared" ca="1" si="10"/>
        <v>85</v>
      </c>
      <c r="I135" s="20" t="str">
        <f t="shared" ca="1" si="11"/>
        <v/>
      </c>
      <c r="J135" s="20" t="str">
        <f t="shared" ca="1" si="12"/>
        <v/>
      </c>
      <c r="K135" s="20" t="str">
        <f t="shared" ca="1" si="13"/>
        <v/>
      </c>
      <c r="L135" s="20" t="str">
        <f t="shared" ca="1" si="14"/>
        <v/>
      </c>
    </row>
    <row r="136" spans="1:12" ht="18" customHeight="1" x14ac:dyDescent="0.3">
      <c r="A136" s="28"/>
      <c r="B136" s="28"/>
      <c r="C136" s="26">
        <f>Ledger!A136</f>
        <v>42901</v>
      </c>
      <c r="D136" s="28" t="str">
        <f>Ledger!B136</f>
        <v>1019-6</v>
      </c>
      <c r="E136" s="29"/>
      <c r="F136" s="26">
        <f>Ledger!F136</f>
        <v>42931</v>
      </c>
      <c r="G136" s="11">
        <f>Ledger!G136</f>
        <v>75</v>
      </c>
      <c r="H136" s="20">
        <f t="shared" ca="1" si="10"/>
        <v>75</v>
      </c>
      <c r="I136" s="20" t="str">
        <f t="shared" ca="1" si="11"/>
        <v/>
      </c>
      <c r="J136" s="20" t="str">
        <f t="shared" ca="1" si="12"/>
        <v/>
      </c>
      <c r="K136" s="20" t="str">
        <f t="shared" ca="1" si="13"/>
        <v/>
      </c>
      <c r="L136" s="20" t="str">
        <f t="shared" ca="1" si="14"/>
        <v/>
      </c>
    </row>
    <row r="137" spans="1:12" ht="18" customHeight="1" x14ac:dyDescent="0.3">
      <c r="A137" s="28"/>
      <c r="B137" s="28"/>
      <c r="C137" s="26"/>
      <c r="D137" s="28"/>
      <c r="E137" s="29"/>
      <c r="F137" s="26"/>
      <c r="G137" s="11"/>
      <c r="H137" s="20" t="str">
        <f t="shared" ca="1" si="10"/>
        <v/>
      </c>
      <c r="I137" s="20" t="str">
        <f t="shared" ca="1" si="11"/>
        <v/>
      </c>
      <c r="J137" s="20" t="str">
        <f t="shared" ca="1" si="12"/>
        <v/>
      </c>
      <c r="K137" s="20" t="str">
        <f t="shared" ca="1" si="13"/>
        <v/>
      </c>
      <c r="L137" s="20" t="str">
        <f t="shared" ca="1" si="14"/>
        <v/>
      </c>
    </row>
    <row r="138" spans="1:12" ht="18" customHeight="1" x14ac:dyDescent="0.3">
      <c r="A138" s="52" t="str">
        <f>Ledger!C138</f>
        <v>Student 20</v>
      </c>
      <c r="B138" s="28"/>
      <c r="C138" s="26">
        <f>Ledger!A138</f>
        <v>42750</v>
      </c>
      <c r="D138" s="28" t="str">
        <f>Ledger!B138</f>
        <v>1020-1</v>
      </c>
      <c r="E138" s="29">
        <f>Ledger!D138</f>
        <v>85</v>
      </c>
      <c r="F138" s="26">
        <f>Ledger!F138</f>
        <v>42781</v>
      </c>
      <c r="G138" s="11">
        <f>Ledger!G138</f>
        <v>0</v>
      </c>
      <c r="H138" s="20" t="str">
        <f t="shared" ca="1" si="10"/>
        <v/>
      </c>
      <c r="I138" s="20" t="str">
        <f t="shared" ca="1" si="11"/>
        <v/>
      </c>
      <c r="J138" s="20" t="str">
        <f t="shared" ca="1" si="12"/>
        <v/>
      </c>
      <c r="K138" s="20">
        <f t="shared" ca="1" si="13"/>
        <v>0</v>
      </c>
      <c r="L138" s="20" t="str">
        <f t="shared" ca="1" si="14"/>
        <v/>
      </c>
    </row>
    <row r="139" spans="1:12" ht="18" customHeight="1" x14ac:dyDescent="0.3">
      <c r="A139" s="28"/>
      <c r="B139" s="28"/>
      <c r="C139" s="26">
        <f>Ledger!A139</f>
        <v>42781</v>
      </c>
      <c r="D139" s="28" t="str">
        <f>Ledger!B139</f>
        <v>1020-2</v>
      </c>
      <c r="E139" s="29"/>
      <c r="F139" s="26">
        <f>Ledger!F139</f>
        <v>42809</v>
      </c>
      <c r="G139" s="11">
        <f>Ledger!G139</f>
        <v>0</v>
      </c>
      <c r="H139" s="20" t="str">
        <f t="shared" ca="1" si="10"/>
        <v/>
      </c>
      <c r="I139" s="20" t="str">
        <f t="shared" ca="1" si="11"/>
        <v/>
      </c>
      <c r="J139" s="20">
        <f t="shared" ca="1" si="12"/>
        <v>0</v>
      </c>
      <c r="K139" s="20" t="str">
        <f t="shared" ca="1" si="13"/>
        <v/>
      </c>
      <c r="L139" s="20" t="str">
        <f t="shared" ca="1" si="14"/>
        <v/>
      </c>
    </row>
    <row r="140" spans="1:12" ht="18" customHeight="1" x14ac:dyDescent="0.3">
      <c r="A140" s="28"/>
      <c r="B140" s="28"/>
      <c r="C140" s="26">
        <f>Ledger!A140</f>
        <v>42809</v>
      </c>
      <c r="D140" s="28" t="str">
        <f>Ledger!B140</f>
        <v>1020-3</v>
      </c>
      <c r="E140" s="29"/>
      <c r="F140" s="26">
        <f>Ledger!F140</f>
        <v>42840</v>
      </c>
      <c r="G140" s="11">
        <f>Ledger!G140</f>
        <v>0</v>
      </c>
      <c r="H140" s="20" t="str">
        <f t="shared" ca="1" si="10"/>
        <v/>
      </c>
      <c r="I140" s="20">
        <f t="shared" ca="1" si="11"/>
        <v>0</v>
      </c>
      <c r="J140" s="20" t="str">
        <f t="shared" ca="1" si="12"/>
        <v/>
      </c>
      <c r="K140" s="20" t="str">
        <f t="shared" ca="1" si="13"/>
        <v/>
      </c>
      <c r="L140" s="20" t="str">
        <f t="shared" ca="1" si="14"/>
        <v/>
      </c>
    </row>
    <row r="141" spans="1:12" ht="18" customHeight="1" x14ac:dyDescent="0.3">
      <c r="A141" s="28"/>
      <c r="B141" s="28"/>
      <c r="C141" s="26">
        <f>Ledger!A141</f>
        <v>42840</v>
      </c>
      <c r="D141" s="28" t="str">
        <f>Ledger!B141</f>
        <v>1020-4</v>
      </c>
      <c r="E141" s="29"/>
      <c r="F141" s="26">
        <f>Ledger!F141</f>
        <v>42870</v>
      </c>
      <c r="G141" s="11">
        <f>Ledger!G141</f>
        <v>85</v>
      </c>
      <c r="H141" s="20">
        <f t="shared" ca="1" si="10"/>
        <v>85</v>
      </c>
      <c r="I141" s="20" t="str">
        <f t="shared" ca="1" si="11"/>
        <v/>
      </c>
      <c r="J141" s="20" t="str">
        <f t="shared" ca="1" si="12"/>
        <v/>
      </c>
      <c r="K141" s="20" t="str">
        <f t="shared" ca="1" si="13"/>
        <v/>
      </c>
      <c r="L141" s="20" t="str">
        <f t="shared" ca="1" si="14"/>
        <v/>
      </c>
    </row>
    <row r="142" spans="1:12" ht="18" customHeight="1" x14ac:dyDescent="0.3">
      <c r="A142" s="28"/>
      <c r="B142" s="28"/>
      <c r="C142" s="26">
        <f>Ledger!A142</f>
        <v>42870</v>
      </c>
      <c r="D142" s="28" t="str">
        <f>Ledger!B142</f>
        <v>1020-5</v>
      </c>
      <c r="E142" s="29"/>
      <c r="F142" s="26">
        <f>Ledger!F142</f>
        <v>42901</v>
      </c>
      <c r="G142" s="11">
        <f>Ledger!G142</f>
        <v>85</v>
      </c>
      <c r="H142" s="20">
        <f t="shared" ca="1" si="10"/>
        <v>85</v>
      </c>
      <c r="I142" s="20" t="str">
        <f t="shared" ca="1" si="11"/>
        <v/>
      </c>
      <c r="J142" s="20" t="str">
        <f t="shared" ca="1" si="12"/>
        <v/>
      </c>
      <c r="K142" s="20" t="str">
        <f t="shared" ca="1" si="13"/>
        <v/>
      </c>
      <c r="L142" s="20" t="str">
        <f t="shared" ca="1" si="14"/>
        <v/>
      </c>
    </row>
    <row r="143" spans="1:12" ht="18" customHeight="1" x14ac:dyDescent="0.3">
      <c r="A143" s="28"/>
      <c r="B143" s="28"/>
      <c r="C143" s="26">
        <f>Ledger!A143</f>
        <v>42901</v>
      </c>
      <c r="D143" s="28" t="str">
        <f>Ledger!B143</f>
        <v>1020-6</v>
      </c>
      <c r="E143" s="29"/>
      <c r="F143" s="26">
        <f>Ledger!F143</f>
        <v>42931</v>
      </c>
      <c r="G143" s="11">
        <f>Ledger!G143</f>
        <v>75</v>
      </c>
      <c r="H143" s="20">
        <f t="shared" ca="1" si="10"/>
        <v>75</v>
      </c>
      <c r="I143" s="20" t="str">
        <f t="shared" ca="1" si="11"/>
        <v/>
      </c>
      <c r="J143" s="20" t="str">
        <f t="shared" ca="1" si="12"/>
        <v/>
      </c>
      <c r="K143" s="20" t="str">
        <f t="shared" ca="1" si="13"/>
        <v/>
      </c>
      <c r="L143" s="20" t="str">
        <f t="shared" ca="1" si="14"/>
        <v/>
      </c>
    </row>
    <row r="144" spans="1:12" ht="18" customHeight="1" x14ac:dyDescent="0.3">
      <c r="A144" s="28"/>
      <c r="B144" s="28"/>
      <c r="C144" s="26"/>
      <c r="D144" s="28"/>
      <c r="E144" s="29"/>
      <c r="F144" s="26"/>
      <c r="G144" s="11"/>
      <c r="H144" s="20" t="str">
        <f t="shared" ca="1" si="10"/>
        <v/>
      </c>
      <c r="I144" s="20" t="str">
        <f t="shared" ca="1" si="11"/>
        <v/>
      </c>
      <c r="J144" s="20" t="str">
        <f t="shared" ca="1" si="12"/>
        <v/>
      </c>
      <c r="K144" s="20" t="str">
        <f t="shared" ca="1" si="13"/>
        <v/>
      </c>
      <c r="L144" s="20" t="str">
        <f t="shared" ca="1" si="14"/>
        <v/>
      </c>
    </row>
    <row r="145" spans="1:12" ht="18" customHeight="1" x14ac:dyDescent="0.3">
      <c r="A145" s="52" t="str">
        <f>Ledger!C145</f>
        <v>Student 21</v>
      </c>
      <c r="B145" s="28"/>
      <c r="C145" s="26">
        <f>Ledger!A145</f>
        <v>42750</v>
      </c>
      <c r="D145" s="28" t="str">
        <f>Ledger!B145</f>
        <v>1021-1</v>
      </c>
      <c r="E145" s="29">
        <f>Ledger!D145</f>
        <v>85</v>
      </c>
      <c r="F145" s="26">
        <f>Ledger!F145</f>
        <v>42781</v>
      </c>
      <c r="G145" s="11">
        <f>Ledger!G145</f>
        <v>0</v>
      </c>
      <c r="H145" s="20" t="str">
        <f t="shared" ca="1" si="10"/>
        <v/>
      </c>
      <c r="I145" s="20" t="str">
        <f t="shared" ca="1" si="11"/>
        <v/>
      </c>
      <c r="J145" s="20" t="str">
        <f t="shared" ca="1" si="12"/>
        <v/>
      </c>
      <c r="K145" s="20">
        <f t="shared" ca="1" si="13"/>
        <v>0</v>
      </c>
      <c r="L145" s="20" t="str">
        <f t="shared" ca="1" si="14"/>
        <v/>
      </c>
    </row>
    <row r="146" spans="1:12" ht="18" customHeight="1" x14ac:dyDescent="0.3">
      <c r="A146" s="28"/>
      <c r="B146" s="28"/>
      <c r="C146" s="26">
        <f>Ledger!A146</f>
        <v>42781</v>
      </c>
      <c r="D146" s="28" t="str">
        <f>Ledger!B146</f>
        <v>1021-2</v>
      </c>
      <c r="E146" s="29"/>
      <c r="F146" s="26">
        <f>Ledger!F146</f>
        <v>42809</v>
      </c>
      <c r="G146" s="11">
        <f>Ledger!G146</f>
        <v>0</v>
      </c>
      <c r="H146" s="20" t="str">
        <f t="shared" ca="1" si="10"/>
        <v/>
      </c>
      <c r="I146" s="20" t="str">
        <f t="shared" ca="1" si="11"/>
        <v/>
      </c>
      <c r="J146" s="20">
        <f t="shared" ca="1" si="12"/>
        <v>0</v>
      </c>
      <c r="K146" s="20" t="str">
        <f t="shared" ca="1" si="13"/>
        <v/>
      </c>
      <c r="L146" s="20" t="str">
        <f t="shared" ca="1" si="14"/>
        <v/>
      </c>
    </row>
    <row r="147" spans="1:12" ht="18" customHeight="1" x14ac:dyDescent="0.3">
      <c r="A147" s="28"/>
      <c r="B147" s="28"/>
      <c r="C147" s="26">
        <f>Ledger!A147</f>
        <v>42809</v>
      </c>
      <c r="D147" s="28" t="str">
        <f>Ledger!B147</f>
        <v>1021-3</v>
      </c>
      <c r="E147" s="29"/>
      <c r="F147" s="26">
        <f>Ledger!F147</f>
        <v>42840</v>
      </c>
      <c r="G147" s="11">
        <f>Ledger!G147</f>
        <v>85</v>
      </c>
      <c r="H147" s="20" t="str">
        <f t="shared" ca="1" si="10"/>
        <v/>
      </c>
      <c r="I147" s="20">
        <f t="shared" ca="1" si="11"/>
        <v>85</v>
      </c>
      <c r="J147" s="20" t="str">
        <f t="shared" ca="1" si="12"/>
        <v/>
      </c>
      <c r="K147" s="20" t="str">
        <f t="shared" ca="1" si="13"/>
        <v/>
      </c>
      <c r="L147" s="20" t="str">
        <f t="shared" ca="1" si="14"/>
        <v/>
      </c>
    </row>
    <row r="148" spans="1:12" ht="18" customHeight="1" x14ac:dyDescent="0.3">
      <c r="A148" s="28"/>
      <c r="B148" s="28"/>
      <c r="C148" s="26">
        <f>Ledger!A148</f>
        <v>42840</v>
      </c>
      <c r="D148" s="28" t="str">
        <f>Ledger!B148</f>
        <v>1021-4</v>
      </c>
      <c r="E148" s="29"/>
      <c r="F148" s="26">
        <f>Ledger!F148</f>
        <v>42870</v>
      </c>
      <c r="G148" s="11">
        <f>Ledger!G148</f>
        <v>85</v>
      </c>
      <c r="H148" s="20">
        <f t="shared" ca="1" si="10"/>
        <v>85</v>
      </c>
      <c r="I148" s="20" t="str">
        <f t="shared" ca="1" si="11"/>
        <v/>
      </c>
      <c r="J148" s="20" t="str">
        <f t="shared" ca="1" si="12"/>
        <v/>
      </c>
      <c r="K148" s="20" t="str">
        <f t="shared" ca="1" si="13"/>
        <v/>
      </c>
      <c r="L148" s="20" t="str">
        <f t="shared" ca="1" si="14"/>
        <v/>
      </c>
    </row>
    <row r="149" spans="1:12" ht="18" customHeight="1" x14ac:dyDescent="0.3">
      <c r="A149" s="28"/>
      <c r="B149" s="28"/>
      <c r="C149" s="26">
        <f>Ledger!A149</f>
        <v>42870</v>
      </c>
      <c r="D149" s="28" t="str">
        <f>Ledger!B149</f>
        <v>1021-5</v>
      </c>
      <c r="E149" s="29"/>
      <c r="F149" s="26">
        <f>Ledger!F149</f>
        <v>42901</v>
      </c>
      <c r="G149" s="11">
        <f>Ledger!G149</f>
        <v>85</v>
      </c>
      <c r="H149" s="20">
        <f t="shared" ca="1" si="10"/>
        <v>85</v>
      </c>
      <c r="I149" s="20" t="str">
        <f t="shared" ca="1" si="11"/>
        <v/>
      </c>
      <c r="J149" s="20" t="str">
        <f t="shared" ca="1" si="12"/>
        <v/>
      </c>
      <c r="K149" s="20" t="str">
        <f t="shared" ca="1" si="13"/>
        <v/>
      </c>
      <c r="L149" s="20" t="str">
        <f t="shared" ca="1" si="14"/>
        <v/>
      </c>
    </row>
    <row r="150" spans="1:12" ht="18" customHeight="1" x14ac:dyDescent="0.3">
      <c r="A150" s="28"/>
      <c r="B150" s="28"/>
      <c r="C150" s="26">
        <f>Ledger!A150</f>
        <v>42901</v>
      </c>
      <c r="D150" s="28" t="str">
        <f>Ledger!B150</f>
        <v>1021-6</v>
      </c>
      <c r="E150" s="29"/>
      <c r="F150" s="26">
        <f>Ledger!F150</f>
        <v>42931</v>
      </c>
      <c r="G150" s="11">
        <f>Ledger!G150</f>
        <v>75</v>
      </c>
      <c r="H150" s="20">
        <f t="shared" ca="1" si="10"/>
        <v>75</v>
      </c>
      <c r="I150" s="20" t="str">
        <f t="shared" ca="1" si="11"/>
        <v/>
      </c>
      <c r="J150" s="20" t="str">
        <f t="shared" ca="1" si="12"/>
        <v/>
      </c>
      <c r="K150" s="20" t="str">
        <f t="shared" ca="1" si="13"/>
        <v/>
      </c>
      <c r="L150" s="20" t="str">
        <f t="shared" ca="1" si="14"/>
        <v/>
      </c>
    </row>
    <row r="151" spans="1:12" ht="18" customHeight="1" x14ac:dyDescent="0.3">
      <c r="A151" s="28"/>
      <c r="B151" s="28"/>
      <c r="C151" s="26"/>
      <c r="D151" s="28"/>
      <c r="E151" s="29"/>
      <c r="F151" s="26"/>
      <c r="G151" s="11"/>
      <c r="H151" s="20" t="str">
        <f t="shared" ca="1" si="10"/>
        <v/>
      </c>
      <c r="I151" s="20" t="str">
        <f t="shared" ca="1" si="11"/>
        <v/>
      </c>
      <c r="J151" s="20" t="str">
        <f t="shared" ca="1" si="12"/>
        <v/>
      </c>
      <c r="K151" s="20" t="str">
        <f t="shared" ca="1" si="13"/>
        <v/>
      </c>
      <c r="L151" s="20" t="str">
        <f t="shared" ca="1" si="14"/>
        <v/>
      </c>
    </row>
    <row r="152" spans="1:12" ht="18" customHeight="1" x14ac:dyDescent="0.3">
      <c r="A152" s="52" t="str">
        <f>Ledger!C152</f>
        <v>Student 22</v>
      </c>
      <c r="B152" s="28"/>
      <c r="C152" s="26">
        <f>Ledger!A152</f>
        <v>42750</v>
      </c>
      <c r="D152" s="28" t="str">
        <f>Ledger!B152</f>
        <v>1021-1</v>
      </c>
      <c r="E152" s="29">
        <f>Ledger!D152</f>
        <v>85</v>
      </c>
      <c r="F152" s="26">
        <f>Ledger!F152</f>
        <v>42781</v>
      </c>
      <c r="G152" s="11">
        <f>Ledger!G152</f>
        <v>0</v>
      </c>
      <c r="H152" s="20" t="str">
        <f t="shared" ca="1" si="10"/>
        <v/>
      </c>
      <c r="I152" s="20" t="str">
        <f t="shared" ca="1" si="11"/>
        <v/>
      </c>
      <c r="J152" s="20" t="str">
        <f t="shared" ca="1" si="12"/>
        <v/>
      </c>
      <c r="K152" s="20">
        <f t="shared" ca="1" si="13"/>
        <v>0</v>
      </c>
      <c r="L152" s="20" t="str">
        <f t="shared" ca="1" si="14"/>
        <v/>
      </c>
    </row>
    <row r="153" spans="1:12" ht="18" customHeight="1" x14ac:dyDescent="0.3">
      <c r="A153" s="28"/>
      <c r="B153" s="28"/>
      <c r="C153" s="26">
        <f>Ledger!A153</f>
        <v>42781</v>
      </c>
      <c r="D153" s="28" t="str">
        <f>Ledger!B153</f>
        <v>1021-2</v>
      </c>
      <c r="E153" s="29"/>
      <c r="F153" s="26">
        <f>Ledger!F153</f>
        <v>42809</v>
      </c>
      <c r="G153" s="11">
        <f>Ledger!G153</f>
        <v>0</v>
      </c>
      <c r="H153" s="20" t="str">
        <f t="shared" ca="1" si="10"/>
        <v/>
      </c>
      <c r="I153" s="20" t="str">
        <f t="shared" ca="1" si="11"/>
        <v/>
      </c>
      <c r="J153" s="20">
        <f t="shared" ca="1" si="12"/>
        <v>0</v>
      </c>
      <c r="K153" s="20" t="str">
        <f t="shared" ca="1" si="13"/>
        <v/>
      </c>
      <c r="L153" s="20" t="str">
        <f t="shared" ca="1" si="14"/>
        <v/>
      </c>
    </row>
    <row r="154" spans="1:12" ht="18" customHeight="1" x14ac:dyDescent="0.3">
      <c r="A154" s="28"/>
      <c r="B154" s="28"/>
      <c r="C154" s="26">
        <f>Ledger!A154</f>
        <v>42809</v>
      </c>
      <c r="D154" s="28" t="str">
        <f>Ledger!B154</f>
        <v>1021-3</v>
      </c>
      <c r="E154" s="29"/>
      <c r="F154" s="26">
        <f>Ledger!F154</f>
        <v>42840</v>
      </c>
      <c r="G154" s="11">
        <f>Ledger!G154</f>
        <v>0</v>
      </c>
      <c r="H154" s="20" t="str">
        <f t="shared" ca="1" si="10"/>
        <v/>
      </c>
      <c r="I154" s="20">
        <f t="shared" ca="1" si="11"/>
        <v>0</v>
      </c>
      <c r="J154" s="20" t="str">
        <f t="shared" ca="1" si="12"/>
        <v/>
      </c>
      <c r="K154" s="20" t="str">
        <f t="shared" ca="1" si="13"/>
        <v/>
      </c>
      <c r="L154" s="20" t="str">
        <f t="shared" ca="1" si="14"/>
        <v/>
      </c>
    </row>
    <row r="155" spans="1:12" ht="18" customHeight="1" x14ac:dyDescent="0.3">
      <c r="A155" s="28"/>
      <c r="B155" s="28"/>
      <c r="C155" s="26">
        <f>Ledger!A155</f>
        <v>42840</v>
      </c>
      <c r="D155" s="28" t="str">
        <f>Ledger!B155</f>
        <v>1021-4</v>
      </c>
      <c r="E155" s="29"/>
      <c r="F155" s="26">
        <f>Ledger!F155</f>
        <v>42870</v>
      </c>
      <c r="G155" s="11">
        <f>Ledger!G155</f>
        <v>0</v>
      </c>
      <c r="H155" s="20">
        <f t="shared" ca="1" si="10"/>
        <v>0</v>
      </c>
      <c r="I155" s="20" t="str">
        <f t="shared" ca="1" si="11"/>
        <v/>
      </c>
      <c r="J155" s="20" t="str">
        <f t="shared" ca="1" si="12"/>
        <v/>
      </c>
      <c r="K155" s="20" t="str">
        <f t="shared" ca="1" si="13"/>
        <v/>
      </c>
      <c r="L155" s="20" t="str">
        <f t="shared" ca="1" si="14"/>
        <v/>
      </c>
    </row>
    <row r="156" spans="1:12" ht="18" customHeight="1" x14ac:dyDescent="0.3">
      <c r="A156" s="28"/>
      <c r="B156" s="28"/>
      <c r="C156" s="26">
        <f>Ledger!A156</f>
        <v>42870</v>
      </c>
      <c r="D156" s="28" t="str">
        <f>Ledger!B156</f>
        <v>1021-5</v>
      </c>
      <c r="E156" s="29"/>
      <c r="F156" s="26">
        <f>Ledger!F156</f>
        <v>42901</v>
      </c>
      <c r="G156" s="11">
        <f>Ledger!G156</f>
        <v>0</v>
      </c>
      <c r="H156" s="20">
        <f t="shared" ca="1" si="10"/>
        <v>0</v>
      </c>
      <c r="I156" s="20" t="str">
        <f t="shared" ca="1" si="11"/>
        <v/>
      </c>
      <c r="J156" s="20" t="str">
        <f t="shared" ca="1" si="12"/>
        <v/>
      </c>
      <c r="K156" s="20" t="str">
        <f t="shared" ca="1" si="13"/>
        <v/>
      </c>
      <c r="L156" s="20" t="str">
        <f t="shared" ca="1" si="14"/>
        <v/>
      </c>
    </row>
    <row r="157" spans="1:12" ht="18" customHeight="1" x14ac:dyDescent="0.3">
      <c r="A157" s="28"/>
      <c r="B157" s="28"/>
      <c r="C157" s="26">
        <f>Ledger!A157</f>
        <v>42901</v>
      </c>
      <c r="D157" s="28" t="str">
        <f>Ledger!B157</f>
        <v>1021-6</v>
      </c>
      <c r="E157" s="29"/>
      <c r="F157" s="26">
        <f>Ledger!F157</f>
        <v>42931</v>
      </c>
      <c r="G157" s="11">
        <f>Ledger!G157</f>
        <v>0</v>
      </c>
      <c r="H157" s="20">
        <f t="shared" ca="1" si="10"/>
        <v>0</v>
      </c>
      <c r="I157" s="20" t="str">
        <f t="shared" ca="1" si="11"/>
        <v/>
      </c>
      <c r="J157" s="20" t="str">
        <f t="shared" ca="1" si="12"/>
        <v/>
      </c>
      <c r="K157" s="20" t="str">
        <f t="shared" ca="1" si="13"/>
        <v/>
      </c>
      <c r="L157" s="20" t="str">
        <f t="shared" ca="1" si="14"/>
        <v/>
      </c>
    </row>
    <row r="158" spans="1:12" ht="18" customHeight="1" x14ac:dyDescent="0.3">
      <c r="A158" s="28"/>
      <c r="B158" s="28"/>
      <c r="C158" s="26"/>
      <c r="D158" s="28"/>
      <c r="E158" s="29"/>
      <c r="F158" s="26"/>
      <c r="G158" s="11"/>
      <c r="H158" s="20" t="str">
        <f t="shared" ca="1" si="10"/>
        <v/>
      </c>
      <c r="I158" s="20" t="str">
        <f t="shared" ca="1" si="11"/>
        <v/>
      </c>
      <c r="J158" s="20" t="str">
        <f t="shared" ca="1" si="12"/>
        <v/>
      </c>
      <c r="K158" s="20" t="str">
        <f t="shared" ca="1" si="13"/>
        <v/>
      </c>
      <c r="L158" s="20" t="str">
        <f t="shared" ca="1" si="14"/>
        <v/>
      </c>
    </row>
    <row r="159" spans="1:12" ht="18" customHeight="1" x14ac:dyDescent="0.3">
      <c r="A159" s="52" t="str">
        <f>Ledger!C159</f>
        <v>Student 23</v>
      </c>
      <c r="B159" s="28"/>
      <c r="C159" s="26">
        <f>Ledger!A159</f>
        <v>42750</v>
      </c>
      <c r="D159" s="28" t="str">
        <f>Ledger!B159</f>
        <v>1023-1</v>
      </c>
      <c r="E159" s="29">
        <f>Ledger!D159</f>
        <v>85</v>
      </c>
      <c r="F159" s="26">
        <f>Ledger!F159</f>
        <v>42781</v>
      </c>
      <c r="G159" s="11">
        <f>Ledger!G159</f>
        <v>0</v>
      </c>
      <c r="H159" s="20" t="str">
        <f ca="1">IFERROR(IF($F159&gt;=$F$3,$G159,""), IF($C159&gt;=$F$3,$G159,""))</f>
        <v/>
      </c>
      <c r="I159" s="20" t="str">
        <f ca="1">IFERROR(IF(AND($F$3-$F159&gt;=1,$F$3-$F159&lt;=30),$G159,""),IF(AND($F$3-$C159&gt;=1,$F$3-$C159&lt;=30),$G159,""))</f>
        <v/>
      </c>
      <c r="J159" s="20" t="str">
        <f ca="1">IFERROR(IF(AND($F$3-$F159&gt;=31,$F$3-$F159&lt;=60),$G159,""),IF(AND($F$3-$C159&gt;=31,$F$3-$C159&lt;=60),$G159,""))</f>
        <v/>
      </c>
      <c r="K159" s="20">
        <f ca="1">IFERROR(IF(AND($F$3-$F159&gt;=61,$F$3-$F159&lt;=90),$G159,""),IF(AND($F$3-$C159&gt;=61,$F$3-$C159&lt;=90),$G159,""))</f>
        <v>0</v>
      </c>
      <c r="L159" s="20" t="str">
        <f ca="1">IFERROR(IF(AND($F159&gt;0,$F$3-$F159&gt;=91),$G159,""),IF(AND($C159&gt;0,$F$3-$C159&gt;=91),$G159,""))</f>
        <v/>
      </c>
    </row>
    <row r="160" spans="1:12" ht="18" customHeight="1" x14ac:dyDescent="0.3">
      <c r="A160" s="28"/>
      <c r="B160" s="28"/>
      <c r="C160" s="26">
        <f>Ledger!A160</f>
        <v>42781</v>
      </c>
      <c r="D160" s="28" t="str">
        <f>Ledger!B160</f>
        <v>1023-2</v>
      </c>
      <c r="E160" s="29"/>
      <c r="F160" s="26">
        <f>Ledger!F160</f>
        <v>42809</v>
      </c>
      <c r="G160" s="11">
        <f>Ledger!G160</f>
        <v>0</v>
      </c>
      <c r="H160" s="20" t="str">
        <f t="shared" ca="1" si="10"/>
        <v/>
      </c>
      <c r="I160" s="20" t="str">
        <f t="shared" ca="1" si="11"/>
        <v/>
      </c>
      <c r="J160" s="20">
        <f t="shared" ca="1" si="12"/>
        <v>0</v>
      </c>
      <c r="K160" s="20" t="str">
        <f t="shared" ca="1" si="13"/>
        <v/>
      </c>
      <c r="L160" s="20" t="str">
        <f t="shared" ca="1" si="14"/>
        <v/>
      </c>
    </row>
    <row r="161" spans="1:12" ht="18" customHeight="1" x14ac:dyDescent="0.3">
      <c r="A161" s="28"/>
      <c r="B161" s="28"/>
      <c r="C161" s="26">
        <f>Ledger!A161</f>
        <v>42809</v>
      </c>
      <c r="D161" s="28" t="str">
        <f>Ledger!B161</f>
        <v>1023-3</v>
      </c>
      <c r="E161" s="29"/>
      <c r="F161" s="26">
        <f>Ledger!F161</f>
        <v>42840</v>
      </c>
      <c r="G161" s="11">
        <f>Ledger!G161</f>
        <v>0</v>
      </c>
      <c r="H161" s="20" t="str">
        <f t="shared" ca="1" si="10"/>
        <v/>
      </c>
      <c r="I161" s="20">
        <f t="shared" ca="1" si="11"/>
        <v>0</v>
      </c>
      <c r="J161" s="20" t="str">
        <f t="shared" ca="1" si="12"/>
        <v/>
      </c>
      <c r="K161" s="20" t="str">
        <f t="shared" ca="1" si="13"/>
        <v/>
      </c>
      <c r="L161" s="20" t="str">
        <f t="shared" ca="1" si="14"/>
        <v/>
      </c>
    </row>
    <row r="162" spans="1:12" ht="18" customHeight="1" x14ac:dyDescent="0.3">
      <c r="A162" s="28"/>
      <c r="B162" s="28"/>
      <c r="C162" s="26">
        <f>Ledger!A162</f>
        <v>42840</v>
      </c>
      <c r="D162" s="28" t="str">
        <f>Ledger!B162</f>
        <v>1023-4</v>
      </c>
      <c r="E162" s="29"/>
      <c r="F162" s="26">
        <f>Ledger!F162</f>
        <v>42870</v>
      </c>
      <c r="G162" s="11">
        <f>Ledger!G162</f>
        <v>85</v>
      </c>
      <c r="H162" s="20">
        <f t="shared" ca="1" si="10"/>
        <v>85</v>
      </c>
      <c r="I162" s="20" t="str">
        <f t="shared" ca="1" si="11"/>
        <v/>
      </c>
      <c r="J162" s="20" t="str">
        <f t="shared" ca="1" si="12"/>
        <v/>
      </c>
      <c r="K162" s="20" t="str">
        <f t="shared" ca="1" si="13"/>
        <v/>
      </c>
      <c r="L162" s="20" t="str">
        <f t="shared" ca="1" si="14"/>
        <v/>
      </c>
    </row>
    <row r="163" spans="1:12" ht="18" customHeight="1" x14ac:dyDescent="0.3">
      <c r="A163" s="28"/>
      <c r="B163" s="28"/>
      <c r="C163" s="26">
        <f>Ledger!A163</f>
        <v>42870</v>
      </c>
      <c r="D163" s="28" t="str">
        <f>Ledger!B163</f>
        <v>1023-5</v>
      </c>
      <c r="E163" s="29"/>
      <c r="F163" s="26">
        <f>Ledger!F163</f>
        <v>42901</v>
      </c>
      <c r="G163" s="11">
        <f>Ledger!G163</f>
        <v>85</v>
      </c>
      <c r="H163" s="20">
        <f t="shared" ca="1" si="10"/>
        <v>85</v>
      </c>
      <c r="I163" s="20" t="str">
        <f t="shared" ca="1" si="11"/>
        <v/>
      </c>
      <c r="J163" s="20" t="str">
        <f t="shared" ca="1" si="12"/>
        <v/>
      </c>
      <c r="K163" s="20" t="str">
        <f t="shared" ca="1" si="13"/>
        <v/>
      </c>
      <c r="L163" s="20" t="str">
        <f t="shared" ca="1" si="14"/>
        <v/>
      </c>
    </row>
    <row r="164" spans="1:12" ht="18" customHeight="1" x14ac:dyDescent="0.3">
      <c r="A164" s="28"/>
      <c r="B164" s="28"/>
      <c r="C164" s="26">
        <f>Ledger!A164</f>
        <v>42901</v>
      </c>
      <c r="D164" s="28" t="str">
        <f>Ledger!B164</f>
        <v>1023-6</v>
      </c>
      <c r="E164" s="29"/>
      <c r="F164" s="26">
        <f>Ledger!F164</f>
        <v>42931</v>
      </c>
      <c r="G164" s="11">
        <f>Ledger!G164</f>
        <v>75</v>
      </c>
      <c r="H164" s="20">
        <f ca="1">IFERROR(IF($F164&gt;=$F$3,$G164,""), IF($C164&gt;=$F$3,$G164,""))</f>
        <v>75</v>
      </c>
      <c r="I164" s="20" t="str">
        <f ca="1">IFERROR(IF(AND($F$3-$F164&gt;=1,$F$3-$F164&lt;=30),$G164,""),IF(AND($F$3-$C164&gt;=1,$F$3-$C164&lt;=30),$G164,""))</f>
        <v/>
      </c>
      <c r="J164" s="20" t="str">
        <f ca="1">IFERROR(IF(AND($F$3-$F164&gt;=31,$F$3-$F164&lt;=60),$G164,""),IF(AND($F$3-$C164&gt;=31,$F$3-$C164&lt;=60),$G164,""))</f>
        <v/>
      </c>
      <c r="K164" s="20" t="str">
        <f ca="1">IFERROR(IF(AND($F$3-$F164&gt;=61,$F$3-$F164&lt;=90),$G164,""),IF(AND($F$3-$C164&gt;=61,$F$3-$C164&lt;=90),$G164,""))</f>
        <v/>
      </c>
      <c r="L164" s="20" t="str">
        <f ca="1">IFERROR(IF(AND($F164&gt;0,$F$3-$F164&gt;=91),$G164,""),IF(AND($C164&gt;0,$F$3-$C164&gt;=91),$G164,""))</f>
        <v/>
      </c>
    </row>
    <row r="165" spans="1:12" ht="18" customHeight="1" x14ac:dyDescent="0.3">
      <c r="A165" s="28"/>
      <c r="B165" s="28"/>
      <c r="C165" s="26"/>
      <c r="D165" s="28"/>
      <c r="E165" s="29"/>
      <c r="F165" s="26"/>
      <c r="G165" s="11"/>
      <c r="H165" s="20" t="str">
        <f t="shared" ca="1" si="10"/>
        <v/>
      </c>
      <c r="I165" s="20" t="str">
        <f t="shared" ca="1" si="11"/>
        <v/>
      </c>
      <c r="J165" s="20" t="str">
        <f t="shared" ca="1" si="12"/>
        <v/>
      </c>
      <c r="K165" s="20" t="str">
        <f t="shared" ca="1" si="13"/>
        <v/>
      </c>
      <c r="L165" s="20" t="str">
        <f t="shared" ca="1" si="14"/>
        <v/>
      </c>
    </row>
    <row r="166" spans="1:12" ht="18" customHeight="1" x14ac:dyDescent="0.3">
      <c r="A166" s="52" t="str">
        <f>Ledger!C166</f>
        <v>Student 24</v>
      </c>
      <c r="B166" s="28"/>
      <c r="C166" s="26">
        <f>Ledger!A166</f>
        <v>42750</v>
      </c>
      <c r="D166" s="28" t="str">
        <f>Ledger!B166</f>
        <v>1024-1</v>
      </c>
      <c r="E166" s="29">
        <f>Ledger!D166</f>
        <v>85</v>
      </c>
      <c r="F166" s="26">
        <f>Ledger!F166</f>
        <v>42781</v>
      </c>
      <c r="G166" s="11">
        <f>Ledger!G166</f>
        <v>0</v>
      </c>
      <c r="H166" s="20" t="str">
        <f t="shared" ca="1" si="10"/>
        <v/>
      </c>
      <c r="I166" s="20" t="str">
        <f t="shared" ca="1" si="11"/>
        <v/>
      </c>
      <c r="J166" s="20" t="str">
        <f t="shared" ca="1" si="12"/>
        <v/>
      </c>
      <c r="K166" s="20">
        <f t="shared" ca="1" si="13"/>
        <v>0</v>
      </c>
      <c r="L166" s="20" t="str">
        <f t="shared" ca="1" si="14"/>
        <v/>
      </c>
    </row>
    <row r="167" spans="1:12" ht="18" customHeight="1" x14ac:dyDescent="0.3">
      <c r="A167" s="28"/>
      <c r="B167" s="28"/>
      <c r="C167" s="26">
        <f>Ledger!A167</f>
        <v>42781</v>
      </c>
      <c r="D167" s="28" t="str">
        <f>Ledger!B167</f>
        <v>1024-2</v>
      </c>
      <c r="E167" s="29"/>
      <c r="F167" s="26">
        <f>Ledger!F167</f>
        <v>42809</v>
      </c>
      <c r="G167" s="11">
        <f>Ledger!G167</f>
        <v>0</v>
      </c>
      <c r="H167" s="20" t="str">
        <f t="shared" ca="1" si="10"/>
        <v/>
      </c>
      <c r="I167" s="20" t="str">
        <f t="shared" ca="1" si="11"/>
        <v/>
      </c>
      <c r="J167" s="20">
        <f t="shared" ca="1" si="12"/>
        <v>0</v>
      </c>
      <c r="K167" s="20" t="str">
        <f t="shared" ca="1" si="13"/>
        <v/>
      </c>
      <c r="L167" s="20" t="str">
        <f t="shared" ca="1" si="14"/>
        <v/>
      </c>
    </row>
    <row r="168" spans="1:12" ht="18" customHeight="1" x14ac:dyDescent="0.3">
      <c r="A168" s="28"/>
      <c r="B168" s="28"/>
      <c r="C168" s="26">
        <f>Ledger!A168</f>
        <v>42809</v>
      </c>
      <c r="D168" s="28" t="str">
        <f>Ledger!B168</f>
        <v>1024-3</v>
      </c>
      <c r="E168" s="29"/>
      <c r="F168" s="26">
        <f>Ledger!F168</f>
        <v>42840</v>
      </c>
      <c r="G168" s="11">
        <f>Ledger!G168</f>
        <v>0</v>
      </c>
      <c r="H168" s="20" t="str">
        <f t="shared" ca="1" si="10"/>
        <v/>
      </c>
      <c r="I168" s="20">
        <f t="shared" ca="1" si="11"/>
        <v>0</v>
      </c>
      <c r="J168" s="20" t="str">
        <f t="shared" ca="1" si="12"/>
        <v/>
      </c>
      <c r="K168" s="20" t="str">
        <f t="shared" ca="1" si="13"/>
        <v/>
      </c>
      <c r="L168" s="20" t="str">
        <f t="shared" ca="1" si="14"/>
        <v/>
      </c>
    </row>
    <row r="169" spans="1:12" ht="18" customHeight="1" x14ac:dyDescent="0.3">
      <c r="A169" s="28"/>
      <c r="B169" s="28"/>
      <c r="C169" s="26">
        <f>Ledger!A169</f>
        <v>42840</v>
      </c>
      <c r="D169" s="28" t="str">
        <f>Ledger!B169</f>
        <v>1024-4</v>
      </c>
      <c r="E169" s="29"/>
      <c r="F169" s="26">
        <f>Ledger!F169</f>
        <v>42870</v>
      </c>
      <c r="G169" s="11">
        <f>Ledger!G169</f>
        <v>85</v>
      </c>
      <c r="H169" s="20">
        <f t="shared" ca="1" si="10"/>
        <v>85</v>
      </c>
      <c r="I169" s="20" t="str">
        <f t="shared" ca="1" si="11"/>
        <v/>
      </c>
      <c r="J169" s="20" t="str">
        <f t="shared" ca="1" si="12"/>
        <v/>
      </c>
      <c r="K169" s="20" t="str">
        <f t="shared" ca="1" si="13"/>
        <v/>
      </c>
      <c r="L169" s="20" t="str">
        <f t="shared" ca="1" si="14"/>
        <v/>
      </c>
    </row>
    <row r="170" spans="1:12" ht="18" customHeight="1" x14ac:dyDescent="0.3">
      <c r="A170" s="28"/>
      <c r="B170" s="28"/>
      <c r="C170" s="26">
        <f>Ledger!A170</f>
        <v>42870</v>
      </c>
      <c r="D170" s="28" t="str">
        <f>Ledger!B170</f>
        <v>1024-5</v>
      </c>
      <c r="E170" s="29"/>
      <c r="F170" s="26">
        <f>Ledger!F170</f>
        <v>42901</v>
      </c>
      <c r="G170" s="11">
        <f>Ledger!G170</f>
        <v>85</v>
      </c>
      <c r="H170" s="20">
        <f t="shared" ca="1" si="10"/>
        <v>85</v>
      </c>
      <c r="I170" s="20" t="str">
        <f t="shared" ca="1" si="11"/>
        <v/>
      </c>
      <c r="J170" s="20" t="str">
        <f t="shared" ca="1" si="12"/>
        <v/>
      </c>
      <c r="K170" s="20" t="str">
        <f t="shared" ca="1" si="13"/>
        <v/>
      </c>
      <c r="L170" s="20" t="str">
        <f t="shared" ca="1" si="14"/>
        <v/>
      </c>
    </row>
    <row r="171" spans="1:12" ht="18" customHeight="1" x14ac:dyDescent="0.3">
      <c r="A171" s="28"/>
      <c r="B171" s="28"/>
      <c r="C171" s="26">
        <f>Ledger!A171</f>
        <v>42901</v>
      </c>
      <c r="D171" s="28" t="str">
        <f>Ledger!B171</f>
        <v>1024-6</v>
      </c>
      <c r="E171" s="29"/>
      <c r="F171" s="26">
        <f>Ledger!F171</f>
        <v>42931</v>
      </c>
      <c r="G171" s="11">
        <f>Ledger!G171</f>
        <v>75</v>
      </c>
      <c r="H171" s="20">
        <f t="shared" ca="1" si="10"/>
        <v>75</v>
      </c>
      <c r="I171" s="20" t="str">
        <f t="shared" ca="1" si="11"/>
        <v/>
      </c>
      <c r="J171" s="20" t="str">
        <f t="shared" ca="1" si="12"/>
        <v/>
      </c>
      <c r="K171" s="20" t="str">
        <f t="shared" ca="1" si="13"/>
        <v/>
      </c>
      <c r="L171" s="20" t="str">
        <f t="shared" ca="1" si="14"/>
        <v/>
      </c>
    </row>
    <row r="172" spans="1:12" ht="18" customHeight="1" x14ac:dyDescent="0.3">
      <c r="A172" s="28"/>
      <c r="B172" s="28"/>
      <c r="C172" s="26"/>
      <c r="D172" s="28"/>
      <c r="E172" s="29"/>
      <c r="F172" s="26"/>
      <c r="G172" s="11"/>
      <c r="H172" s="20" t="str">
        <f t="shared" ca="1" si="10"/>
        <v/>
      </c>
      <c r="I172" s="20" t="str">
        <f t="shared" ca="1" si="11"/>
        <v/>
      </c>
      <c r="J172" s="20" t="str">
        <f t="shared" ca="1" si="12"/>
        <v/>
      </c>
      <c r="K172" s="20" t="str">
        <f t="shared" ca="1" si="13"/>
        <v/>
      </c>
      <c r="L172" s="20" t="str">
        <f t="shared" ca="1" si="14"/>
        <v/>
      </c>
    </row>
    <row r="173" spans="1:12" ht="18" customHeight="1" x14ac:dyDescent="0.3">
      <c r="A173" s="52" t="str">
        <f>Ledger!C173</f>
        <v>Student 25</v>
      </c>
      <c r="B173" s="28"/>
      <c r="C173" s="26">
        <f>Ledger!A173</f>
        <v>42750</v>
      </c>
      <c r="D173" s="28" t="str">
        <f>Ledger!B173</f>
        <v>1025-1</v>
      </c>
      <c r="E173" s="29">
        <f>Ledger!D173</f>
        <v>85</v>
      </c>
      <c r="F173" s="26">
        <f>Ledger!F173</f>
        <v>42781</v>
      </c>
      <c r="G173" s="11">
        <f>Ledger!G173</f>
        <v>0</v>
      </c>
      <c r="H173" s="20" t="str">
        <f t="shared" ca="1" si="10"/>
        <v/>
      </c>
      <c r="I173" s="20" t="str">
        <f t="shared" ca="1" si="11"/>
        <v/>
      </c>
      <c r="J173" s="20" t="str">
        <f t="shared" ca="1" si="12"/>
        <v/>
      </c>
      <c r="K173" s="20">
        <f t="shared" ca="1" si="13"/>
        <v>0</v>
      </c>
      <c r="L173" s="20" t="str">
        <f t="shared" ca="1" si="14"/>
        <v/>
      </c>
    </row>
    <row r="174" spans="1:12" ht="18" customHeight="1" x14ac:dyDescent="0.3">
      <c r="A174" s="28"/>
      <c r="B174" s="28"/>
      <c r="C174" s="26">
        <f>Ledger!A174</f>
        <v>42781</v>
      </c>
      <c r="D174" s="28" t="str">
        <f>Ledger!B174</f>
        <v>1025-2</v>
      </c>
      <c r="E174" s="29"/>
      <c r="F174" s="26">
        <f>Ledger!F174</f>
        <v>42809</v>
      </c>
      <c r="G174" s="11">
        <f>Ledger!G174</f>
        <v>0</v>
      </c>
      <c r="H174" s="20" t="str">
        <f t="shared" ca="1" si="10"/>
        <v/>
      </c>
      <c r="I174" s="20" t="str">
        <f t="shared" ca="1" si="11"/>
        <v/>
      </c>
      <c r="J174" s="20">
        <f t="shared" ca="1" si="12"/>
        <v>0</v>
      </c>
      <c r="K174" s="20" t="str">
        <f t="shared" ca="1" si="13"/>
        <v/>
      </c>
      <c r="L174" s="20" t="str">
        <f t="shared" ca="1" si="14"/>
        <v/>
      </c>
    </row>
    <row r="175" spans="1:12" ht="18" customHeight="1" x14ac:dyDescent="0.3">
      <c r="A175" s="28"/>
      <c r="B175" s="28"/>
      <c r="C175" s="26">
        <f>Ledger!A175</f>
        <v>42809</v>
      </c>
      <c r="D175" s="28" t="str">
        <f>Ledger!B175</f>
        <v>1025-3</v>
      </c>
      <c r="E175" s="29"/>
      <c r="F175" s="26">
        <f>Ledger!F175</f>
        <v>42840</v>
      </c>
      <c r="G175" s="11">
        <f>Ledger!G175</f>
        <v>0</v>
      </c>
      <c r="H175" s="20" t="str">
        <f t="shared" ca="1" si="10"/>
        <v/>
      </c>
      <c r="I175" s="20">
        <f t="shared" ca="1" si="11"/>
        <v>0</v>
      </c>
      <c r="J175" s="20" t="str">
        <f t="shared" ca="1" si="12"/>
        <v/>
      </c>
      <c r="K175" s="20" t="str">
        <f t="shared" ca="1" si="13"/>
        <v/>
      </c>
      <c r="L175" s="20" t="str">
        <f t="shared" ca="1" si="14"/>
        <v/>
      </c>
    </row>
    <row r="176" spans="1:12" ht="18" customHeight="1" x14ac:dyDescent="0.3">
      <c r="A176" s="28"/>
      <c r="B176" s="28"/>
      <c r="C176" s="26">
        <f>Ledger!A176</f>
        <v>42840</v>
      </c>
      <c r="D176" s="28" t="str">
        <f>Ledger!B176</f>
        <v>1025-4</v>
      </c>
      <c r="E176" s="29"/>
      <c r="F176" s="26">
        <f>Ledger!F176</f>
        <v>42870</v>
      </c>
      <c r="G176" s="11">
        <f>Ledger!G176</f>
        <v>85</v>
      </c>
      <c r="H176" s="20">
        <f t="shared" ca="1" si="10"/>
        <v>85</v>
      </c>
      <c r="I176" s="20" t="str">
        <f t="shared" ca="1" si="11"/>
        <v/>
      </c>
      <c r="J176" s="20" t="str">
        <f t="shared" ca="1" si="12"/>
        <v/>
      </c>
      <c r="K176" s="20" t="str">
        <f t="shared" ca="1" si="13"/>
        <v/>
      </c>
      <c r="L176" s="20" t="str">
        <f t="shared" ca="1" si="14"/>
        <v/>
      </c>
    </row>
    <row r="177" spans="1:12" ht="18" customHeight="1" x14ac:dyDescent="0.3">
      <c r="A177" s="28"/>
      <c r="B177" s="28"/>
      <c r="C177" s="26">
        <f>Ledger!A177</f>
        <v>42870</v>
      </c>
      <c r="D177" s="28" t="str">
        <f>Ledger!B177</f>
        <v>1025-5</v>
      </c>
      <c r="E177" s="29"/>
      <c r="F177" s="26">
        <f>Ledger!F177</f>
        <v>42901</v>
      </c>
      <c r="G177" s="11">
        <f>Ledger!G177</f>
        <v>85</v>
      </c>
      <c r="H177" s="20">
        <f t="shared" ca="1" si="10"/>
        <v>85</v>
      </c>
      <c r="I177" s="20" t="str">
        <f t="shared" ca="1" si="11"/>
        <v/>
      </c>
      <c r="J177" s="20" t="str">
        <f t="shared" ca="1" si="12"/>
        <v/>
      </c>
      <c r="K177" s="20" t="str">
        <f t="shared" ca="1" si="13"/>
        <v/>
      </c>
      <c r="L177" s="20" t="str">
        <f t="shared" ca="1" si="14"/>
        <v/>
      </c>
    </row>
    <row r="178" spans="1:12" ht="18" customHeight="1" x14ac:dyDescent="0.3">
      <c r="A178" s="28"/>
      <c r="B178" s="28"/>
      <c r="C178" s="26">
        <f>Ledger!A178</f>
        <v>42901</v>
      </c>
      <c r="D178" s="28" t="str">
        <f>Ledger!B178</f>
        <v>1025-6</v>
      </c>
      <c r="E178" s="29"/>
      <c r="F178" s="26">
        <f>Ledger!F178</f>
        <v>42931</v>
      </c>
      <c r="G178" s="11">
        <f>Ledger!G178</f>
        <v>75</v>
      </c>
      <c r="H178" s="20">
        <f t="shared" ca="1" si="10"/>
        <v>75</v>
      </c>
      <c r="I178" s="20" t="str">
        <f t="shared" ca="1" si="11"/>
        <v/>
      </c>
      <c r="J178" s="20" t="str">
        <f t="shared" ca="1" si="12"/>
        <v/>
      </c>
      <c r="K178" s="20" t="str">
        <f t="shared" ca="1" si="13"/>
        <v/>
      </c>
      <c r="L178" s="20" t="str">
        <f t="shared" ca="1" si="14"/>
        <v/>
      </c>
    </row>
    <row r="179" spans="1:12" ht="18" customHeight="1" x14ac:dyDescent="0.3">
      <c r="A179" s="28"/>
      <c r="B179" s="28"/>
      <c r="C179" s="26"/>
      <c r="D179" s="28"/>
      <c r="E179" s="29"/>
      <c r="F179" s="26"/>
      <c r="G179" s="11"/>
      <c r="H179" s="20" t="str">
        <f t="shared" ca="1" si="10"/>
        <v/>
      </c>
      <c r="I179" s="20" t="str">
        <f t="shared" ca="1" si="11"/>
        <v/>
      </c>
      <c r="J179" s="20" t="str">
        <f t="shared" ca="1" si="12"/>
        <v/>
      </c>
      <c r="K179" s="20" t="str">
        <f t="shared" ca="1" si="13"/>
        <v/>
      </c>
      <c r="L179" s="20" t="str">
        <f t="shared" ca="1" si="14"/>
        <v/>
      </c>
    </row>
    <row r="180" spans="1:12" ht="18" customHeight="1" x14ac:dyDescent="0.3">
      <c r="A180" s="52" t="str">
        <f>Ledger!C180</f>
        <v>Student 26</v>
      </c>
      <c r="B180" s="28"/>
      <c r="C180" s="26">
        <f>Ledger!A180</f>
        <v>42750</v>
      </c>
      <c r="D180" s="28" t="str">
        <f>Ledger!B180</f>
        <v>1026-1</v>
      </c>
      <c r="E180" s="29">
        <f>Ledger!D180</f>
        <v>85</v>
      </c>
      <c r="F180" s="26">
        <f>Ledger!F180</f>
        <v>42781</v>
      </c>
      <c r="G180" s="11">
        <f>Ledger!G180</f>
        <v>0</v>
      </c>
      <c r="H180" s="20" t="str">
        <f t="shared" ca="1" si="10"/>
        <v/>
      </c>
      <c r="I180" s="20" t="str">
        <f t="shared" ca="1" si="11"/>
        <v/>
      </c>
      <c r="J180" s="20" t="str">
        <f t="shared" ca="1" si="12"/>
        <v/>
      </c>
      <c r="K180" s="20">
        <f t="shared" ca="1" si="13"/>
        <v>0</v>
      </c>
      <c r="L180" s="20" t="str">
        <f t="shared" ca="1" si="14"/>
        <v/>
      </c>
    </row>
    <row r="181" spans="1:12" ht="18" customHeight="1" x14ac:dyDescent="0.3">
      <c r="A181" s="28"/>
      <c r="B181" s="28"/>
      <c r="C181" s="26">
        <f>Ledger!A181</f>
        <v>42781</v>
      </c>
      <c r="D181" s="28" t="str">
        <f>Ledger!B181</f>
        <v>1026-2</v>
      </c>
      <c r="E181" s="29"/>
      <c r="F181" s="26">
        <f>Ledger!F181</f>
        <v>42809</v>
      </c>
      <c r="G181" s="11">
        <f>Ledger!G181</f>
        <v>0</v>
      </c>
      <c r="H181" s="20" t="str">
        <f t="shared" ca="1" si="10"/>
        <v/>
      </c>
      <c r="I181" s="20" t="str">
        <f t="shared" ca="1" si="11"/>
        <v/>
      </c>
      <c r="J181" s="20">
        <f t="shared" ca="1" si="12"/>
        <v>0</v>
      </c>
      <c r="K181" s="20" t="str">
        <f t="shared" ca="1" si="13"/>
        <v/>
      </c>
      <c r="L181" s="20" t="str">
        <f t="shared" ca="1" si="14"/>
        <v/>
      </c>
    </row>
    <row r="182" spans="1:12" ht="18" customHeight="1" x14ac:dyDescent="0.3">
      <c r="A182" s="28"/>
      <c r="B182" s="28"/>
      <c r="C182" s="26">
        <f>Ledger!A182</f>
        <v>42809</v>
      </c>
      <c r="D182" s="28" t="str">
        <f>Ledger!B182</f>
        <v>1026-3</v>
      </c>
      <c r="E182" s="29"/>
      <c r="F182" s="26">
        <f>Ledger!F182</f>
        <v>42840</v>
      </c>
      <c r="G182" s="11">
        <f>Ledger!G182</f>
        <v>85</v>
      </c>
      <c r="H182" s="20" t="str">
        <f t="shared" ca="1" si="10"/>
        <v/>
      </c>
      <c r="I182" s="20">
        <f t="shared" ca="1" si="11"/>
        <v>85</v>
      </c>
      <c r="J182" s="20" t="str">
        <f t="shared" ca="1" si="12"/>
        <v/>
      </c>
      <c r="K182" s="20" t="str">
        <f t="shared" ca="1" si="13"/>
        <v/>
      </c>
      <c r="L182" s="20" t="str">
        <f t="shared" ca="1" si="14"/>
        <v/>
      </c>
    </row>
    <row r="183" spans="1:12" ht="18" customHeight="1" x14ac:dyDescent="0.3">
      <c r="A183" s="28"/>
      <c r="B183" s="28"/>
      <c r="C183" s="26">
        <f>Ledger!A183</f>
        <v>42840</v>
      </c>
      <c r="D183" s="28" t="str">
        <f>Ledger!B183</f>
        <v>1026-4</v>
      </c>
      <c r="E183" s="29"/>
      <c r="F183" s="26">
        <f>Ledger!F183</f>
        <v>42870</v>
      </c>
      <c r="G183" s="11">
        <f>Ledger!G183</f>
        <v>85</v>
      </c>
      <c r="H183" s="20">
        <f t="shared" ca="1" si="10"/>
        <v>85</v>
      </c>
      <c r="I183" s="20" t="str">
        <f t="shared" ca="1" si="11"/>
        <v/>
      </c>
      <c r="J183" s="20" t="str">
        <f t="shared" ca="1" si="12"/>
        <v/>
      </c>
      <c r="K183" s="20" t="str">
        <f t="shared" ca="1" si="13"/>
        <v/>
      </c>
      <c r="L183" s="20" t="str">
        <f t="shared" ca="1" si="14"/>
        <v/>
      </c>
    </row>
    <row r="184" spans="1:12" ht="18" customHeight="1" x14ac:dyDescent="0.3">
      <c r="A184" s="28"/>
      <c r="B184" s="28"/>
      <c r="C184" s="26">
        <f>Ledger!A184</f>
        <v>42870</v>
      </c>
      <c r="D184" s="28" t="str">
        <f>Ledger!B184</f>
        <v>1026-5</v>
      </c>
      <c r="E184" s="29"/>
      <c r="F184" s="26">
        <f>Ledger!F184</f>
        <v>42901</v>
      </c>
      <c r="G184" s="11">
        <f>Ledger!G184</f>
        <v>85</v>
      </c>
      <c r="H184" s="20">
        <f t="shared" ca="1" si="10"/>
        <v>85</v>
      </c>
      <c r="I184" s="20" t="str">
        <f t="shared" ca="1" si="11"/>
        <v/>
      </c>
      <c r="J184" s="20" t="str">
        <f t="shared" ca="1" si="12"/>
        <v/>
      </c>
      <c r="K184" s="20" t="str">
        <f t="shared" ca="1" si="13"/>
        <v/>
      </c>
      <c r="L184" s="20" t="str">
        <f t="shared" ca="1" si="14"/>
        <v/>
      </c>
    </row>
    <row r="185" spans="1:12" ht="18" customHeight="1" x14ac:dyDescent="0.3">
      <c r="A185" s="28"/>
      <c r="B185" s="28"/>
      <c r="C185" s="26">
        <f>Ledger!A185</f>
        <v>42901</v>
      </c>
      <c r="D185" s="28" t="str">
        <f>Ledger!B185</f>
        <v>1026-6</v>
      </c>
      <c r="E185" s="29"/>
      <c r="F185" s="26">
        <f>Ledger!F185</f>
        <v>42931</v>
      </c>
      <c r="G185" s="11">
        <f>Ledger!G185</f>
        <v>75</v>
      </c>
      <c r="H185" s="20">
        <f t="shared" ca="1" si="10"/>
        <v>75</v>
      </c>
      <c r="I185" s="20" t="str">
        <f t="shared" ca="1" si="11"/>
        <v/>
      </c>
      <c r="J185" s="20" t="str">
        <f t="shared" ca="1" si="12"/>
        <v/>
      </c>
      <c r="K185" s="20" t="str">
        <f t="shared" ca="1" si="13"/>
        <v/>
      </c>
      <c r="L185" s="20" t="str">
        <f t="shared" ca="1" si="14"/>
        <v/>
      </c>
    </row>
    <row r="186" spans="1:12" ht="18" customHeight="1" x14ac:dyDescent="0.3">
      <c r="A186" s="28"/>
      <c r="B186" s="28"/>
      <c r="C186" s="26"/>
      <c r="D186" s="28"/>
      <c r="E186" s="29"/>
      <c r="F186" s="26"/>
      <c r="G186" s="11"/>
      <c r="H186" s="20" t="str">
        <f t="shared" ca="1" si="10"/>
        <v/>
      </c>
      <c r="I186" s="20" t="str">
        <f t="shared" ca="1" si="11"/>
        <v/>
      </c>
      <c r="J186" s="20" t="str">
        <f t="shared" ca="1" si="12"/>
        <v/>
      </c>
      <c r="K186" s="20" t="str">
        <f t="shared" ca="1" si="13"/>
        <v/>
      </c>
      <c r="L186" s="20" t="str">
        <f t="shared" ca="1" si="14"/>
        <v/>
      </c>
    </row>
    <row r="187" spans="1:12" ht="18" customHeight="1" x14ac:dyDescent="0.3">
      <c r="A187" s="52" t="str">
        <f>Ledger!C187</f>
        <v>Student 27</v>
      </c>
      <c r="B187" s="28"/>
      <c r="C187" s="26">
        <f>Ledger!A187</f>
        <v>42750</v>
      </c>
      <c r="D187" s="28" t="str">
        <f>Ledger!B187</f>
        <v>1027-1</v>
      </c>
      <c r="E187" s="29">
        <f>Ledger!D187</f>
        <v>85</v>
      </c>
      <c r="F187" s="26">
        <f>Ledger!F187</f>
        <v>42781</v>
      </c>
      <c r="G187" s="11">
        <f>Ledger!G187</f>
        <v>0</v>
      </c>
      <c r="H187" s="20" t="str">
        <f t="shared" ca="1" si="10"/>
        <v/>
      </c>
      <c r="I187" s="20" t="str">
        <f t="shared" ca="1" si="11"/>
        <v/>
      </c>
      <c r="J187" s="20" t="str">
        <f t="shared" ca="1" si="12"/>
        <v/>
      </c>
      <c r="K187" s="20">
        <f t="shared" ca="1" si="13"/>
        <v>0</v>
      </c>
      <c r="L187" s="20" t="str">
        <f t="shared" ca="1" si="14"/>
        <v/>
      </c>
    </row>
    <row r="188" spans="1:12" ht="18" customHeight="1" x14ac:dyDescent="0.3">
      <c r="A188" s="28"/>
      <c r="B188" s="28"/>
      <c r="C188" s="26">
        <f>Ledger!A188</f>
        <v>42781</v>
      </c>
      <c r="D188" s="28" t="str">
        <f>Ledger!B188</f>
        <v>1027-2</v>
      </c>
      <c r="E188" s="29"/>
      <c r="F188" s="26">
        <f>Ledger!F188</f>
        <v>42809</v>
      </c>
      <c r="G188" s="11">
        <f>Ledger!G188</f>
        <v>0</v>
      </c>
      <c r="H188" s="20" t="str">
        <f t="shared" ca="1" si="10"/>
        <v/>
      </c>
      <c r="I188" s="20" t="str">
        <f t="shared" ca="1" si="11"/>
        <v/>
      </c>
      <c r="J188" s="20">
        <f t="shared" ca="1" si="12"/>
        <v>0</v>
      </c>
      <c r="K188" s="20" t="str">
        <f t="shared" ca="1" si="13"/>
        <v/>
      </c>
      <c r="L188" s="20" t="str">
        <f t="shared" ca="1" si="14"/>
        <v/>
      </c>
    </row>
    <row r="189" spans="1:12" ht="18" customHeight="1" x14ac:dyDescent="0.3">
      <c r="A189" s="28"/>
      <c r="B189" s="28"/>
      <c r="C189" s="26">
        <f>Ledger!A189</f>
        <v>42809</v>
      </c>
      <c r="D189" s="28" t="str">
        <f>Ledger!B189</f>
        <v>1027-3</v>
      </c>
      <c r="E189" s="29"/>
      <c r="F189" s="26">
        <f>Ledger!F189</f>
        <v>42840</v>
      </c>
      <c r="G189" s="11">
        <f>Ledger!G189</f>
        <v>0</v>
      </c>
      <c r="H189" s="20" t="str">
        <f t="shared" ca="1" si="10"/>
        <v/>
      </c>
      <c r="I189" s="20">
        <f t="shared" ca="1" si="11"/>
        <v>0</v>
      </c>
      <c r="J189" s="20" t="str">
        <f t="shared" ca="1" si="12"/>
        <v/>
      </c>
      <c r="K189" s="20" t="str">
        <f t="shared" ca="1" si="13"/>
        <v/>
      </c>
      <c r="L189" s="20" t="str">
        <f t="shared" ca="1" si="14"/>
        <v/>
      </c>
    </row>
    <row r="190" spans="1:12" ht="18" customHeight="1" x14ac:dyDescent="0.3">
      <c r="A190" s="28"/>
      <c r="B190" s="28"/>
      <c r="C190" s="26">
        <f>Ledger!A190</f>
        <v>42840</v>
      </c>
      <c r="D190" s="28" t="str">
        <f>Ledger!B190</f>
        <v>1027-4</v>
      </c>
      <c r="E190" s="29"/>
      <c r="F190" s="26">
        <f>Ledger!F190</f>
        <v>42870</v>
      </c>
      <c r="G190" s="11">
        <f>Ledger!G190</f>
        <v>85</v>
      </c>
      <c r="H190" s="20">
        <f t="shared" ca="1" si="10"/>
        <v>85</v>
      </c>
      <c r="I190" s="20" t="str">
        <f t="shared" ca="1" si="11"/>
        <v/>
      </c>
      <c r="J190" s="20" t="str">
        <f t="shared" ca="1" si="12"/>
        <v/>
      </c>
      <c r="K190" s="20" t="str">
        <f t="shared" ca="1" si="13"/>
        <v/>
      </c>
      <c r="L190" s="20" t="str">
        <f t="shared" ca="1" si="14"/>
        <v/>
      </c>
    </row>
    <row r="191" spans="1:12" ht="18" customHeight="1" x14ac:dyDescent="0.3">
      <c r="A191" s="28"/>
      <c r="B191" s="28"/>
      <c r="C191" s="26">
        <f>Ledger!A191</f>
        <v>42870</v>
      </c>
      <c r="D191" s="28" t="str">
        <f>Ledger!B191</f>
        <v>1027-5</v>
      </c>
      <c r="E191" s="29"/>
      <c r="F191" s="26">
        <f>Ledger!F191</f>
        <v>42901</v>
      </c>
      <c r="G191" s="11">
        <f>Ledger!G191</f>
        <v>85</v>
      </c>
      <c r="H191" s="20">
        <f t="shared" ca="1" si="10"/>
        <v>85</v>
      </c>
      <c r="I191" s="20" t="str">
        <f t="shared" ca="1" si="11"/>
        <v/>
      </c>
      <c r="J191" s="20" t="str">
        <f t="shared" ca="1" si="12"/>
        <v/>
      </c>
      <c r="K191" s="20" t="str">
        <f t="shared" ca="1" si="13"/>
        <v/>
      </c>
      <c r="L191" s="20" t="str">
        <f t="shared" ca="1" si="14"/>
        <v/>
      </c>
    </row>
    <row r="192" spans="1:12" ht="18" customHeight="1" x14ac:dyDescent="0.3">
      <c r="A192" s="28"/>
      <c r="B192" s="28"/>
      <c r="C192" s="26">
        <f>Ledger!A192</f>
        <v>42901</v>
      </c>
      <c r="D192" s="28" t="str">
        <f>Ledger!B192</f>
        <v>1027-6</v>
      </c>
      <c r="E192" s="29"/>
      <c r="F192" s="26">
        <f>Ledger!F192</f>
        <v>42931</v>
      </c>
      <c r="G192" s="11">
        <f>Ledger!G192</f>
        <v>75</v>
      </c>
      <c r="H192" s="20">
        <f t="shared" ca="1" si="10"/>
        <v>75</v>
      </c>
      <c r="I192" s="20" t="str">
        <f t="shared" ca="1" si="11"/>
        <v/>
      </c>
      <c r="J192" s="20" t="str">
        <f t="shared" ca="1" si="12"/>
        <v/>
      </c>
      <c r="K192" s="20" t="str">
        <f t="shared" ca="1" si="13"/>
        <v/>
      </c>
      <c r="L192" s="20" t="str">
        <f t="shared" ca="1" si="14"/>
        <v/>
      </c>
    </row>
    <row r="193" spans="1:12" ht="18" customHeight="1" x14ac:dyDescent="0.3">
      <c r="A193" s="28"/>
      <c r="B193" s="28"/>
      <c r="C193" s="26"/>
      <c r="D193" s="28"/>
      <c r="E193" s="29"/>
      <c r="F193" s="26"/>
      <c r="G193" s="11"/>
      <c r="H193" s="20" t="str">
        <f t="shared" ca="1" si="10"/>
        <v/>
      </c>
      <c r="I193" s="20" t="str">
        <f t="shared" ca="1" si="11"/>
        <v/>
      </c>
      <c r="J193" s="20" t="str">
        <f t="shared" ca="1" si="12"/>
        <v/>
      </c>
      <c r="K193" s="20" t="str">
        <f t="shared" ca="1" si="13"/>
        <v/>
      </c>
      <c r="L193" s="20" t="str">
        <f t="shared" ca="1" si="14"/>
        <v/>
      </c>
    </row>
    <row r="194" spans="1:12" ht="18" customHeight="1" x14ac:dyDescent="0.3">
      <c r="A194" s="52" t="str">
        <f>Ledger!C194</f>
        <v>Student 28</v>
      </c>
      <c r="B194" s="28"/>
      <c r="C194" s="26">
        <f>Ledger!A194</f>
        <v>42750</v>
      </c>
      <c r="D194" s="28" t="str">
        <f>Ledger!B194</f>
        <v>1028-1</v>
      </c>
      <c r="E194" s="29">
        <f>Ledger!D194</f>
        <v>85</v>
      </c>
      <c r="F194" s="26">
        <f>Ledger!F194</f>
        <v>42781</v>
      </c>
      <c r="G194" s="11">
        <f>Ledger!G194</f>
        <v>0</v>
      </c>
      <c r="H194" s="20" t="str">
        <f t="shared" ca="1" si="10"/>
        <v/>
      </c>
      <c r="I194" s="20" t="str">
        <f t="shared" ca="1" si="11"/>
        <v/>
      </c>
      <c r="J194" s="20" t="str">
        <f t="shared" ca="1" si="12"/>
        <v/>
      </c>
      <c r="K194" s="20">
        <f t="shared" ca="1" si="13"/>
        <v>0</v>
      </c>
      <c r="L194" s="20" t="str">
        <f t="shared" ca="1" si="14"/>
        <v/>
      </c>
    </row>
    <row r="195" spans="1:12" ht="18" customHeight="1" x14ac:dyDescent="0.3">
      <c r="A195" s="28"/>
      <c r="B195" s="28"/>
      <c r="C195" s="26">
        <f>Ledger!A195</f>
        <v>42781</v>
      </c>
      <c r="D195" s="28" t="str">
        <f>Ledger!B195</f>
        <v>1028-2</v>
      </c>
      <c r="E195" s="29"/>
      <c r="F195" s="26">
        <f>Ledger!F195</f>
        <v>42809</v>
      </c>
      <c r="G195" s="11">
        <f>Ledger!G195</f>
        <v>0</v>
      </c>
      <c r="H195" s="20" t="str">
        <f t="shared" ca="1" si="10"/>
        <v/>
      </c>
      <c r="I195" s="20" t="str">
        <f t="shared" ca="1" si="11"/>
        <v/>
      </c>
      <c r="J195" s="20">
        <f t="shared" ca="1" si="12"/>
        <v>0</v>
      </c>
      <c r="K195" s="20" t="str">
        <f t="shared" ca="1" si="13"/>
        <v/>
      </c>
      <c r="L195" s="20" t="str">
        <f t="shared" ca="1" si="14"/>
        <v/>
      </c>
    </row>
    <row r="196" spans="1:12" ht="18" customHeight="1" x14ac:dyDescent="0.3">
      <c r="A196" s="28"/>
      <c r="B196" s="28"/>
      <c r="C196" s="26">
        <f>Ledger!A196</f>
        <v>42809</v>
      </c>
      <c r="D196" s="28" t="str">
        <f>Ledger!B196</f>
        <v>1028-3</v>
      </c>
      <c r="E196" s="29"/>
      <c r="F196" s="26">
        <f>Ledger!F196</f>
        <v>42840</v>
      </c>
      <c r="G196" s="11">
        <f>Ledger!G196</f>
        <v>85</v>
      </c>
      <c r="H196" s="20" t="str">
        <f t="shared" ca="1" si="10"/>
        <v/>
      </c>
      <c r="I196" s="20">
        <f t="shared" ca="1" si="11"/>
        <v>85</v>
      </c>
      <c r="J196" s="20" t="str">
        <f t="shared" ca="1" si="12"/>
        <v/>
      </c>
      <c r="K196" s="20" t="str">
        <f t="shared" ca="1" si="13"/>
        <v/>
      </c>
      <c r="L196" s="20" t="str">
        <f t="shared" ca="1" si="14"/>
        <v/>
      </c>
    </row>
    <row r="197" spans="1:12" ht="18" customHeight="1" x14ac:dyDescent="0.3">
      <c r="A197" s="28"/>
      <c r="B197" s="28"/>
      <c r="C197" s="26">
        <f>Ledger!A197</f>
        <v>42840</v>
      </c>
      <c r="D197" s="28" t="str">
        <f>Ledger!B197</f>
        <v>1028-4</v>
      </c>
      <c r="E197" s="29"/>
      <c r="F197" s="26">
        <f>Ledger!F197</f>
        <v>42870</v>
      </c>
      <c r="G197" s="11">
        <f>Ledger!G197</f>
        <v>85</v>
      </c>
      <c r="H197" s="20">
        <f t="shared" ca="1" si="10"/>
        <v>85</v>
      </c>
      <c r="I197" s="20" t="str">
        <f t="shared" ca="1" si="11"/>
        <v/>
      </c>
      <c r="J197" s="20" t="str">
        <f t="shared" ca="1" si="12"/>
        <v/>
      </c>
      <c r="K197" s="20" t="str">
        <f t="shared" ca="1" si="13"/>
        <v/>
      </c>
      <c r="L197" s="20" t="str">
        <f t="shared" ca="1" si="14"/>
        <v/>
      </c>
    </row>
    <row r="198" spans="1:12" ht="18" customHeight="1" x14ac:dyDescent="0.3">
      <c r="A198" s="28"/>
      <c r="B198" s="28"/>
      <c r="C198" s="26">
        <f>Ledger!A198</f>
        <v>42870</v>
      </c>
      <c r="D198" s="28" t="str">
        <f>Ledger!B198</f>
        <v>1028-5</v>
      </c>
      <c r="E198" s="29"/>
      <c r="F198" s="26">
        <f>Ledger!F198</f>
        <v>42901</v>
      </c>
      <c r="G198" s="11">
        <f>Ledger!G198</f>
        <v>85</v>
      </c>
      <c r="H198" s="20">
        <f t="shared" ref="H198:H261" ca="1" si="15">IFERROR(IF($F198&gt;=$F$3,$G198,""), IF($C198&gt;=$F$3,$G198,""))</f>
        <v>85</v>
      </c>
      <c r="I198" s="20" t="str">
        <f t="shared" ref="I198:I261" ca="1" si="16">IFERROR(IF(AND($F$3-$F198&gt;=1,$F$3-$F198&lt;=30),$G198,""),IF(AND($F$3-$C198&gt;=1,$F$3-$C198&lt;=30),$G198,""))</f>
        <v/>
      </c>
      <c r="J198" s="20" t="str">
        <f t="shared" ref="J198:J261" ca="1" si="17">IFERROR(IF(AND($F$3-$F198&gt;=31,$F$3-$F198&lt;=60),$G198,""),IF(AND($F$3-$C198&gt;=31,$F$3-$C198&lt;=60),$G198,""))</f>
        <v/>
      </c>
      <c r="K198" s="20" t="str">
        <f t="shared" ref="K198:K261" ca="1" si="18">IFERROR(IF(AND($F$3-$F198&gt;=61,$F$3-$F198&lt;=90),$G198,""),IF(AND($F$3-$C198&gt;=61,$F$3-$C198&lt;=90),$G198,""))</f>
        <v/>
      </c>
      <c r="L198" s="20" t="str">
        <f t="shared" ref="L198:L261" ca="1" si="19">IFERROR(IF(AND($F198&gt;0,$F$3-$F198&gt;=91),$G198,""),IF(AND($C198&gt;0,$F$3-$C198&gt;=91),$G198,""))</f>
        <v/>
      </c>
    </row>
    <row r="199" spans="1:12" ht="18" customHeight="1" x14ac:dyDescent="0.3">
      <c r="A199" s="28"/>
      <c r="B199" s="28"/>
      <c r="C199" s="26">
        <f>Ledger!A199</f>
        <v>42901</v>
      </c>
      <c r="D199" s="28" t="str">
        <f>Ledger!B199</f>
        <v>1028-6</v>
      </c>
      <c r="E199" s="29"/>
      <c r="F199" s="26">
        <f>Ledger!F199</f>
        <v>42931</v>
      </c>
      <c r="G199" s="11">
        <f>Ledger!G199</f>
        <v>75</v>
      </c>
      <c r="H199" s="20">
        <f t="shared" ca="1" si="15"/>
        <v>75</v>
      </c>
      <c r="I199" s="20" t="str">
        <f t="shared" ca="1" si="16"/>
        <v/>
      </c>
      <c r="J199" s="20" t="str">
        <f t="shared" ca="1" si="17"/>
        <v/>
      </c>
      <c r="K199" s="20" t="str">
        <f t="shared" ca="1" si="18"/>
        <v/>
      </c>
      <c r="L199" s="20" t="str">
        <f t="shared" ca="1" si="19"/>
        <v/>
      </c>
    </row>
    <row r="200" spans="1:12" ht="18" customHeight="1" x14ac:dyDescent="0.3">
      <c r="A200" s="28"/>
      <c r="B200" s="28"/>
      <c r="C200" s="26"/>
      <c r="D200" s="28"/>
      <c r="E200" s="29"/>
      <c r="F200" s="26"/>
      <c r="G200" s="11"/>
      <c r="H200" s="20" t="str">
        <f t="shared" ca="1" si="15"/>
        <v/>
      </c>
      <c r="I200" s="20" t="str">
        <f t="shared" ca="1" si="16"/>
        <v/>
      </c>
      <c r="J200" s="20" t="str">
        <f t="shared" ca="1" si="17"/>
        <v/>
      </c>
      <c r="K200" s="20" t="str">
        <f t="shared" ca="1" si="18"/>
        <v/>
      </c>
      <c r="L200" s="20" t="str">
        <f t="shared" ca="1" si="19"/>
        <v/>
      </c>
    </row>
    <row r="201" spans="1:12" ht="18" customHeight="1" x14ac:dyDescent="0.3">
      <c r="A201" s="52" t="str">
        <f>Ledger!C201</f>
        <v>Student 29</v>
      </c>
      <c r="B201" s="28"/>
      <c r="C201" s="26">
        <f>Ledger!A201</f>
        <v>42750</v>
      </c>
      <c r="D201" s="28" t="str">
        <f>Ledger!B201</f>
        <v>1029-1</v>
      </c>
      <c r="E201" s="29">
        <f>Ledger!D201</f>
        <v>85</v>
      </c>
      <c r="F201" s="26">
        <f>Ledger!F201</f>
        <v>42781</v>
      </c>
      <c r="G201" s="11">
        <f>Ledger!G201</f>
        <v>0</v>
      </c>
      <c r="H201" s="20" t="str">
        <f t="shared" ca="1" si="15"/>
        <v/>
      </c>
      <c r="I201" s="20" t="str">
        <f t="shared" ca="1" si="16"/>
        <v/>
      </c>
      <c r="J201" s="20" t="str">
        <f t="shared" ca="1" si="17"/>
        <v/>
      </c>
      <c r="K201" s="20">
        <f t="shared" ca="1" si="18"/>
        <v>0</v>
      </c>
      <c r="L201" s="20" t="str">
        <f t="shared" ca="1" si="19"/>
        <v/>
      </c>
    </row>
    <row r="202" spans="1:12" ht="18" customHeight="1" x14ac:dyDescent="0.3">
      <c r="A202" s="28"/>
      <c r="B202" s="28"/>
      <c r="C202" s="26">
        <f>Ledger!A202</f>
        <v>42781</v>
      </c>
      <c r="D202" s="28" t="str">
        <f>Ledger!B202</f>
        <v>1029-2</v>
      </c>
      <c r="E202" s="29"/>
      <c r="F202" s="26">
        <f>Ledger!F202</f>
        <v>42809</v>
      </c>
      <c r="G202" s="11">
        <f>Ledger!G202</f>
        <v>0</v>
      </c>
      <c r="H202" s="20" t="str">
        <f t="shared" ca="1" si="15"/>
        <v/>
      </c>
      <c r="I202" s="20" t="str">
        <f t="shared" ca="1" si="16"/>
        <v/>
      </c>
      <c r="J202" s="20">
        <f t="shared" ca="1" si="17"/>
        <v>0</v>
      </c>
      <c r="K202" s="20" t="str">
        <f t="shared" ca="1" si="18"/>
        <v/>
      </c>
      <c r="L202" s="20" t="str">
        <f t="shared" ca="1" si="19"/>
        <v/>
      </c>
    </row>
    <row r="203" spans="1:12" ht="18" customHeight="1" x14ac:dyDescent="0.3">
      <c r="A203" s="28"/>
      <c r="B203" s="28"/>
      <c r="C203" s="26">
        <f>Ledger!A203</f>
        <v>42809</v>
      </c>
      <c r="D203" s="28" t="str">
        <f>Ledger!B203</f>
        <v>1029-3</v>
      </c>
      <c r="E203" s="29"/>
      <c r="F203" s="26">
        <f>Ledger!F203</f>
        <v>42840</v>
      </c>
      <c r="G203" s="11">
        <f>Ledger!G203</f>
        <v>0</v>
      </c>
      <c r="H203" s="20" t="str">
        <f t="shared" ca="1" si="15"/>
        <v/>
      </c>
      <c r="I203" s="20">
        <f t="shared" ca="1" si="16"/>
        <v>0</v>
      </c>
      <c r="J203" s="20" t="str">
        <f t="shared" ca="1" si="17"/>
        <v/>
      </c>
      <c r="K203" s="20" t="str">
        <f t="shared" ca="1" si="18"/>
        <v/>
      </c>
      <c r="L203" s="20" t="str">
        <f t="shared" ca="1" si="19"/>
        <v/>
      </c>
    </row>
    <row r="204" spans="1:12" ht="18" customHeight="1" x14ac:dyDescent="0.3">
      <c r="A204" s="28"/>
      <c r="B204" s="28"/>
      <c r="C204" s="26">
        <f>Ledger!A204</f>
        <v>42840</v>
      </c>
      <c r="D204" s="28" t="str">
        <f>Ledger!B204</f>
        <v>1029-4</v>
      </c>
      <c r="E204" s="29"/>
      <c r="F204" s="26">
        <f>Ledger!F204</f>
        <v>42870</v>
      </c>
      <c r="G204" s="11">
        <f>Ledger!G204</f>
        <v>0</v>
      </c>
      <c r="H204" s="20">
        <f t="shared" ca="1" si="15"/>
        <v>0</v>
      </c>
      <c r="I204" s="20" t="str">
        <f t="shared" ca="1" si="16"/>
        <v/>
      </c>
      <c r="J204" s="20" t="str">
        <f t="shared" ca="1" si="17"/>
        <v/>
      </c>
      <c r="K204" s="20" t="str">
        <f t="shared" ca="1" si="18"/>
        <v/>
      </c>
      <c r="L204" s="20" t="str">
        <f t="shared" ca="1" si="19"/>
        <v/>
      </c>
    </row>
    <row r="205" spans="1:12" ht="18" customHeight="1" x14ac:dyDescent="0.3">
      <c r="A205" s="28"/>
      <c r="B205" s="28"/>
      <c r="C205" s="26">
        <f>Ledger!A205</f>
        <v>42870</v>
      </c>
      <c r="D205" s="28" t="str">
        <f>Ledger!B205</f>
        <v>1029-5</v>
      </c>
      <c r="E205" s="29"/>
      <c r="F205" s="26">
        <f>Ledger!F205</f>
        <v>42901</v>
      </c>
      <c r="G205" s="11">
        <f>Ledger!G205</f>
        <v>0</v>
      </c>
      <c r="H205" s="20">
        <f t="shared" ca="1" si="15"/>
        <v>0</v>
      </c>
      <c r="I205" s="20" t="str">
        <f t="shared" ca="1" si="16"/>
        <v/>
      </c>
      <c r="J205" s="20" t="str">
        <f t="shared" ca="1" si="17"/>
        <v/>
      </c>
      <c r="K205" s="20" t="str">
        <f t="shared" ca="1" si="18"/>
        <v/>
      </c>
      <c r="L205" s="20" t="str">
        <f t="shared" ca="1" si="19"/>
        <v/>
      </c>
    </row>
    <row r="206" spans="1:12" ht="18" customHeight="1" x14ac:dyDescent="0.3">
      <c r="A206" s="28"/>
      <c r="B206" s="28"/>
      <c r="C206" s="26">
        <f>Ledger!A206</f>
        <v>42901</v>
      </c>
      <c r="D206" s="28" t="str">
        <f>Ledger!B206</f>
        <v>1029-6</v>
      </c>
      <c r="E206" s="29"/>
      <c r="F206" s="26">
        <f>Ledger!F206</f>
        <v>42931</v>
      </c>
      <c r="G206" s="11">
        <f>Ledger!G206</f>
        <v>0</v>
      </c>
      <c r="H206" s="20">
        <f t="shared" ca="1" si="15"/>
        <v>0</v>
      </c>
      <c r="I206" s="20" t="str">
        <f t="shared" ca="1" si="16"/>
        <v/>
      </c>
      <c r="J206" s="20" t="str">
        <f t="shared" ca="1" si="17"/>
        <v/>
      </c>
      <c r="K206" s="20" t="str">
        <f t="shared" ca="1" si="18"/>
        <v/>
      </c>
      <c r="L206" s="20" t="str">
        <f t="shared" ca="1" si="19"/>
        <v/>
      </c>
    </row>
    <row r="207" spans="1:12" ht="18" customHeight="1" x14ac:dyDescent="0.3">
      <c r="A207" s="28"/>
      <c r="B207" s="28"/>
      <c r="C207" s="26"/>
      <c r="D207" s="28"/>
      <c r="E207" s="29"/>
      <c r="F207" s="26"/>
      <c r="G207" s="11"/>
      <c r="H207" s="20" t="str">
        <f t="shared" ca="1" si="15"/>
        <v/>
      </c>
      <c r="I207" s="20" t="str">
        <f t="shared" ca="1" si="16"/>
        <v/>
      </c>
      <c r="J207" s="20" t="str">
        <f t="shared" ca="1" si="17"/>
        <v/>
      </c>
      <c r="K207" s="20" t="str">
        <f t="shared" ca="1" si="18"/>
        <v/>
      </c>
      <c r="L207" s="20" t="str">
        <f t="shared" ca="1" si="19"/>
        <v/>
      </c>
    </row>
    <row r="208" spans="1:12" ht="18" customHeight="1" x14ac:dyDescent="0.3">
      <c r="A208" s="52" t="str">
        <f>Ledger!C208</f>
        <v>Student 30</v>
      </c>
      <c r="B208" s="28"/>
      <c r="C208" s="26">
        <f>Ledger!A208</f>
        <v>42750</v>
      </c>
      <c r="D208" s="28" t="str">
        <f>Ledger!B208</f>
        <v>1030-1</v>
      </c>
      <c r="E208" s="29">
        <f>Ledger!D208</f>
        <v>85</v>
      </c>
      <c r="F208" s="26">
        <f>Ledger!F208</f>
        <v>42781</v>
      </c>
      <c r="G208" s="11">
        <f>Ledger!G208</f>
        <v>0</v>
      </c>
      <c r="H208" s="20" t="str">
        <f t="shared" ca="1" si="15"/>
        <v/>
      </c>
      <c r="I208" s="20" t="str">
        <f t="shared" ca="1" si="16"/>
        <v/>
      </c>
      <c r="J208" s="20" t="str">
        <f t="shared" ca="1" si="17"/>
        <v/>
      </c>
      <c r="K208" s="20">
        <f t="shared" ca="1" si="18"/>
        <v>0</v>
      </c>
      <c r="L208" s="20" t="str">
        <f t="shared" ca="1" si="19"/>
        <v/>
      </c>
    </row>
    <row r="209" spans="1:12" ht="18" customHeight="1" x14ac:dyDescent="0.3">
      <c r="A209" s="28"/>
      <c r="B209" s="28"/>
      <c r="C209" s="26">
        <f>Ledger!A209</f>
        <v>42781</v>
      </c>
      <c r="D209" s="28" t="str">
        <f>Ledger!B209</f>
        <v>1031-2</v>
      </c>
      <c r="E209" s="29"/>
      <c r="F209" s="26">
        <f>Ledger!F209</f>
        <v>42809</v>
      </c>
      <c r="G209" s="11">
        <f>Ledger!G209</f>
        <v>0</v>
      </c>
      <c r="H209" s="20" t="str">
        <f t="shared" ca="1" si="15"/>
        <v/>
      </c>
      <c r="I209" s="20" t="str">
        <f t="shared" ca="1" si="16"/>
        <v/>
      </c>
      <c r="J209" s="20">
        <f t="shared" ca="1" si="17"/>
        <v>0</v>
      </c>
      <c r="K209" s="20" t="str">
        <f t="shared" ca="1" si="18"/>
        <v/>
      </c>
      <c r="L209" s="20" t="str">
        <f t="shared" ca="1" si="19"/>
        <v/>
      </c>
    </row>
    <row r="210" spans="1:12" ht="18" customHeight="1" x14ac:dyDescent="0.3">
      <c r="A210" s="28"/>
      <c r="B210" s="28"/>
      <c r="C210" s="26">
        <f>Ledger!A210</f>
        <v>42809</v>
      </c>
      <c r="D210" s="28" t="str">
        <f>Ledger!B210</f>
        <v>1030-2</v>
      </c>
      <c r="E210" s="29"/>
      <c r="F210" s="26">
        <f>Ledger!F210</f>
        <v>42840</v>
      </c>
      <c r="G210" s="11">
        <f>Ledger!G210</f>
        <v>85</v>
      </c>
      <c r="H210" s="20" t="str">
        <f t="shared" ca="1" si="15"/>
        <v/>
      </c>
      <c r="I210" s="20">
        <f t="shared" ca="1" si="16"/>
        <v>85</v>
      </c>
      <c r="J210" s="20" t="str">
        <f t="shared" ca="1" si="17"/>
        <v/>
      </c>
      <c r="K210" s="20" t="str">
        <f t="shared" ca="1" si="18"/>
        <v/>
      </c>
      <c r="L210" s="20" t="str">
        <f t="shared" ca="1" si="19"/>
        <v/>
      </c>
    </row>
    <row r="211" spans="1:12" ht="18" customHeight="1" x14ac:dyDescent="0.3">
      <c r="A211" s="28"/>
      <c r="B211" s="28"/>
      <c r="C211" s="26">
        <f>Ledger!A211</f>
        <v>42840</v>
      </c>
      <c r="D211" s="28" t="str">
        <f>Ledger!B211</f>
        <v>1031-3</v>
      </c>
      <c r="E211" s="29"/>
      <c r="F211" s="26">
        <f>Ledger!F211</f>
        <v>42870</v>
      </c>
      <c r="G211" s="11">
        <f>Ledger!G211</f>
        <v>85</v>
      </c>
      <c r="H211" s="20">
        <f t="shared" ca="1" si="15"/>
        <v>85</v>
      </c>
      <c r="I211" s="20" t="str">
        <f t="shared" ca="1" si="16"/>
        <v/>
      </c>
      <c r="J211" s="20" t="str">
        <f t="shared" ca="1" si="17"/>
        <v/>
      </c>
      <c r="K211" s="20" t="str">
        <f t="shared" ca="1" si="18"/>
        <v/>
      </c>
      <c r="L211" s="20" t="str">
        <f t="shared" ca="1" si="19"/>
        <v/>
      </c>
    </row>
    <row r="212" spans="1:12" ht="18" customHeight="1" x14ac:dyDescent="0.3">
      <c r="A212" s="28"/>
      <c r="B212" s="28"/>
      <c r="C212" s="26">
        <f>Ledger!A212</f>
        <v>42870</v>
      </c>
      <c r="D212" s="28" t="str">
        <f>Ledger!B212</f>
        <v>1030-3</v>
      </c>
      <c r="E212" s="29"/>
      <c r="F212" s="26">
        <f>Ledger!F212</f>
        <v>42901</v>
      </c>
      <c r="G212" s="11">
        <f>Ledger!G212</f>
        <v>85</v>
      </c>
      <c r="H212" s="20">
        <f t="shared" ca="1" si="15"/>
        <v>85</v>
      </c>
      <c r="I212" s="20" t="str">
        <f t="shared" ca="1" si="16"/>
        <v/>
      </c>
      <c r="J212" s="20" t="str">
        <f t="shared" ca="1" si="17"/>
        <v/>
      </c>
      <c r="K212" s="20" t="str">
        <f t="shared" ca="1" si="18"/>
        <v/>
      </c>
      <c r="L212" s="20" t="str">
        <f t="shared" ca="1" si="19"/>
        <v/>
      </c>
    </row>
    <row r="213" spans="1:12" ht="18" customHeight="1" x14ac:dyDescent="0.3">
      <c r="A213" s="28"/>
      <c r="B213" s="28"/>
      <c r="C213" s="26">
        <f>Ledger!A213</f>
        <v>42901</v>
      </c>
      <c r="D213" s="28" t="str">
        <f>Ledger!B213</f>
        <v>1031-4</v>
      </c>
      <c r="E213" s="29"/>
      <c r="F213" s="26">
        <f>Ledger!F213</f>
        <v>42931</v>
      </c>
      <c r="G213" s="11">
        <f>Ledger!G213</f>
        <v>75</v>
      </c>
      <c r="H213" s="20">
        <f t="shared" ca="1" si="15"/>
        <v>75</v>
      </c>
      <c r="I213" s="20" t="str">
        <f t="shared" ca="1" si="16"/>
        <v/>
      </c>
      <c r="J213" s="20" t="str">
        <f t="shared" ca="1" si="17"/>
        <v/>
      </c>
      <c r="K213" s="20" t="str">
        <f t="shared" ca="1" si="18"/>
        <v/>
      </c>
      <c r="L213" s="20" t="str">
        <f t="shared" ca="1" si="19"/>
        <v/>
      </c>
    </row>
    <row r="214" spans="1:12" ht="18" customHeight="1" x14ac:dyDescent="0.3">
      <c r="A214" s="28"/>
      <c r="B214" s="28"/>
      <c r="C214" s="26"/>
      <c r="D214" s="28"/>
      <c r="E214" s="29"/>
      <c r="F214" s="26"/>
      <c r="G214" s="11"/>
      <c r="H214" s="20" t="str">
        <f t="shared" ca="1" si="15"/>
        <v/>
      </c>
      <c r="I214" s="20" t="str">
        <f t="shared" ca="1" si="16"/>
        <v/>
      </c>
      <c r="J214" s="20" t="str">
        <f t="shared" ca="1" si="17"/>
        <v/>
      </c>
      <c r="K214" s="20" t="str">
        <f t="shared" ca="1" si="18"/>
        <v/>
      </c>
      <c r="L214" s="20" t="str">
        <f t="shared" ca="1" si="19"/>
        <v/>
      </c>
    </row>
    <row r="215" spans="1:12" ht="18" customHeight="1" x14ac:dyDescent="0.3">
      <c r="A215" s="52" t="str">
        <f>Ledger!C215</f>
        <v>Student 31</v>
      </c>
      <c r="B215" s="28"/>
      <c r="C215" s="26">
        <f>Ledger!A215</f>
        <v>42750</v>
      </c>
      <c r="D215" s="28" t="str">
        <f>Ledger!B215</f>
        <v>1031-1</v>
      </c>
      <c r="E215" s="29">
        <f>Ledger!D215</f>
        <v>85</v>
      </c>
      <c r="F215" s="26">
        <f>Ledger!F215</f>
        <v>42781</v>
      </c>
      <c r="G215" s="11">
        <f>Ledger!G215</f>
        <v>0</v>
      </c>
      <c r="H215" s="20" t="str">
        <f t="shared" ca="1" si="15"/>
        <v/>
      </c>
      <c r="I215" s="20" t="str">
        <f t="shared" ca="1" si="16"/>
        <v/>
      </c>
      <c r="J215" s="20" t="str">
        <f t="shared" ca="1" si="17"/>
        <v/>
      </c>
      <c r="K215" s="20">
        <f t="shared" ca="1" si="18"/>
        <v>0</v>
      </c>
      <c r="L215" s="20" t="str">
        <f t="shared" ca="1" si="19"/>
        <v/>
      </c>
    </row>
    <row r="216" spans="1:12" ht="18" customHeight="1" x14ac:dyDescent="0.3">
      <c r="A216" s="28"/>
      <c r="B216" s="28"/>
      <c r="C216" s="26">
        <f>Ledger!A216</f>
        <v>42781</v>
      </c>
      <c r="D216" s="28" t="str">
        <f>Ledger!B216</f>
        <v>1031-2</v>
      </c>
      <c r="E216" s="29"/>
      <c r="F216" s="26">
        <f>Ledger!F216</f>
        <v>42809</v>
      </c>
      <c r="G216" s="11">
        <f>Ledger!G216</f>
        <v>0</v>
      </c>
      <c r="H216" s="20" t="str">
        <f t="shared" ca="1" si="15"/>
        <v/>
      </c>
      <c r="I216" s="20" t="str">
        <f t="shared" ca="1" si="16"/>
        <v/>
      </c>
      <c r="J216" s="20">
        <f t="shared" ca="1" si="17"/>
        <v>0</v>
      </c>
      <c r="K216" s="20" t="str">
        <f t="shared" ca="1" si="18"/>
        <v/>
      </c>
      <c r="L216" s="20" t="str">
        <f t="shared" ca="1" si="19"/>
        <v/>
      </c>
    </row>
    <row r="217" spans="1:12" ht="18" customHeight="1" x14ac:dyDescent="0.3">
      <c r="A217" s="28"/>
      <c r="B217" s="28"/>
      <c r="C217" s="26">
        <f>Ledger!A217</f>
        <v>42809</v>
      </c>
      <c r="D217" s="28" t="str">
        <f>Ledger!B217</f>
        <v>1031-3</v>
      </c>
      <c r="E217" s="29"/>
      <c r="F217" s="26">
        <f>Ledger!F217</f>
        <v>42840</v>
      </c>
      <c r="G217" s="11">
        <f>Ledger!G217</f>
        <v>5</v>
      </c>
      <c r="H217" s="20" t="str">
        <f t="shared" ca="1" si="15"/>
        <v/>
      </c>
      <c r="I217" s="20">
        <f t="shared" ca="1" si="16"/>
        <v>5</v>
      </c>
      <c r="J217" s="20" t="str">
        <f t="shared" ca="1" si="17"/>
        <v/>
      </c>
      <c r="K217" s="20" t="str">
        <f t="shared" ca="1" si="18"/>
        <v/>
      </c>
      <c r="L217" s="20" t="str">
        <f t="shared" ca="1" si="19"/>
        <v/>
      </c>
    </row>
    <row r="218" spans="1:12" ht="18" customHeight="1" x14ac:dyDescent="0.3">
      <c r="A218" s="28"/>
      <c r="B218" s="28"/>
      <c r="C218" s="26">
        <f>Ledger!A218</f>
        <v>42840</v>
      </c>
      <c r="D218" s="28" t="str">
        <f>Ledger!B218</f>
        <v>1031-4</v>
      </c>
      <c r="E218" s="29"/>
      <c r="F218" s="26">
        <f>Ledger!F218</f>
        <v>42870</v>
      </c>
      <c r="G218" s="11">
        <f>Ledger!G218</f>
        <v>85</v>
      </c>
      <c r="H218" s="20">
        <f t="shared" ca="1" si="15"/>
        <v>85</v>
      </c>
      <c r="I218" s="20" t="str">
        <f t="shared" ca="1" si="16"/>
        <v/>
      </c>
      <c r="J218" s="20" t="str">
        <f t="shared" ca="1" si="17"/>
        <v/>
      </c>
      <c r="K218" s="20" t="str">
        <f t="shared" ca="1" si="18"/>
        <v/>
      </c>
      <c r="L218" s="20" t="str">
        <f t="shared" ca="1" si="19"/>
        <v/>
      </c>
    </row>
    <row r="219" spans="1:12" ht="18" customHeight="1" x14ac:dyDescent="0.3">
      <c r="A219" s="28"/>
      <c r="B219" s="28"/>
      <c r="C219" s="26">
        <f>Ledger!A219</f>
        <v>42870</v>
      </c>
      <c r="D219" s="28" t="str">
        <f>Ledger!B219</f>
        <v>1031-5</v>
      </c>
      <c r="E219" s="29"/>
      <c r="F219" s="26">
        <f>Ledger!F219</f>
        <v>42901</v>
      </c>
      <c r="G219" s="11">
        <f>Ledger!G219</f>
        <v>85</v>
      </c>
      <c r="H219" s="20">
        <f t="shared" ca="1" si="15"/>
        <v>85</v>
      </c>
      <c r="I219" s="20" t="str">
        <f t="shared" ca="1" si="16"/>
        <v/>
      </c>
      <c r="J219" s="20" t="str">
        <f t="shared" ca="1" si="17"/>
        <v/>
      </c>
      <c r="K219" s="20" t="str">
        <f t="shared" ca="1" si="18"/>
        <v/>
      </c>
      <c r="L219" s="20" t="str">
        <f t="shared" ca="1" si="19"/>
        <v/>
      </c>
    </row>
    <row r="220" spans="1:12" ht="18" customHeight="1" x14ac:dyDescent="0.3">
      <c r="A220" s="28"/>
      <c r="B220" s="28"/>
      <c r="C220" s="26">
        <f>Ledger!A220</f>
        <v>42901</v>
      </c>
      <c r="D220" s="28" t="str">
        <f>Ledger!B220</f>
        <v>1031-6</v>
      </c>
      <c r="E220" s="29"/>
      <c r="F220" s="26">
        <f>Ledger!F220</f>
        <v>42931</v>
      </c>
      <c r="G220" s="11">
        <f>Ledger!G220</f>
        <v>75</v>
      </c>
      <c r="H220" s="20">
        <f t="shared" ca="1" si="15"/>
        <v>75</v>
      </c>
      <c r="I220" s="20" t="str">
        <f t="shared" ca="1" si="16"/>
        <v/>
      </c>
      <c r="J220" s="20" t="str">
        <f t="shared" ca="1" si="17"/>
        <v/>
      </c>
      <c r="K220" s="20" t="str">
        <f t="shared" ca="1" si="18"/>
        <v/>
      </c>
      <c r="L220" s="20" t="str">
        <f t="shared" ca="1" si="19"/>
        <v/>
      </c>
    </row>
    <row r="221" spans="1:12" ht="18" customHeight="1" x14ac:dyDescent="0.3">
      <c r="A221" s="28"/>
      <c r="B221" s="28"/>
      <c r="C221" s="26"/>
      <c r="D221" s="28"/>
      <c r="E221" s="29"/>
      <c r="F221" s="26"/>
      <c r="G221" s="11"/>
      <c r="H221" s="20" t="str">
        <f t="shared" ca="1" si="15"/>
        <v/>
      </c>
      <c r="I221" s="20" t="str">
        <f t="shared" ca="1" si="16"/>
        <v/>
      </c>
      <c r="J221" s="20" t="str">
        <f t="shared" ca="1" si="17"/>
        <v/>
      </c>
      <c r="K221" s="20" t="str">
        <f t="shared" ca="1" si="18"/>
        <v/>
      </c>
      <c r="L221" s="20" t="str">
        <f t="shared" ca="1" si="19"/>
        <v/>
      </c>
    </row>
    <row r="222" spans="1:12" ht="18" customHeight="1" x14ac:dyDescent="0.3">
      <c r="A222" s="52" t="str">
        <f>Ledger!C222</f>
        <v>Student 32</v>
      </c>
      <c r="B222" s="28"/>
      <c r="C222" s="26">
        <f>Ledger!A222</f>
        <v>42750</v>
      </c>
      <c r="D222" s="28" t="str">
        <f>Ledger!B222</f>
        <v>1032-1</v>
      </c>
      <c r="E222" s="29">
        <f>Ledger!D222</f>
        <v>85</v>
      </c>
      <c r="F222" s="26">
        <f>Ledger!F222</f>
        <v>42781</v>
      </c>
      <c r="G222" s="11">
        <f>Ledger!G222</f>
        <v>0</v>
      </c>
      <c r="H222" s="20" t="str">
        <f t="shared" ca="1" si="15"/>
        <v/>
      </c>
      <c r="I222" s="20" t="str">
        <f t="shared" ca="1" si="16"/>
        <v/>
      </c>
      <c r="J222" s="20" t="str">
        <f t="shared" ca="1" si="17"/>
        <v/>
      </c>
      <c r="K222" s="20">
        <f t="shared" ca="1" si="18"/>
        <v>0</v>
      </c>
      <c r="L222" s="20" t="str">
        <f t="shared" ca="1" si="19"/>
        <v/>
      </c>
    </row>
    <row r="223" spans="1:12" ht="18" customHeight="1" x14ac:dyDescent="0.3">
      <c r="A223" s="28"/>
      <c r="B223" s="28"/>
      <c r="C223" s="26">
        <f>Ledger!A223</f>
        <v>42781</v>
      </c>
      <c r="D223" s="28" t="str">
        <f>Ledger!B223</f>
        <v>1032-2</v>
      </c>
      <c r="E223" s="29"/>
      <c r="F223" s="26">
        <f>Ledger!F223</f>
        <v>42809</v>
      </c>
      <c r="G223" s="11">
        <f>Ledger!G223</f>
        <v>85</v>
      </c>
      <c r="H223" s="20" t="str">
        <f t="shared" ca="1" si="15"/>
        <v/>
      </c>
      <c r="I223" s="20" t="str">
        <f t="shared" ca="1" si="16"/>
        <v/>
      </c>
      <c r="J223" s="20">
        <f t="shared" ca="1" si="17"/>
        <v>85</v>
      </c>
      <c r="K223" s="20" t="str">
        <f t="shared" ca="1" si="18"/>
        <v/>
      </c>
      <c r="L223" s="20" t="str">
        <f t="shared" ca="1" si="19"/>
        <v/>
      </c>
    </row>
    <row r="224" spans="1:12" ht="18" customHeight="1" x14ac:dyDescent="0.3">
      <c r="A224" s="28"/>
      <c r="B224" s="28"/>
      <c r="C224" s="26">
        <f>Ledger!A224</f>
        <v>42809</v>
      </c>
      <c r="D224" s="28" t="str">
        <f>Ledger!B224</f>
        <v>1032-3</v>
      </c>
      <c r="E224" s="29"/>
      <c r="F224" s="26">
        <f>Ledger!F224</f>
        <v>42840</v>
      </c>
      <c r="G224" s="11">
        <f>Ledger!G224</f>
        <v>85</v>
      </c>
      <c r="H224" s="20" t="str">
        <f t="shared" ca="1" si="15"/>
        <v/>
      </c>
      <c r="I224" s="20">
        <f t="shared" ca="1" si="16"/>
        <v>85</v>
      </c>
      <c r="J224" s="20" t="str">
        <f t="shared" ca="1" si="17"/>
        <v/>
      </c>
      <c r="K224" s="20" t="str">
        <f t="shared" ca="1" si="18"/>
        <v/>
      </c>
      <c r="L224" s="20" t="str">
        <f t="shared" ca="1" si="19"/>
        <v/>
      </c>
    </row>
    <row r="225" spans="1:12" ht="18" customHeight="1" x14ac:dyDescent="0.3">
      <c r="A225" s="28"/>
      <c r="B225" s="28"/>
      <c r="C225" s="26">
        <f>Ledger!A225</f>
        <v>42840</v>
      </c>
      <c r="D225" s="28" t="str">
        <f>Ledger!B225</f>
        <v>1032-4</v>
      </c>
      <c r="E225" s="29"/>
      <c r="F225" s="26">
        <f>Ledger!F225</f>
        <v>42870</v>
      </c>
      <c r="G225" s="11">
        <f>Ledger!G225</f>
        <v>85</v>
      </c>
      <c r="H225" s="20">
        <f t="shared" ca="1" si="15"/>
        <v>85</v>
      </c>
      <c r="I225" s="20" t="str">
        <f t="shared" ca="1" si="16"/>
        <v/>
      </c>
      <c r="J225" s="20" t="str">
        <f t="shared" ca="1" si="17"/>
        <v/>
      </c>
      <c r="K225" s="20" t="str">
        <f t="shared" ca="1" si="18"/>
        <v/>
      </c>
      <c r="L225" s="20" t="str">
        <f t="shared" ca="1" si="19"/>
        <v/>
      </c>
    </row>
    <row r="226" spans="1:12" ht="18" customHeight="1" x14ac:dyDescent="0.3">
      <c r="A226" s="28"/>
      <c r="B226" s="28"/>
      <c r="C226" s="26">
        <f>Ledger!A226</f>
        <v>42870</v>
      </c>
      <c r="D226" s="28" t="str">
        <f>Ledger!B226</f>
        <v>1032-5</v>
      </c>
      <c r="E226" s="29"/>
      <c r="F226" s="26">
        <f>Ledger!F226</f>
        <v>42901</v>
      </c>
      <c r="G226" s="11">
        <f>Ledger!G226</f>
        <v>85</v>
      </c>
      <c r="H226" s="20">
        <f t="shared" ca="1" si="15"/>
        <v>85</v>
      </c>
      <c r="I226" s="20" t="str">
        <f t="shared" ca="1" si="16"/>
        <v/>
      </c>
      <c r="J226" s="20" t="str">
        <f t="shared" ca="1" si="17"/>
        <v/>
      </c>
      <c r="K226" s="20" t="str">
        <f t="shared" ca="1" si="18"/>
        <v/>
      </c>
      <c r="L226" s="20" t="str">
        <f t="shared" ca="1" si="19"/>
        <v/>
      </c>
    </row>
    <row r="227" spans="1:12" ht="18" customHeight="1" x14ac:dyDescent="0.3">
      <c r="A227" s="28"/>
      <c r="B227" s="28"/>
      <c r="C227" s="26">
        <f>Ledger!A227</f>
        <v>42901</v>
      </c>
      <c r="D227" s="28" t="str">
        <f>Ledger!B227</f>
        <v>1032-6</v>
      </c>
      <c r="E227" s="29"/>
      <c r="F227" s="26">
        <f>Ledger!F227</f>
        <v>42931</v>
      </c>
      <c r="G227" s="11">
        <f>Ledger!G227</f>
        <v>75</v>
      </c>
      <c r="H227" s="20">
        <f t="shared" ca="1" si="15"/>
        <v>75</v>
      </c>
      <c r="I227" s="20" t="str">
        <f t="shared" ca="1" si="16"/>
        <v/>
      </c>
      <c r="J227" s="20" t="str">
        <f t="shared" ca="1" si="17"/>
        <v/>
      </c>
      <c r="K227" s="20" t="str">
        <f t="shared" ca="1" si="18"/>
        <v/>
      </c>
      <c r="L227" s="20" t="str">
        <f t="shared" ca="1" si="19"/>
        <v/>
      </c>
    </row>
    <row r="228" spans="1:12" ht="18" customHeight="1" x14ac:dyDescent="0.3">
      <c r="A228" s="28"/>
      <c r="B228" s="28"/>
      <c r="C228" s="26"/>
      <c r="D228" s="28"/>
      <c r="E228" s="29"/>
      <c r="F228" s="26"/>
      <c r="G228" s="11"/>
      <c r="H228" s="20" t="str">
        <f t="shared" ca="1" si="15"/>
        <v/>
      </c>
      <c r="I228" s="20" t="str">
        <f t="shared" ca="1" si="16"/>
        <v/>
      </c>
      <c r="J228" s="20" t="str">
        <f t="shared" ca="1" si="17"/>
        <v/>
      </c>
      <c r="K228" s="20" t="str">
        <f t="shared" ca="1" si="18"/>
        <v/>
      </c>
      <c r="L228" s="20" t="str">
        <f t="shared" ca="1" si="19"/>
        <v/>
      </c>
    </row>
    <row r="229" spans="1:12" ht="18" customHeight="1" x14ac:dyDescent="0.3">
      <c r="A229" s="52" t="str">
        <f>Ledger!C229</f>
        <v>Student 33</v>
      </c>
      <c r="B229" s="28"/>
      <c r="C229" s="26">
        <f>Ledger!A229</f>
        <v>42750</v>
      </c>
      <c r="D229" s="28" t="str">
        <f>Ledger!B229</f>
        <v>1033-1</v>
      </c>
      <c r="E229" s="29">
        <f>Ledger!D229</f>
        <v>85</v>
      </c>
      <c r="F229" s="26">
        <f>Ledger!F229</f>
        <v>42781</v>
      </c>
      <c r="G229" s="11">
        <f>Ledger!G229</f>
        <v>0</v>
      </c>
      <c r="H229" s="20" t="str">
        <f t="shared" ca="1" si="15"/>
        <v/>
      </c>
      <c r="I229" s="20" t="str">
        <f t="shared" ca="1" si="16"/>
        <v/>
      </c>
      <c r="J229" s="20" t="str">
        <f t="shared" ca="1" si="17"/>
        <v/>
      </c>
      <c r="K229" s="20">
        <f t="shared" ca="1" si="18"/>
        <v>0</v>
      </c>
      <c r="L229" s="20" t="str">
        <f t="shared" ca="1" si="19"/>
        <v/>
      </c>
    </row>
    <row r="230" spans="1:12" ht="18" customHeight="1" x14ac:dyDescent="0.3">
      <c r="A230" s="28"/>
      <c r="B230" s="28"/>
      <c r="C230" s="26">
        <f>Ledger!A230</f>
        <v>42781</v>
      </c>
      <c r="D230" s="28" t="str">
        <f>Ledger!B230</f>
        <v>1033-2</v>
      </c>
      <c r="E230" s="29"/>
      <c r="F230" s="26">
        <f>Ledger!F230</f>
        <v>42809</v>
      </c>
      <c r="G230" s="11">
        <f>Ledger!G230</f>
        <v>0</v>
      </c>
      <c r="H230" s="20" t="str">
        <f t="shared" ca="1" si="15"/>
        <v/>
      </c>
      <c r="I230" s="20" t="str">
        <f t="shared" ca="1" si="16"/>
        <v/>
      </c>
      <c r="J230" s="20">
        <f t="shared" ca="1" si="17"/>
        <v>0</v>
      </c>
      <c r="K230" s="20" t="str">
        <f t="shared" ca="1" si="18"/>
        <v/>
      </c>
      <c r="L230" s="20" t="str">
        <f t="shared" ca="1" si="19"/>
        <v/>
      </c>
    </row>
    <row r="231" spans="1:12" ht="18" customHeight="1" x14ac:dyDescent="0.3">
      <c r="A231" s="28"/>
      <c r="B231" s="28"/>
      <c r="C231" s="26">
        <f>Ledger!A231</f>
        <v>42809</v>
      </c>
      <c r="D231" s="28" t="str">
        <f>Ledger!B231</f>
        <v>1033-3</v>
      </c>
      <c r="E231" s="29"/>
      <c r="F231" s="26">
        <f>Ledger!F231</f>
        <v>42840</v>
      </c>
      <c r="G231" s="11">
        <f>Ledger!G231</f>
        <v>85</v>
      </c>
      <c r="H231" s="20" t="str">
        <f t="shared" ca="1" si="15"/>
        <v/>
      </c>
      <c r="I231" s="20">
        <f t="shared" ca="1" si="16"/>
        <v>85</v>
      </c>
      <c r="J231" s="20" t="str">
        <f t="shared" ca="1" si="17"/>
        <v/>
      </c>
      <c r="K231" s="20" t="str">
        <f t="shared" ca="1" si="18"/>
        <v/>
      </c>
      <c r="L231" s="20" t="str">
        <f t="shared" ca="1" si="19"/>
        <v/>
      </c>
    </row>
    <row r="232" spans="1:12" ht="18" customHeight="1" x14ac:dyDescent="0.3">
      <c r="A232" s="28"/>
      <c r="B232" s="28"/>
      <c r="C232" s="26">
        <f>Ledger!A232</f>
        <v>42840</v>
      </c>
      <c r="D232" s="28" t="str">
        <f>Ledger!B232</f>
        <v>1033-4</v>
      </c>
      <c r="E232" s="29"/>
      <c r="F232" s="26">
        <f>Ledger!F232</f>
        <v>42870</v>
      </c>
      <c r="G232" s="11">
        <f>Ledger!G232</f>
        <v>85</v>
      </c>
      <c r="H232" s="20">
        <f t="shared" ca="1" si="15"/>
        <v>85</v>
      </c>
      <c r="I232" s="20" t="str">
        <f t="shared" ca="1" si="16"/>
        <v/>
      </c>
      <c r="J232" s="20" t="str">
        <f t="shared" ca="1" si="17"/>
        <v/>
      </c>
      <c r="K232" s="20" t="str">
        <f t="shared" ca="1" si="18"/>
        <v/>
      </c>
      <c r="L232" s="20" t="str">
        <f t="shared" ca="1" si="19"/>
        <v/>
      </c>
    </row>
    <row r="233" spans="1:12" ht="18" customHeight="1" x14ac:dyDescent="0.3">
      <c r="A233" s="28"/>
      <c r="B233" s="28"/>
      <c r="C233" s="26">
        <f>Ledger!A233</f>
        <v>42870</v>
      </c>
      <c r="D233" s="28" t="str">
        <f>Ledger!B233</f>
        <v>1033-5</v>
      </c>
      <c r="E233" s="29"/>
      <c r="F233" s="26">
        <f>Ledger!F233</f>
        <v>42901</v>
      </c>
      <c r="G233" s="11">
        <f>Ledger!G233</f>
        <v>85</v>
      </c>
      <c r="H233" s="20">
        <f t="shared" ca="1" si="15"/>
        <v>85</v>
      </c>
      <c r="I233" s="20" t="str">
        <f t="shared" ca="1" si="16"/>
        <v/>
      </c>
      <c r="J233" s="20" t="str">
        <f t="shared" ca="1" si="17"/>
        <v/>
      </c>
      <c r="K233" s="20" t="str">
        <f t="shared" ca="1" si="18"/>
        <v/>
      </c>
      <c r="L233" s="20" t="str">
        <f t="shared" ca="1" si="19"/>
        <v/>
      </c>
    </row>
    <row r="234" spans="1:12" ht="18" customHeight="1" x14ac:dyDescent="0.3">
      <c r="A234" s="28"/>
      <c r="B234" s="28"/>
      <c r="C234" s="26">
        <f>Ledger!A234</f>
        <v>42901</v>
      </c>
      <c r="D234" s="28" t="str">
        <f>Ledger!B234</f>
        <v>1033-6</v>
      </c>
      <c r="E234" s="29"/>
      <c r="F234" s="26">
        <f>Ledger!F234</f>
        <v>42931</v>
      </c>
      <c r="G234" s="11">
        <f>Ledger!G234</f>
        <v>75</v>
      </c>
      <c r="H234" s="20">
        <f t="shared" ca="1" si="15"/>
        <v>75</v>
      </c>
      <c r="I234" s="20" t="str">
        <f t="shared" ca="1" si="16"/>
        <v/>
      </c>
      <c r="J234" s="20" t="str">
        <f t="shared" ca="1" si="17"/>
        <v/>
      </c>
      <c r="K234" s="20" t="str">
        <f t="shared" ca="1" si="18"/>
        <v/>
      </c>
      <c r="L234" s="20" t="str">
        <f t="shared" ca="1" si="19"/>
        <v/>
      </c>
    </row>
    <row r="235" spans="1:12" ht="18" customHeight="1" x14ac:dyDescent="0.3">
      <c r="A235" s="28"/>
      <c r="B235" s="28"/>
      <c r="C235" s="26"/>
      <c r="D235" s="28"/>
      <c r="E235" s="29"/>
      <c r="F235" s="26"/>
      <c r="G235" s="11"/>
      <c r="H235" s="20" t="str">
        <f t="shared" ca="1" si="15"/>
        <v/>
      </c>
      <c r="I235" s="20" t="str">
        <f t="shared" ca="1" si="16"/>
        <v/>
      </c>
      <c r="J235" s="20" t="str">
        <f t="shared" ca="1" si="17"/>
        <v/>
      </c>
      <c r="K235" s="20" t="str">
        <f t="shared" ca="1" si="18"/>
        <v/>
      </c>
      <c r="L235" s="20" t="str">
        <f t="shared" ca="1" si="19"/>
        <v/>
      </c>
    </row>
    <row r="236" spans="1:12" ht="18" customHeight="1" x14ac:dyDescent="0.3">
      <c r="A236" s="52" t="str">
        <f>Ledger!C236</f>
        <v>Student 34</v>
      </c>
      <c r="B236" s="28"/>
      <c r="C236" s="26">
        <f>Ledger!A236</f>
        <v>42750</v>
      </c>
      <c r="D236" s="28" t="str">
        <f>Ledger!B236</f>
        <v>1034-1</v>
      </c>
      <c r="E236" s="29">
        <f>Ledger!D236</f>
        <v>85</v>
      </c>
      <c r="F236" s="26">
        <f>Ledger!F236</f>
        <v>42781</v>
      </c>
      <c r="G236" s="11">
        <f>Ledger!G236</f>
        <v>0</v>
      </c>
      <c r="H236" s="20" t="str">
        <f t="shared" ca="1" si="15"/>
        <v/>
      </c>
      <c r="I236" s="20" t="str">
        <f t="shared" ca="1" si="16"/>
        <v/>
      </c>
      <c r="J236" s="20" t="str">
        <f t="shared" ca="1" si="17"/>
        <v/>
      </c>
      <c r="K236" s="20">
        <f t="shared" ca="1" si="18"/>
        <v>0</v>
      </c>
      <c r="L236" s="20" t="str">
        <f t="shared" ca="1" si="19"/>
        <v/>
      </c>
    </row>
    <row r="237" spans="1:12" ht="18" customHeight="1" x14ac:dyDescent="0.3">
      <c r="A237" s="28"/>
      <c r="B237" s="28"/>
      <c r="C237" s="26">
        <f>Ledger!A237</f>
        <v>42781</v>
      </c>
      <c r="D237" s="28" t="str">
        <f>Ledger!B237</f>
        <v>1034-2</v>
      </c>
      <c r="E237" s="29"/>
      <c r="F237" s="26">
        <f>Ledger!F237</f>
        <v>42809</v>
      </c>
      <c r="G237" s="11">
        <f>Ledger!G237</f>
        <v>0</v>
      </c>
      <c r="H237" s="20" t="str">
        <f t="shared" ca="1" si="15"/>
        <v/>
      </c>
      <c r="I237" s="20" t="str">
        <f t="shared" ca="1" si="16"/>
        <v/>
      </c>
      <c r="J237" s="20">
        <f t="shared" ca="1" si="17"/>
        <v>0</v>
      </c>
      <c r="K237" s="20" t="str">
        <f t="shared" ca="1" si="18"/>
        <v/>
      </c>
      <c r="L237" s="20" t="str">
        <f t="shared" ca="1" si="19"/>
        <v/>
      </c>
    </row>
    <row r="238" spans="1:12" ht="18" customHeight="1" x14ac:dyDescent="0.3">
      <c r="A238" s="28"/>
      <c r="B238" s="28"/>
      <c r="C238" s="26">
        <f>Ledger!A238</f>
        <v>42809</v>
      </c>
      <c r="D238" s="28" t="str">
        <f>Ledger!B238</f>
        <v>1034-3</v>
      </c>
      <c r="E238" s="29"/>
      <c r="F238" s="26">
        <f>Ledger!F238</f>
        <v>42840</v>
      </c>
      <c r="G238" s="11">
        <f>Ledger!G238</f>
        <v>0</v>
      </c>
      <c r="H238" s="20" t="str">
        <f t="shared" ca="1" si="15"/>
        <v/>
      </c>
      <c r="I238" s="20">
        <f t="shared" ca="1" si="16"/>
        <v>0</v>
      </c>
      <c r="J238" s="20" t="str">
        <f t="shared" ca="1" si="17"/>
        <v/>
      </c>
      <c r="K238" s="20" t="str">
        <f t="shared" ca="1" si="18"/>
        <v/>
      </c>
      <c r="L238" s="20" t="str">
        <f t="shared" ca="1" si="19"/>
        <v/>
      </c>
    </row>
    <row r="239" spans="1:12" ht="18" customHeight="1" x14ac:dyDescent="0.3">
      <c r="A239" s="28"/>
      <c r="B239" s="28"/>
      <c r="C239" s="26">
        <f>Ledger!A239</f>
        <v>42840</v>
      </c>
      <c r="D239" s="28" t="str">
        <f>Ledger!B239</f>
        <v>1034-4</v>
      </c>
      <c r="E239" s="29"/>
      <c r="F239" s="26">
        <f>Ledger!F239</f>
        <v>42870</v>
      </c>
      <c r="G239" s="11">
        <f>Ledger!G239</f>
        <v>85</v>
      </c>
      <c r="H239" s="20">
        <f t="shared" ca="1" si="15"/>
        <v>85</v>
      </c>
      <c r="I239" s="20" t="str">
        <f t="shared" ca="1" si="16"/>
        <v/>
      </c>
      <c r="J239" s="20" t="str">
        <f t="shared" ca="1" si="17"/>
        <v/>
      </c>
      <c r="K239" s="20" t="str">
        <f t="shared" ca="1" si="18"/>
        <v/>
      </c>
      <c r="L239" s="20" t="str">
        <f t="shared" ca="1" si="19"/>
        <v/>
      </c>
    </row>
    <row r="240" spans="1:12" ht="18" customHeight="1" x14ac:dyDescent="0.3">
      <c r="A240" s="28"/>
      <c r="B240" s="28"/>
      <c r="C240" s="26">
        <f>Ledger!A240</f>
        <v>42870</v>
      </c>
      <c r="D240" s="28" t="str">
        <f>Ledger!B240</f>
        <v>1034-5</v>
      </c>
      <c r="E240" s="29"/>
      <c r="F240" s="26">
        <f>Ledger!F240</f>
        <v>42901</v>
      </c>
      <c r="G240" s="11">
        <f>Ledger!G240</f>
        <v>85</v>
      </c>
      <c r="H240" s="20">
        <f t="shared" ca="1" si="15"/>
        <v>85</v>
      </c>
      <c r="I240" s="20" t="str">
        <f t="shared" ca="1" si="16"/>
        <v/>
      </c>
      <c r="J240" s="20" t="str">
        <f t="shared" ca="1" si="17"/>
        <v/>
      </c>
      <c r="K240" s="20" t="str">
        <f t="shared" ca="1" si="18"/>
        <v/>
      </c>
      <c r="L240" s="20" t="str">
        <f t="shared" ca="1" si="19"/>
        <v/>
      </c>
    </row>
    <row r="241" spans="1:12" ht="18" customHeight="1" x14ac:dyDescent="0.3">
      <c r="A241" s="28"/>
      <c r="B241" s="28"/>
      <c r="C241" s="26">
        <f>Ledger!A241</f>
        <v>42901</v>
      </c>
      <c r="D241" s="28" t="str">
        <f>Ledger!B241</f>
        <v>1034-6</v>
      </c>
      <c r="E241" s="29"/>
      <c r="F241" s="26">
        <f>Ledger!F241</f>
        <v>42931</v>
      </c>
      <c r="G241" s="11">
        <f>Ledger!G241</f>
        <v>75</v>
      </c>
      <c r="H241" s="20">
        <f t="shared" ca="1" si="15"/>
        <v>75</v>
      </c>
      <c r="I241" s="20" t="str">
        <f t="shared" ca="1" si="16"/>
        <v/>
      </c>
      <c r="J241" s="20" t="str">
        <f t="shared" ca="1" si="17"/>
        <v/>
      </c>
      <c r="K241" s="20" t="str">
        <f t="shared" ca="1" si="18"/>
        <v/>
      </c>
      <c r="L241" s="20" t="str">
        <f t="shared" ca="1" si="19"/>
        <v/>
      </c>
    </row>
    <row r="242" spans="1:12" ht="18" customHeight="1" x14ac:dyDescent="0.3">
      <c r="A242" s="28"/>
      <c r="B242" s="28"/>
      <c r="C242" s="26"/>
      <c r="D242" s="28"/>
      <c r="E242" s="29"/>
      <c r="F242" s="26"/>
      <c r="G242" s="11"/>
      <c r="H242" s="20" t="str">
        <f t="shared" ca="1" si="15"/>
        <v/>
      </c>
      <c r="I242" s="20" t="str">
        <f t="shared" ca="1" si="16"/>
        <v/>
      </c>
      <c r="J242" s="20" t="str">
        <f t="shared" ca="1" si="17"/>
        <v/>
      </c>
      <c r="K242" s="20" t="str">
        <f t="shared" ca="1" si="18"/>
        <v/>
      </c>
      <c r="L242" s="20" t="str">
        <f t="shared" ca="1" si="19"/>
        <v/>
      </c>
    </row>
    <row r="243" spans="1:12" ht="18" customHeight="1" x14ac:dyDescent="0.3">
      <c r="A243" s="52" t="str">
        <f>Ledger!C243</f>
        <v>Student 35</v>
      </c>
      <c r="B243" s="28"/>
      <c r="C243" s="26">
        <f>Ledger!A243</f>
        <v>42750</v>
      </c>
      <c r="D243" s="28" t="str">
        <f>Ledger!B243</f>
        <v>1035-1</v>
      </c>
      <c r="E243" s="29">
        <f>Ledger!D243</f>
        <v>85</v>
      </c>
      <c r="F243" s="26">
        <f>Ledger!F243</f>
        <v>42781</v>
      </c>
      <c r="G243" s="11">
        <f>Ledger!G243</f>
        <v>0</v>
      </c>
      <c r="H243" s="20" t="str">
        <f t="shared" ca="1" si="15"/>
        <v/>
      </c>
      <c r="I243" s="20" t="str">
        <f t="shared" ca="1" si="16"/>
        <v/>
      </c>
      <c r="J243" s="20" t="str">
        <f t="shared" ca="1" si="17"/>
        <v/>
      </c>
      <c r="K243" s="20">
        <f t="shared" ca="1" si="18"/>
        <v>0</v>
      </c>
      <c r="L243" s="20" t="str">
        <f t="shared" ca="1" si="19"/>
        <v/>
      </c>
    </row>
    <row r="244" spans="1:12" ht="18" customHeight="1" x14ac:dyDescent="0.3">
      <c r="A244" s="28"/>
      <c r="B244" s="28"/>
      <c r="C244" s="26">
        <f>Ledger!A244</f>
        <v>42781</v>
      </c>
      <c r="D244" s="28" t="str">
        <f>Ledger!B244</f>
        <v>1035-2</v>
      </c>
      <c r="E244" s="29"/>
      <c r="F244" s="26">
        <f>Ledger!F244</f>
        <v>42809</v>
      </c>
      <c r="G244" s="11">
        <f>Ledger!G244</f>
        <v>40</v>
      </c>
      <c r="H244" s="20" t="str">
        <f t="shared" ca="1" si="15"/>
        <v/>
      </c>
      <c r="I244" s="20" t="str">
        <f t="shared" ca="1" si="16"/>
        <v/>
      </c>
      <c r="J244" s="20">
        <f t="shared" ca="1" si="17"/>
        <v>40</v>
      </c>
      <c r="K244" s="20" t="str">
        <f t="shared" ca="1" si="18"/>
        <v/>
      </c>
      <c r="L244" s="20" t="str">
        <f t="shared" ca="1" si="19"/>
        <v/>
      </c>
    </row>
    <row r="245" spans="1:12" ht="18" customHeight="1" x14ac:dyDescent="0.3">
      <c r="A245" s="28"/>
      <c r="B245" s="28"/>
      <c r="C245" s="26">
        <f>Ledger!A245</f>
        <v>42809</v>
      </c>
      <c r="D245" s="28" t="str">
        <f>Ledger!B245</f>
        <v>1035-3</v>
      </c>
      <c r="E245" s="29"/>
      <c r="F245" s="26">
        <f>Ledger!F245</f>
        <v>42840</v>
      </c>
      <c r="G245" s="11">
        <f>Ledger!G245</f>
        <v>85</v>
      </c>
      <c r="H245" s="20" t="str">
        <f t="shared" ca="1" si="15"/>
        <v/>
      </c>
      <c r="I245" s="20">
        <f t="shared" ca="1" si="16"/>
        <v>85</v>
      </c>
      <c r="J245" s="20" t="str">
        <f t="shared" ca="1" si="17"/>
        <v/>
      </c>
      <c r="K245" s="20" t="str">
        <f t="shared" ca="1" si="18"/>
        <v/>
      </c>
      <c r="L245" s="20" t="str">
        <f t="shared" ca="1" si="19"/>
        <v/>
      </c>
    </row>
    <row r="246" spans="1:12" ht="18" customHeight="1" x14ac:dyDescent="0.3">
      <c r="A246" s="28"/>
      <c r="B246" s="28"/>
      <c r="C246" s="26">
        <f>Ledger!A246</f>
        <v>42840</v>
      </c>
      <c r="D246" s="28" t="str">
        <f>Ledger!B246</f>
        <v>1035-4</v>
      </c>
      <c r="E246" s="29"/>
      <c r="F246" s="26">
        <f>Ledger!F246</f>
        <v>42870</v>
      </c>
      <c r="G246" s="11">
        <f>Ledger!G246</f>
        <v>85</v>
      </c>
      <c r="H246" s="20">
        <f t="shared" ca="1" si="15"/>
        <v>85</v>
      </c>
      <c r="I246" s="20" t="str">
        <f t="shared" ca="1" si="16"/>
        <v/>
      </c>
      <c r="J246" s="20" t="str">
        <f t="shared" ca="1" si="17"/>
        <v/>
      </c>
      <c r="K246" s="20" t="str">
        <f t="shared" ca="1" si="18"/>
        <v/>
      </c>
      <c r="L246" s="20" t="str">
        <f t="shared" ca="1" si="19"/>
        <v/>
      </c>
    </row>
    <row r="247" spans="1:12" ht="18" customHeight="1" x14ac:dyDescent="0.3">
      <c r="A247" s="28"/>
      <c r="B247" s="28"/>
      <c r="C247" s="26">
        <f>Ledger!A247</f>
        <v>42870</v>
      </c>
      <c r="D247" s="28" t="str">
        <f>Ledger!B247</f>
        <v>1035-5</v>
      </c>
      <c r="E247" s="29"/>
      <c r="F247" s="26">
        <f>Ledger!F247</f>
        <v>42901</v>
      </c>
      <c r="G247" s="11">
        <f>Ledger!G247</f>
        <v>85</v>
      </c>
      <c r="H247" s="20">
        <f t="shared" ca="1" si="15"/>
        <v>85</v>
      </c>
      <c r="I247" s="20" t="str">
        <f t="shared" ca="1" si="16"/>
        <v/>
      </c>
      <c r="J247" s="20" t="str">
        <f t="shared" ca="1" si="17"/>
        <v/>
      </c>
      <c r="K247" s="20" t="str">
        <f t="shared" ca="1" si="18"/>
        <v/>
      </c>
      <c r="L247" s="20" t="str">
        <f t="shared" ca="1" si="19"/>
        <v/>
      </c>
    </row>
    <row r="248" spans="1:12" ht="18" customHeight="1" x14ac:dyDescent="0.3">
      <c r="A248" s="28"/>
      <c r="B248" s="28"/>
      <c r="C248" s="26">
        <f>Ledger!A248</f>
        <v>42901</v>
      </c>
      <c r="D248" s="28" t="str">
        <f>Ledger!B248</f>
        <v>1035-6</v>
      </c>
      <c r="E248" s="29"/>
      <c r="F248" s="26">
        <f>Ledger!F248</f>
        <v>42931</v>
      </c>
      <c r="G248" s="11">
        <f>Ledger!G248</f>
        <v>75</v>
      </c>
      <c r="H248" s="20">
        <f t="shared" ca="1" si="15"/>
        <v>75</v>
      </c>
      <c r="I248" s="20" t="str">
        <f t="shared" ca="1" si="16"/>
        <v/>
      </c>
      <c r="J248" s="20" t="str">
        <f t="shared" ca="1" si="17"/>
        <v/>
      </c>
      <c r="K248" s="20" t="str">
        <f t="shared" ca="1" si="18"/>
        <v/>
      </c>
      <c r="L248" s="20" t="str">
        <f t="shared" ca="1" si="19"/>
        <v/>
      </c>
    </row>
    <row r="249" spans="1:12" ht="18" customHeight="1" x14ac:dyDescent="0.3">
      <c r="A249" s="28"/>
      <c r="B249" s="28"/>
      <c r="C249" s="26"/>
      <c r="D249" s="28"/>
      <c r="E249" s="29"/>
      <c r="F249" s="26"/>
      <c r="G249" s="11"/>
      <c r="H249" s="20" t="str">
        <f t="shared" ca="1" si="15"/>
        <v/>
      </c>
      <c r="I249" s="20" t="str">
        <f t="shared" ca="1" si="16"/>
        <v/>
      </c>
      <c r="J249" s="20" t="str">
        <f t="shared" ca="1" si="17"/>
        <v/>
      </c>
      <c r="K249" s="20" t="str">
        <f t="shared" ca="1" si="18"/>
        <v/>
      </c>
      <c r="L249" s="20" t="str">
        <f t="shared" ca="1" si="19"/>
        <v/>
      </c>
    </row>
    <row r="250" spans="1:12" ht="18" customHeight="1" x14ac:dyDescent="0.3">
      <c r="A250" s="52" t="str">
        <f>Ledger!C250</f>
        <v>Student 36</v>
      </c>
      <c r="B250" s="28"/>
      <c r="C250" s="26">
        <f>Ledger!A250</f>
        <v>42750</v>
      </c>
      <c r="D250" s="28" t="str">
        <f>Ledger!B250</f>
        <v>1036-1</v>
      </c>
      <c r="E250" s="29">
        <f>Ledger!D250</f>
        <v>85</v>
      </c>
      <c r="F250" s="26">
        <f>Ledger!F250</f>
        <v>42781</v>
      </c>
      <c r="G250" s="11">
        <f>Ledger!G250</f>
        <v>0</v>
      </c>
      <c r="H250" s="20" t="str">
        <f t="shared" ca="1" si="15"/>
        <v/>
      </c>
      <c r="I250" s="20" t="str">
        <f t="shared" ca="1" si="16"/>
        <v/>
      </c>
      <c r="J250" s="20" t="str">
        <f t="shared" ca="1" si="17"/>
        <v/>
      </c>
      <c r="K250" s="20">
        <f t="shared" ca="1" si="18"/>
        <v>0</v>
      </c>
      <c r="L250" s="20" t="str">
        <f t="shared" ca="1" si="19"/>
        <v/>
      </c>
    </row>
    <row r="251" spans="1:12" ht="18" customHeight="1" x14ac:dyDescent="0.3">
      <c r="A251" s="28"/>
      <c r="B251" s="28"/>
      <c r="C251" s="26">
        <f>Ledger!A251</f>
        <v>42781</v>
      </c>
      <c r="D251" s="28" t="str">
        <f>Ledger!B251</f>
        <v>1036-2</v>
      </c>
      <c r="E251" s="29"/>
      <c r="F251" s="26">
        <f>Ledger!F251</f>
        <v>42809</v>
      </c>
      <c r="G251" s="11">
        <f>Ledger!G251</f>
        <v>35</v>
      </c>
      <c r="H251" s="20" t="str">
        <f t="shared" ca="1" si="15"/>
        <v/>
      </c>
      <c r="I251" s="20" t="str">
        <f t="shared" ca="1" si="16"/>
        <v/>
      </c>
      <c r="J251" s="20">
        <f t="shared" ca="1" si="17"/>
        <v>35</v>
      </c>
      <c r="K251" s="20" t="str">
        <f t="shared" ca="1" si="18"/>
        <v/>
      </c>
      <c r="L251" s="20" t="str">
        <f t="shared" ca="1" si="19"/>
        <v/>
      </c>
    </row>
    <row r="252" spans="1:12" ht="18" customHeight="1" x14ac:dyDescent="0.3">
      <c r="A252" s="28"/>
      <c r="B252" s="28"/>
      <c r="C252" s="26">
        <f>Ledger!A252</f>
        <v>42809</v>
      </c>
      <c r="D252" s="28" t="str">
        <f>Ledger!B252</f>
        <v>1036-3</v>
      </c>
      <c r="E252" s="29"/>
      <c r="F252" s="26">
        <f>Ledger!F252</f>
        <v>42840</v>
      </c>
      <c r="G252" s="11">
        <f>Ledger!G252</f>
        <v>85</v>
      </c>
      <c r="H252" s="20" t="str">
        <f t="shared" ca="1" si="15"/>
        <v/>
      </c>
      <c r="I252" s="20">
        <f t="shared" ca="1" si="16"/>
        <v>85</v>
      </c>
      <c r="J252" s="20" t="str">
        <f t="shared" ca="1" si="17"/>
        <v/>
      </c>
      <c r="K252" s="20" t="str">
        <f t="shared" ca="1" si="18"/>
        <v/>
      </c>
      <c r="L252" s="20" t="str">
        <f t="shared" ca="1" si="19"/>
        <v/>
      </c>
    </row>
    <row r="253" spans="1:12" ht="18" customHeight="1" x14ac:dyDescent="0.3">
      <c r="A253" s="28"/>
      <c r="B253" s="28"/>
      <c r="C253" s="26">
        <f>Ledger!A253</f>
        <v>42840</v>
      </c>
      <c r="D253" s="28" t="str">
        <f>Ledger!B253</f>
        <v>1036-4</v>
      </c>
      <c r="E253" s="29"/>
      <c r="F253" s="26">
        <f>Ledger!F253</f>
        <v>42870</v>
      </c>
      <c r="G253" s="11">
        <f>Ledger!G253</f>
        <v>85</v>
      </c>
      <c r="H253" s="20">
        <f t="shared" ca="1" si="15"/>
        <v>85</v>
      </c>
      <c r="I253" s="20" t="str">
        <f t="shared" ca="1" si="16"/>
        <v/>
      </c>
      <c r="J253" s="20" t="str">
        <f t="shared" ca="1" si="17"/>
        <v/>
      </c>
      <c r="K253" s="20" t="str">
        <f t="shared" ca="1" si="18"/>
        <v/>
      </c>
      <c r="L253" s="20" t="str">
        <f t="shared" ca="1" si="19"/>
        <v/>
      </c>
    </row>
    <row r="254" spans="1:12" ht="18" customHeight="1" x14ac:dyDescent="0.3">
      <c r="A254" s="28"/>
      <c r="B254" s="28"/>
      <c r="C254" s="26">
        <f>Ledger!A254</f>
        <v>42870</v>
      </c>
      <c r="D254" s="28" t="str">
        <f>Ledger!B254</f>
        <v>1036-5</v>
      </c>
      <c r="E254" s="29"/>
      <c r="F254" s="26">
        <f>Ledger!F254</f>
        <v>42901</v>
      </c>
      <c r="G254" s="11">
        <f>Ledger!G254</f>
        <v>85</v>
      </c>
      <c r="H254" s="20">
        <f t="shared" ca="1" si="15"/>
        <v>85</v>
      </c>
      <c r="I254" s="20" t="str">
        <f t="shared" ca="1" si="16"/>
        <v/>
      </c>
      <c r="J254" s="20" t="str">
        <f t="shared" ca="1" si="17"/>
        <v/>
      </c>
      <c r="K254" s="20" t="str">
        <f t="shared" ca="1" si="18"/>
        <v/>
      </c>
      <c r="L254" s="20" t="str">
        <f t="shared" ca="1" si="19"/>
        <v/>
      </c>
    </row>
    <row r="255" spans="1:12" ht="18" customHeight="1" x14ac:dyDescent="0.3">
      <c r="A255" s="28"/>
      <c r="B255" s="28"/>
      <c r="C255" s="26">
        <f>Ledger!A255</f>
        <v>42901</v>
      </c>
      <c r="D255" s="28" t="str">
        <f>Ledger!B255</f>
        <v>1036-6</v>
      </c>
      <c r="E255" s="29"/>
      <c r="F255" s="26">
        <f>Ledger!F255</f>
        <v>42931</v>
      </c>
      <c r="G255" s="11">
        <f>Ledger!G255</f>
        <v>75</v>
      </c>
      <c r="H255" s="20">
        <f t="shared" ca="1" si="15"/>
        <v>75</v>
      </c>
      <c r="I255" s="20" t="str">
        <f t="shared" ca="1" si="16"/>
        <v/>
      </c>
      <c r="J255" s="20" t="str">
        <f t="shared" ca="1" si="17"/>
        <v/>
      </c>
      <c r="K255" s="20" t="str">
        <f t="shared" ca="1" si="18"/>
        <v/>
      </c>
      <c r="L255" s="20" t="str">
        <f t="shared" ca="1" si="19"/>
        <v/>
      </c>
    </row>
    <row r="256" spans="1:12" ht="18" customHeight="1" x14ac:dyDescent="0.3">
      <c r="A256" s="28"/>
      <c r="B256" s="28"/>
      <c r="C256" s="26"/>
      <c r="D256" s="28"/>
      <c r="E256" s="29"/>
      <c r="F256" s="26"/>
      <c r="G256" s="11"/>
      <c r="H256" s="20" t="str">
        <f t="shared" ca="1" si="15"/>
        <v/>
      </c>
      <c r="I256" s="20" t="str">
        <f t="shared" ca="1" si="16"/>
        <v/>
      </c>
      <c r="J256" s="20" t="str">
        <f t="shared" ca="1" si="17"/>
        <v/>
      </c>
      <c r="K256" s="20" t="str">
        <f t="shared" ca="1" si="18"/>
        <v/>
      </c>
      <c r="L256" s="20" t="str">
        <f t="shared" ca="1" si="19"/>
        <v/>
      </c>
    </row>
    <row r="257" spans="1:12" ht="18" customHeight="1" x14ac:dyDescent="0.3">
      <c r="A257" s="52" t="str">
        <f>Ledger!C257</f>
        <v>Student 37</v>
      </c>
      <c r="B257" s="28"/>
      <c r="C257" s="26">
        <f>Ledger!A257</f>
        <v>42750</v>
      </c>
      <c r="D257" s="28" t="str">
        <f>Ledger!B257</f>
        <v>1037-1</v>
      </c>
      <c r="E257" s="29">
        <f>Ledger!D257</f>
        <v>85</v>
      </c>
      <c r="F257" s="26">
        <f>Ledger!F257</f>
        <v>42781</v>
      </c>
      <c r="G257" s="11">
        <f>Ledger!G257</f>
        <v>0</v>
      </c>
      <c r="H257" s="20" t="str">
        <f t="shared" ca="1" si="15"/>
        <v/>
      </c>
      <c r="I257" s="20" t="str">
        <f t="shared" ca="1" si="16"/>
        <v/>
      </c>
      <c r="J257" s="20" t="str">
        <f t="shared" ca="1" si="17"/>
        <v/>
      </c>
      <c r="K257" s="20">
        <f t="shared" ca="1" si="18"/>
        <v>0</v>
      </c>
      <c r="L257" s="20" t="str">
        <f t="shared" ca="1" si="19"/>
        <v/>
      </c>
    </row>
    <row r="258" spans="1:12" ht="18" customHeight="1" x14ac:dyDescent="0.3">
      <c r="A258" s="28"/>
      <c r="B258" s="28"/>
      <c r="C258" s="26">
        <f>Ledger!A258</f>
        <v>42781</v>
      </c>
      <c r="D258" s="28" t="str">
        <f>Ledger!B258</f>
        <v>1037-2</v>
      </c>
      <c r="E258" s="29"/>
      <c r="F258" s="26">
        <f>Ledger!F258</f>
        <v>42809</v>
      </c>
      <c r="G258" s="11">
        <f>Ledger!G258</f>
        <v>0</v>
      </c>
      <c r="H258" s="20" t="str">
        <f t="shared" ca="1" si="15"/>
        <v/>
      </c>
      <c r="I258" s="20" t="str">
        <f t="shared" ca="1" si="16"/>
        <v/>
      </c>
      <c r="J258" s="20">
        <f t="shared" ca="1" si="17"/>
        <v>0</v>
      </c>
      <c r="K258" s="20" t="str">
        <f t="shared" ca="1" si="18"/>
        <v/>
      </c>
      <c r="L258" s="20" t="str">
        <f t="shared" ca="1" si="19"/>
        <v/>
      </c>
    </row>
    <row r="259" spans="1:12" ht="18" customHeight="1" x14ac:dyDescent="0.3">
      <c r="A259" s="28"/>
      <c r="B259" s="28"/>
      <c r="C259" s="26">
        <f>Ledger!A259</f>
        <v>42809</v>
      </c>
      <c r="D259" s="28" t="str">
        <f>Ledger!B259</f>
        <v>1037-3</v>
      </c>
      <c r="E259" s="29"/>
      <c r="F259" s="26">
        <f>Ledger!F259</f>
        <v>42840</v>
      </c>
      <c r="G259" s="11">
        <f>Ledger!G259</f>
        <v>0</v>
      </c>
      <c r="H259" s="20" t="str">
        <f t="shared" ca="1" si="15"/>
        <v/>
      </c>
      <c r="I259" s="20">
        <f t="shared" ca="1" si="16"/>
        <v>0</v>
      </c>
      <c r="J259" s="20" t="str">
        <f t="shared" ca="1" si="17"/>
        <v/>
      </c>
      <c r="K259" s="20" t="str">
        <f t="shared" ca="1" si="18"/>
        <v/>
      </c>
      <c r="L259" s="20" t="str">
        <f t="shared" ca="1" si="19"/>
        <v/>
      </c>
    </row>
    <row r="260" spans="1:12" ht="18" customHeight="1" x14ac:dyDescent="0.3">
      <c r="A260" s="28"/>
      <c r="B260" s="28"/>
      <c r="C260" s="26">
        <f>Ledger!A260</f>
        <v>42840</v>
      </c>
      <c r="D260" s="28" t="str">
        <f>Ledger!B260</f>
        <v>1037-4</v>
      </c>
      <c r="E260" s="29"/>
      <c r="F260" s="26">
        <f>Ledger!F260</f>
        <v>42870</v>
      </c>
      <c r="G260" s="11">
        <f>Ledger!G260</f>
        <v>85</v>
      </c>
      <c r="H260" s="20">
        <f t="shared" ca="1" si="15"/>
        <v>85</v>
      </c>
      <c r="I260" s="20" t="str">
        <f t="shared" ca="1" si="16"/>
        <v/>
      </c>
      <c r="J260" s="20" t="str">
        <f t="shared" ca="1" si="17"/>
        <v/>
      </c>
      <c r="K260" s="20" t="str">
        <f t="shared" ca="1" si="18"/>
        <v/>
      </c>
      <c r="L260" s="20" t="str">
        <f t="shared" ca="1" si="19"/>
        <v/>
      </c>
    </row>
    <row r="261" spans="1:12" ht="18" customHeight="1" x14ac:dyDescent="0.3">
      <c r="A261" s="28"/>
      <c r="B261" s="28"/>
      <c r="C261" s="26">
        <f>Ledger!A261</f>
        <v>42870</v>
      </c>
      <c r="D261" s="28" t="str">
        <f>Ledger!B261</f>
        <v>1037-5</v>
      </c>
      <c r="E261" s="29"/>
      <c r="F261" s="26">
        <f>Ledger!F261</f>
        <v>42901</v>
      </c>
      <c r="G261" s="11">
        <f>Ledger!G261</f>
        <v>85</v>
      </c>
      <c r="H261" s="20">
        <f t="shared" ca="1" si="15"/>
        <v>85</v>
      </c>
      <c r="I261" s="20" t="str">
        <f t="shared" ca="1" si="16"/>
        <v/>
      </c>
      <c r="J261" s="20" t="str">
        <f t="shared" ca="1" si="17"/>
        <v/>
      </c>
      <c r="K261" s="20" t="str">
        <f t="shared" ca="1" si="18"/>
        <v/>
      </c>
      <c r="L261" s="20" t="str">
        <f t="shared" ca="1" si="19"/>
        <v/>
      </c>
    </row>
    <row r="262" spans="1:12" ht="18" customHeight="1" x14ac:dyDescent="0.3">
      <c r="A262" s="28"/>
      <c r="B262" s="28"/>
      <c r="C262" s="26">
        <f>Ledger!A262</f>
        <v>42901</v>
      </c>
      <c r="D262" s="28" t="str">
        <f>Ledger!B262</f>
        <v>1037-6</v>
      </c>
      <c r="E262" s="29"/>
      <c r="F262" s="26">
        <f>Ledger!F262</f>
        <v>42931</v>
      </c>
      <c r="G262" s="11">
        <f>Ledger!G262</f>
        <v>75</v>
      </c>
      <c r="H262" s="20">
        <f t="shared" ref="H262:H325" ca="1" si="20">IFERROR(IF($F262&gt;=$F$3,$G262,""), IF($C262&gt;=$F$3,$G262,""))</f>
        <v>75</v>
      </c>
      <c r="I262" s="20" t="str">
        <f t="shared" ref="I262:I325" ca="1" si="21">IFERROR(IF(AND($F$3-$F262&gt;=1,$F$3-$F262&lt;=30),$G262,""),IF(AND($F$3-$C262&gt;=1,$F$3-$C262&lt;=30),$G262,""))</f>
        <v/>
      </c>
      <c r="J262" s="20" t="str">
        <f t="shared" ref="J262:J325" ca="1" si="22">IFERROR(IF(AND($F$3-$F262&gt;=31,$F$3-$F262&lt;=60),$G262,""),IF(AND($F$3-$C262&gt;=31,$F$3-$C262&lt;=60),$G262,""))</f>
        <v/>
      </c>
      <c r="K262" s="20" t="str">
        <f t="shared" ref="K262:K325" ca="1" si="23">IFERROR(IF(AND($F$3-$F262&gt;=61,$F$3-$F262&lt;=90),$G262,""),IF(AND($F$3-$C262&gt;=61,$F$3-$C262&lt;=90),$G262,""))</f>
        <v/>
      </c>
      <c r="L262" s="20" t="str">
        <f t="shared" ref="L262:L325" ca="1" si="24">IFERROR(IF(AND($F262&gt;0,$F$3-$F262&gt;=91),$G262,""),IF(AND($C262&gt;0,$F$3-$C262&gt;=91),$G262,""))</f>
        <v/>
      </c>
    </row>
    <row r="263" spans="1:12" ht="18" customHeight="1" x14ac:dyDescent="0.3">
      <c r="A263" s="28"/>
      <c r="B263" s="28"/>
      <c r="C263" s="26"/>
      <c r="D263" s="28"/>
      <c r="E263" s="29"/>
      <c r="F263" s="26"/>
      <c r="G263" s="11"/>
      <c r="H263" s="20" t="str">
        <f t="shared" ca="1" si="20"/>
        <v/>
      </c>
      <c r="I263" s="20" t="str">
        <f t="shared" ca="1" si="21"/>
        <v/>
      </c>
      <c r="J263" s="20" t="str">
        <f t="shared" ca="1" si="22"/>
        <v/>
      </c>
      <c r="K263" s="20" t="str">
        <f t="shared" ca="1" si="23"/>
        <v/>
      </c>
      <c r="L263" s="20" t="str">
        <f t="shared" ca="1" si="24"/>
        <v/>
      </c>
    </row>
    <row r="264" spans="1:12" ht="18" customHeight="1" x14ac:dyDescent="0.3">
      <c r="A264" s="52" t="str">
        <f>Ledger!C264</f>
        <v>Student 38</v>
      </c>
      <c r="B264" s="28"/>
      <c r="C264" s="26">
        <f>Ledger!A264</f>
        <v>42750</v>
      </c>
      <c r="D264" s="28" t="str">
        <f>Ledger!B264</f>
        <v>1038-1</v>
      </c>
      <c r="E264" s="29">
        <f>Ledger!D264</f>
        <v>85</v>
      </c>
      <c r="F264" s="26">
        <f>Ledger!F264</f>
        <v>42781</v>
      </c>
      <c r="G264" s="11">
        <f>Ledger!G264</f>
        <v>0</v>
      </c>
      <c r="H264" s="20" t="str">
        <f t="shared" ca="1" si="20"/>
        <v/>
      </c>
      <c r="I264" s="20" t="str">
        <f t="shared" ca="1" si="21"/>
        <v/>
      </c>
      <c r="J264" s="20" t="str">
        <f t="shared" ca="1" si="22"/>
        <v/>
      </c>
      <c r="K264" s="20">
        <f t="shared" ca="1" si="23"/>
        <v>0</v>
      </c>
      <c r="L264" s="20" t="str">
        <f t="shared" ca="1" si="24"/>
        <v/>
      </c>
    </row>
    <row r="265" spans="1:12" ht="18" customHeight="1" x14ac:dyDescent="0.3">
      <c r="A265" s="28"/>
      <c r="B265" s="28"/>
      <c r="C265" s="26">
        <f>Ledger!A265</f>
        <v>42781</v>
      </c>
      <c r="D265" s="28" t="str">
        <f>Ledger!B265</f>
        <v>1038-2</v>
      </c>
      <c r="E265" s="29"/>
      <c r="F265" s="26">
        <f>Ledger!F265</f>
        <v>42809</v>
      </c>
      <c r="G265" s="11">
        <f>Ledger!G265</f>
        <v>0</v>
      </c>
      <c r="H265" s="20" t="str">
        <f t="shared" ca="1" si="20"/>
        <v/>
      </c>
      <c r="I265" s="20" t="str">
        <f t="shared" ca="1" si="21"/>
        <v/>
      </c>
      <c r="J265" s="20">
        <f t="shared" ca="1" si="22"/>
        <v>0</v>
      </c>
      <c r="K265" s="20" t="str">
        <f t="shared" ca="1" si="23"/>
        <v/>
      </c>
      <c r="L265" s="20" t="str">
        <f t="shared" ca="1" si="24"/>
        <v/>
      </c>
    </row>
    <row r="266" spans="1:12" ht="18" customHeight="1" x14ac:dyDescent="0.3">
      <c r="A266" s="28"/>
      <c r="B266" s="28"/>
      <c r="C266" s="26">
        <f>Ledger!A266</f>
        <v>42809</v>
      </c>
      <c r="D266" s="28" t="str">
        <f>Ledger!B266</f>
        <v>1038-3</v>
      </c>
      <c r="E266" s="29"/>
      <c r="F266" s="26">
        <f>Ledger!F266</f>
        <v>42840</v>
      </c>
      <c r="G266" s="11">
        <f>Ledger!G266</f>
        <v>0</v>
      </c>
      <c r="H266" s="20" t="str">
        <f t="shared" ca="1" si="20"/>
        <v/>
      </c>
      <c r="I266" s="20">
        <f t="shared" ca="1" si="21"/>
        <v>0</v>
      </c>
      <c r="J266" s="20" t="str">
        <f t="shared" ca="1" si="22"/>
        <v/>
      </c>
      <c r="K266" s="20" t="str">
        <f t="shared" ca="1" si="23"/>
        <v/>
      </c>
      <c r="L266" s="20" t="str">
        <f t="shared" ca="1" si="24"/>
        <v/>
      </c>
    </row>
    <row r="267" spans="1:12" ht="18" customHeight="1" x14ac:dyDescent="0.3">
      <c r="A267" s="28"/>
      <c r="B267" s="28"/>
      <c r="C267" s="26">
        <f>Ledger!A267</f>
        <v>42840</v>
      </c>
      <c r="D267" s="28" t="str">
        <f>Ledger!B267</f>
        <v>1038-4</v>
      </c>
      <c r="E267" s="29"/>
      <c r="F267" s="26">
        <f>Ledger!F267</f>
        <v>42870</v>
      </c>
      <c r="G267" s="11">
        <f>Ledger!G267</f>
        <v>0</v>
      </c>
      <c r="H267" s="20">
        <f t="shared" ca="1" si="20"/>
        <v>0</v>
      </c>
      <c r="I267" s="20" t="str">
        <f t="shared" ca="1" si="21"/>
        <v/>
      </c>
      <c r="J267" s="20" t="str">
        <f t="shared" ca="1" si="22"/>
        <v/>
      </c>
      <c r="K267" s="20" t="str">
        <f t="shared" ca="1" si="23"/>
        <v/>
      </c>
      <c r="L267" s="20" t="str">
        <f t="shared" ca="1" si="24"/>
        <v/>
      </c>
    </row>
    <row r="268" spans="1:12" ht="18" customHeight="1" x14ac:dyDescent="0.3">
      <c r="A268" s="28"/>
      <c r="B268" s="28"/>
      <c r="C268" s="26">
        <f>Ledger!A268</f>
        <v>42870</v>
      </c>
      <c r="D268" s="28" t="str">
        <f>Ledger!B268</f>
        <v>1038-5</v>
      </c>
      <c r="E268" s="29"/>
      <c r="F268" s="26">
        <f>Ledger!F268</f>
        <v>42901</v>
      </c>
      <c r="G268" s="11">
        <f>Ledger!G268</f>
        <v>0</v>
      </c>
      <c r="H268" s="20">
        <f t="shared" ca="1" si="20"/>
        <v>0</v>
      </c>
      <c r="I268" s="20" t="str">
        <f t="shared" ca="1" si="21"/>
        <v/>
      </c>
      <c r="J268" s="20" t="str">
        <f t="shared" ca="1" si="22"/>
        <v/>
      </c>
      <c r="K268" s="20" t="str">
        <f t="shared" ca="1" si="23"/>
        <v/>
      </c>
      <c r="L268" s="20" t="str">
        <f t="shared" ca="1" si="24"/>
        <v/>
      </c>
    </row>
    <row r="269" spans="1:12" ht="18" customHeight="1" x14ac:dyDescent="0.3">
      <c r="A269" s="28"/>
      <c r="B269" s="28"/>
      <c r="C269" s="26">
        <f>Ledger!A269</f>
        <v>42901</v>
      </c>
      <c r="D269" s="28" t="str">
        <f>Ledger!B269</f>
        <v>1038-6</v>
      </c>
      <c r="E269" s="29"/>
      <c r="F269" s="26">
        <f>Ledger!F269</f>
        <v>42931</v>
      </c>
      <c r="G269" s="11">
        <f>Ledger!G269</f>
        <v>0</v>
      </c>
      <c r="H269" s="20">
        <f t="shared" ca="1" si="20"/>
        <v>0</v>
      </c>
      <c r="I269" s="20" t="str">
        <f t="shared" ca="1" si="21"/>
        <v/>
      </c>
      <c r="J269" s="20" t="str">
        <f t="shared" ca="1" si="22"/>
        <v/>
      </c>
      <c r="K269" s="20" t="str">
        <f t="shared" ca="1" si="23"/>
        <v/>
      </c>
      <c r="L269" s="20" t="str">
        <f t="shared" ca="1" si="24"/>
        <v/>
      </c>
    </row>
    <row r="270" spans="1:12" ht="18" customHeight="1" x14ac:dyDescent="0.3">
      <c r="A270" s="28"/>
      <c r="B270" s="28"/>
      <c r="C270" s="26"/>
      <c r="D270" s="28"/>
      <c r="E270" s="29"/>
      <c r="F270" s="26"/>
      <c r="G270" s="11"/>
      <c r="H270" s="20" t="str">
        <f t="shared" ca="1" si="20"/>
        <v/>
      </c>
      <c r="I270" s="20" t="str">
        <f t="shared" ca="1" si="21"/>
        <v/>
      </c>
      <c r="J270" s="20" t="str">
        <f t="shared" ca="1" si="22"/>
        <v/>
      </c>
      <c r="K270" s="20" t="str">
        <f t="shared" ca="1" si="23"/>
        <v/>
      </c>
      <c r="L270" s="20" t="str">
        <f t="shared" ca="1" si="24"/>
        <v/>
      </c>
    </row>
    <row r="271" spans="1:12" ht="18" customHeight="1" x14ac:dyDescent="0.3">
      <c r="A271" s="52" t="str">
        <f>Ledger!C271</f>
        <v>Student 39</v>
      </c>
      <c r="B271" s="28"/>
      <c r="C271" s="26">
        <f>Ledger!A271</f>
        <v>42750</v>
      </c>
      <c r="D271" s="28" t="str">
        <f>Ledger!B271</f>
        <v>1039-1</v>
      </c>
      <c r="E271" s="29">
        <f>Ledger!D271</f>
        <v>85</v>
      </c>
      <c r="F271" s="26">
        <f>Ledger!F271</f>
        <v>42781</v>
      </c>
      <c r="G271" s="11">
        <f>Ledger!G271</f>
        <v>0</v>
      </c>
      <c r="H271" s="20" t="str">
        <f t="shared" ca="1" si="20"/>
        <v/>
      </c>
      <c r="I271" s="20" t="str">
        <f t="shared" ca="1" si="21"/>
        <v/>
      </c>
      <c r="J271" s="20" t="str">
        <f t="shared" ca="1" si="22"/>
        <v/>
      </c>
      <c r="K271" s="20">
        <f t="shared" ca="1" si="23"/>
        <v>0</v>
      </c>
      <c r="L271" s="20" t="str">
        <f t="shared" ca="1" si="24"/>
        <v/>
      </c>
    </row>
    <row r="272" spans="1:12" ht="18" customHeight="1" x14ac:dyDescent="0.3">
      <c r="A272" s="28"/>
      <c r="B272" s="28"/>
      <c r="C272" s="26">
        <f>Ledger!A272</f>
        <v>42781</v>
      </c>
      <c r="D272" s="28" t="str">
        <f>Ledger!B272</f>
        <v>1039-2</v>
      </c>
      <c r="E272" s="29"/>
      <c r="F272" s="26">
        <f>Ledger!F272</f>
        <v>42809</v>
      </c>
      <c r="G272" s="11">
        <f>Ledger!G272</f>
        <v>0</v>
      </c>
      <c r="H272" s="20" t="str">
        <f t="shared" ca="1" si="20"/>
        <v/>
      </c>
      <c r="I272" s="20" t="str">
        <f t="shared" ca="1" si="21"/>
        <v/>
      </c>
      <c r="J272" s="20">
        <f t="shared" ca="1" si="22"/>
        <v>0</v>
      </c>
      <c r="K272" s="20" t="str">
        <f t="shared" ca="1" si="23"/>
        <v/>
      </c>
      <c r="L272" s="20" t="str">
        <f t="shared" ca="1" si="24"/>
        <v/>
      </c>
    </row>
    <row r="273" spans="1:12" ht="18" customHeight="1" x14ac:dyDescent="0.3">
      <c r="A273" s="28"/>
      <c r="B273" s="28"/>
      <c r="C273" s="26">
        <f>Ledger!A273</f>
        <v>42809</v>
      </c>
      <c r="D273" s="28" t="str">
        <f>Ledger!B273</f>
        <v>1039-3</v>
      </c>
      <c r="E273" s="29"/>
      <c r="F273" s="26">
        <f>Ledger!F273</f>
        <v>42840</v>
      </c>
      <c r="G273" s="11">
        <f>Ledger!G273</f>
        <v>85</v>
      </c>
      <c r="H273" s="20" t="str">
        <f t="shared" ca="1" si="20"/>
        <v/>
      </c>
      <c r="I273" s="20">
        <f t="shared" ca="1" si="21"/>
        <v>85</v>
      </c>
      <c r="J273" s="20" t="str">
        <f t="shared" ca="1" si="22"/>
        <v/>
      </c>
      <c r="K273" s="20" t="str">
        <f t="shared" ca="1" si="23"/>
        <v/>
      </c>
      <c r="L273" s="20" t="str">
        <f t="shared" ca="1" si="24"/>
        <v/>
      </c>
    </row>
    <row r="274" spans="1:12" ht="18" customHeight="1" x14ac:dyDescent="0.3">
      <c r="A274" s="28"/>
      <c r="B274" s="28"/>
      <c r="C274" s="26">
        <f>Ledger!A274</f>
        <v>42840</v>
      </c>
      <c r="D274" s="28" t="str">
        <f>Ledger!B274</f>
        <v>1039-4</v>
      </c>
      <c r="E274" s="29"/>
      <c r="F274" s="26">
        <f>Ledger!F274</f>
        <v>42870</v>
      </c>
      <c r="G274" s="11">
        <f>Ledger!G274</f>
        <v>85</v>
      </c>
      <c r="H274" s="20">
        <f t="shared" ca="1" si="20"/>
        <v>85</v>
      </c>
      <c r="I274" s="20" t="str">
        <f t="shared" ca="1" si="21"/>
        <v/>
      </c>
      <c r="J274" s="20" t="str">
        <f t="shared" ca="1" si="22"/>
        <v/>
      </c>
      <c r="K274" s="20" t="str">
        <f t="shared" ca="1" si="23"/>
        <v/>
      </c>
      <c r="L274" s="20" t="str">
        <f t="shared" ca="1" si="24"/>
        <v/>
      </c>
    </row>
    <row r="275" spans="1:12" ht="18" customHeight="1" x14ac:dyDescent="0.3">
      <c r="A275" s="28"/>
      <c r="B275" s="28"/>
      <c r="C275" s="26">
        <f>Ledger!A275</f>
        <v>42870</v>
      </c>
      <c r="D275" s="28" t="str">
        <f>Ledger!B275</f>
        <v>1039-5</v>
      </c>
      <c r="E275" s="29"/>
      <c r="F275" s="26">
        <f>Ledger!F275</f>
        <v>42901</v>
      </c>
      <c r="G275" s="11">
        <f>Ledger!G275</f>
        <v>85</v>
      </c>
      <c r="H275" s="20">
        <f t="shared" ca="1" si="20"/>
        <v>85</v>
      </c>
      <c r="I275" s="20" t="str">
        <f t="shared" ca="1" si="21"/>
        <v/>
      </c>
      <c r="J275" s="20" t="str">
        <f t="shared" ca="1" si="22"/>
        <v/>
      </c>
      <c r="K275" s="20" t="str">
        <f t="shared" ca="1" si="23"/>
        <v/>
      </c>
      <c r="L275" s="20" t="str">
        <f t="shared" ca="1" si="24"/>
        <v/>
      </c>
    </row>
    <row r="276" spans="1:12" ht="18" customHeight="1" x14ac:dyDescent="0.3">
      <c r="A276" s="28"/>
      <c r="B276" s="28"/>
      <c r="C276" s="26">
        <f>Ledger!A276</f>
        <v>42901</v>
      </c>
      <c r="D276" s="28" t="str">
        <f>Ledger!B276</f>
        <v>1039-6</v>
      </c>
      <c r="E276" s="29"/>
      <c r="F276" s="26">
        <f>Ledger!F276</f>
        <v>42931</v>
      </c>
      <c r="G276" s="11">
        <f>Ledger!G276</f>
        <v>75</v>
      </c>
      <c r="H276" s="20">
        <f t="shared" ca="1" si="20"/>
        <v>75</v>
      </c>
      <c r="I276" s="20" t="str">
        <f t="shared" ca="1" si="21"/>
        <v/>
      </c>
      <c r="J276" s="20" t="str">
        <f t="shared" ca="1" si="22"/>
        <v/>
      </c>
      <c r="K276" s="20" t="str">
        <f t="shared" ca="1" si="23"/>
        <v/>
      </c>
      <c r="L276" s="20" t="str">
        <f t="shared" ca="1" si="24"/>
        <v/>
      </c>
    </row>
    <row r="277" spans="1:12" ht="18" customHeight="1" x14ac:dyDescent="0.3">
      <c r="A277" s="28"/>
      <c r="B277" s="28"/>
      <c r="C277" s="26"/>
      <c r="D277" s="28"/>
      <c r="E277" s="29"/>
      <c r="F277" s="26"/>
      <c r="G277" s="11"/>
      <c r="H277" s="20" t="str">
        <f t="shared" ca="1" si="20"/>
        <v/>
      </c>
      <c r="I277" s="20" t="str">
        <f t="shared" ca="1" si="21"/>
        <v/>
      </c>
      <c r="J277" s="20" t="str">
        <f t="shared" ca="1" si="22"/>
        <v/>
      </c>
      <c r="K277" s="20" t="str">
        <f t="shared" ca="1" si="23"/>
        <v/>
      </c>
      <c r="L277" s="20" t="str">
        <f t="shared" ca="1" si="24"/>
        <v/>
      </c>
    </row>
    <row r="278" spans="1:12" ht="18" customHeight="1" x14ac:dyDescent="0.3">
      <c r="A278" s="52" t="str">
        <f>Ledger!C278</f>
        <v>Student 40</v>
      </c>
      <c r="B278" s="28"/>
      <c r="C278" s="26">
        <f>Ledger!A278</f>
        <v>42750</v>
      </c>
      <c r="D278" s="28" t="str">
        <f>Ledger!B278</f>
        <v>1040-1</v>
      </c>
      <c r="E278" s="29">
        <f>Ledger!D278</f>
        <v>85</v>
      </c>
      <c r="F278" s="26">
        <f>Ledger!F278</f>
        <v>42781</v>
      </c>
      <c r="G278" s="11">
        <f>Ledger!G278</f>
        <v>0</v>
      </c>
      <c r="H278" s="20" t="str">
        <f t="shared" ca="1" si="20"/>
        <v/>
      </c>
      <c r="I278" s="20" t="str">
        <f t="shared" ca="1" si="21"/>
        <v/>
      </c>
      <c r="J278" s="20" t="str">
        <f t="shared" ca="1" si="22"/>
        <v/>
      </c>
      <c r="K278" s="20">
        <f t="shared" ca="1" si="23"/>
        <v>0</v>
      </c>
      <c r="L278" s="20" t="str">
        <f t="shared" ca="1" si="24"/>
        <v/>
      </c>
    </row>
    <row r="279" spans="1:12" ht="18" customHeight="1" x14ac:dyDescent="0.3">
      <c r="A279" s="28"/>
      <c r="B279" s="28"/>
      <c r="C279" s="26">
        <f>Ledger!A279</f>
        <v>42781</v>
      </c>
      <c r="D279" s="28" t="str">
        <f>Ledger!B279</f>
        <v>1040-2</v>
      </c>
      <c r="E279" s="29"/>
      <c r="F279" s="26">
        <f>Ledger!F279</f>
        <v>42809</v>
      </c>
      <c r="G279" s="11">
        <f>Ledger!G279</f>
        <v>0</v>
      </c>
      <c r="H279" s="20" t="str">
        <f t="shared" ca="1" si="20"/>
        <v/>
      </c>
      <c r="I279" s="20" t="str">
        <f t="shared" ca="1" si="21"/>
        <v/>
      </c>
      <c r="J279" s="20">
        <f t="shared" ca="1" si="22"/>
        <v>0</v>
      </c>
      <c r="K279" s="20" t="str">
        <f t="shared" ca="1" si="23"/>
        <v/>
      </c>
      <c r="L279" s="20" t="str">
        <f t="shared" ca="1" si="24"/>
        <v/>
      </c>
    </row>
    <row r="280" spans="1:12" ht="18" customHeight="1" x14ac:dyDescent="0.3">
      <c r="A280" s="28"/>
      <c r="B280" s="28"/>
      <c r="C280" s="26">
        <f>Ledger!A280</f>
        <v>42809</v>
      </c>
      <c r="D280" s="28" t="str">
        <f>Ledger!B280</f>
        <v>1040-3</v>
      </c>
      <c r="E280" s="29"/>
      <c r="F280" s="26">
        <f>Ledger!F280</f>
        <v>42840</v>
      </c>
      <c r="G280" s="11">
        <f>Ledger!G280</f>
        <v>0</v>
      </c>
      <c r="H280" s="20" t="str">
        <f t="shared" ca="1" si="20"/>
        <v/>
      </c>
      <c r="I280" s="20">
        <f t="shared" ca="1" si="21"/>
        <v>0</v>
      </c>
      <c r="J280" s="20" t="str">
        <f t="shared" ca="1" si="22"/>
        <v/>
      </c>
      <c r="K280" s="20" t="str">
        <f t="shared" ca="1" si="23"/>
        <v/>
      </c>
      <c r="L280" s="20" t="str">
        <f t="shared" ca="1" si="24"/>
        <v/>
      </c>
    </row>
    <row r="281" spans="1:12" ht="18" customHeight="1" x14ac:dyDescent="0.3">
      <c r="A281" s="28"/>
      <c r="B281" s="28"/>
      <c r="C281" s="26">
        <f>Ledger!A281</f>
        <v>42840</v>
      </c>
      <c r="D281" s="28" t="str">
        <f>Ledger!B281</f>
        <v>1040-4</v>
      </c>
      <c r="E281" s="29"/>
      <c r="F281" s="26">
        <f>Ledger!F281</f>
        <v>42870</v>
      </c>
      <c r="G281" s="11">
        <f>Ledger!G281</f>
        <v>85</v>
      </c>
      <c r="H281" s="20">
        <f t="shared" ca="1" si="20"/>
        <v>85</v>
      </c>
      <c r="I281" s="20" t="str">
        <f t="shared" ca="1" si="21"/>
        <v/>
      </c>
      <c r="J281" s="20" t="str">
        <f t="shared" ca="1" si="22"/>
        <v/>
      </c>
      <c r="K281" s="20" t="str">
        <f t="shared" ca="1" si="23"/>
        <v/>
      </c>
      <c r="L281" s="20" t="str">
        <f t="shared" ca="1" si="24"/>
        <v/>
      </c>
    </row>
    <row r="282" spans="1:12" ht="18" customHeight="1" x14ac:dyDescent="0.3">
      <c r="A282" s="28"/>
      <c r="B282" s="28"/>
      <c r="C282" s="26">
        <f>Ledger!A282</f>
        <v>42870</v>
      </c>
      <c r="D282" s="28" t="str">
        <f>Ledger!B282</f>
        <v>1040-5</v>
      </c>
      <c r="E282" s="29"/>
      <c r="F282" s="26">
        <f>Ledger!F282</f>
        <v>42901</v>
      </c>
      <c r="G282" s="11">
        <f>Ledger!G282</f>
        <v>85</v>
      </c>
      <c r="H282" s="20">
        <f t="shared" ca="1" si="20"/>
        <v>85</v>
      </c>
      <c r="I282" s="20" t="str">
        <f t="shared" ca="1" si="21"/>
        <v/>
      </c>
      <c r="J282" s="20" t="str">
        <f t="shared" ca="1" si="22"/>
        <v/>
      </c>
      <c r="K282" s="20" t="str">
        <f t="shared" ca="1" si="23"/>
        <v/>
      </c>
      <c r="L282" s="20" t="str">
        <f t="shared" ca="1" si="24"/>
        <v/>
      </c>
    </row>
    <row r="283" spans="1:12" ht="18" customHeight="1" x14ac:dyDescent="0.3">
      <c r="A283" s="28"/>
      <c r="B283" s="28"/>
      <c r="C283" s="26">
        <f>Ledger!A283</f>
        <v>42901</v>
      </c>
      <c r="D283" s="28" t="str">
        <f>Ledger!B283</f>
        <v>1040-6</v>
      </c>
      <c r="E283" s="29"/>
      <c r="F283" s="26">
        <f>Ledger!F283</f>
        <v>42931</v>
      </c>
      <c r="G283" s="11">
        <f>Ledger!G283</f>
        <v>75</v>
      </c>
      <c r="H283" s="20">
        <f t="shared" ca="1" si="20"/>
        <v>75</v>
      </c>
      <c r="I283" s="20" t="str">
        <f t="shared" ca="1" si="21"/>
        <v/>
      </c>
      <c r="J283" s="20" t="str">
        <f t="shared" ca="1" si="22"/>
        <v/>
      </c>
      <c r="K283" s="20" t="str">
        <f t="shared" ca="1" si="23"/>
        <v/>
      </c>
      <c r="L283" s="20" t="str">
        <f t="shared" ca="1" si="24"/>
        <v/>
      </c>
    </row>
    <row r="284" spans="1:12" ht="18" customHeight="1" x14ac:dyDescent="0.3">
      <c r="A284" s="28"/>
      <c r="B284" s="28"/>
      <c r="C284" s="26"/>
      <c r="D284" s="28"/>
      <c r="E284" s="29"/>
      <c r="F284" s="26"/>
      <c r="G284" s="11"/>
      <c r="H284" s="20" t="str">
        <f t="shared" ca="1" si="20"/>
        <v/>
      </c>
      <c r="I284" s="20" t="str">
        <f t="shared" ca="1" si="21"/>
        <v/>
      </c>
      <c r="J284" s="20" t="str">
        <f t="shared" ca="1" si="22"/>
        <v/>
      </c>
      <c r="K284" s="20" t="str">
        <f t="shared" ca="1" si="23"/>
        <v/>
      </c>
      <c r="L284" s="20" t="str">
        <f t="shared" ca="1" si="24"/>
        <v/>
      </c>
    </row>
    <row r="285" spans="1:12" ht="18" customHeight="1" x14ac:dyDescent="0.3">
      <c r="A285" s="52" t="str">
        <f>Ledger!C285</f>
        <v>Student 41</v>
      </c>
      <c r="B285" s="28"/>
      <c r="C285" s="26">
        <f>Ledger!A285</f>
        <v>42750</v>
      </c>
      <c r="D285" s="28" t="str">
        <f>Ledger!B285</f>
        <v>1041-1</v>
      </c>
      <c r="E285" s="29">
        <f>Ledger!D285</f>
        <v>85</v>
      </c>
      <c r="F285" s="26">
        <f>Ledger!F285</f>
        <v>42781</v>
      </c>
      <c r="G285" s="11">
        <f>Ledger!G285</f>
        <v>0</v>
      </c>
      <c r="H285" s="20" t="str">
        <f t="shared" ca="1" si="20"/>
        <v/>
      </c>
      <c r="I285" s="20" t="str">
        <f t="shared" ca="1" si="21"/>
        <v/>
      </c>
      <c r="J285" s="20" t="str">
        <f t="shared" ca="1" si="22"/>
        <v/>
      </c>
      <c r="K285" s="20">
        <f t="shared" ca="1" si="23"/>
        <v>0</v>
      </c>
      <c r="L285" s="20" t="str">
        <f t="shared" ca="1" si="24"/>
        <v/>
      </c>
    </row>
    <row r="286" spans="1:12" ht="18" customHeight="1" x14ac:dyDescent="0.3">
      <c r="A286" s="28"/>
      <c r="B286" s="28"/>
      <c r="C286" s="26">
        <f>Ledger!A286</f>
        <v>42781</v>
      </c>
      <c r="D286" s="28" t="str">
        <f>Ledger!B286</f>
        <v>1041-2</v>
      </c>
      <c r="E286" s="29"/>
      <c r="F286" s="26">
        <f>Ledger!F286</f>
        <v>42809</v>
      </c>
      <c r="G286" s="11">
        <f>Ledger!G286</f>
        <v>0</v>
      </c>
      <c r="H286" s="20" t="str">
        <f t="shared" ca="1" si="20"/>
        <v/>
      </c>
      <c r="I286" s="20" t="str">
        <f t="shared" ca="1" si="21"/>
        <v/>
      </c>
      <c r="J286" s="20">
        <f t="shared" ca="1" si="22"/>
        <v>0</v>
      </c>
      <c r="K286" s="20" t="str">
        <f t="shared" ca="1" si="23"/>
        <v/>
      </c>
      <c r="L286" s="20" t="str">
        <f t="shared" ca="1" si="24"/>
        <v/>
      </c>
    </row>
    <row r="287" spans="1:12" ht="18" customHeight="1" x14ac:dyDescent="0.3">
      <c r="A287" s="28"/>
      <c r="B287" s="28"/>
      <c r="C287" s="26">
        <f>Ledger!A287</f>
        <v>42809</v>
      </c>
      <c r="D287" s="28" t="str">
        <f>Ledger!B287</f>
        <v>1041-3</v>
      </c>
      <c r="E287" s="29"/>
      <c r="F287" s="26">
        <f>Ledger!F287</f>
        <v>42840</v>
      </c>
      <c r="G287" s="11">
        <f>Ledger!G287</f>
        <v>85</v>
      </c>
      <c r="H287" s="20" t="str">
        <f t="shared" ca="1" si="20"/>
        <v/>
      </c>
      <c r="I287" s="20">
        <f t="shared" ca="1" si="21"/>
        <v>85</v>
      </c>
      <c r="J287" s="20" t="str">
        <f t="shared" ca="1" si="22"/>
        <v/>
      </c>
      <c r="K287" s="20" t="str">
        <f t="shared" ca="1" si="23"/>
        <v/>
      </c>
      <c r="L287" s="20" t="str">
        <f t="shared" ca="1" si="24"/>
        <v/>
      </c>
    </row>
    <row r="288" spans="1:12" ht="18" customHeight="1" x14ac:dyDescent="0.3">
      <c r="A288" s="28"/>
      <c r="B288" s="28"/>
      <c r="C288" s="26">
        <f>Ledger!A288</f>
        <v>42840</v>
      </c>
      <c r="D288" s="28" t="str">
        <f>Ledger!B288</f>
        <v>1041-4</v>
      </c>
      <c r="E288" s="29"/>
      <c r="F288" s="26">
        <f>Ledger!F288</f>
        <v>42870</v>
      </c>
      <c r="G288" s="11">
        <f>Ledger!G288</f>
        <v>85</v>
      </c>
      <c r="H288" s="20">
        <f t="shared" ca="1" si="20"/>
        <v>85</v>
      </c>
      <c r="I288" s="20" t="str">
        <f t="shared" ca="1" si="21"/>
        <v/>
      </c>
      <c r="J288" s="20" t="str">
        <f t="shared" ca="1" si="22"/>
        <v/>
      </c>
      <c r="K288" s="20" t="str">
        <f t="shared" ca="1" si="23"/>
        <v/>
      </c>
      <c r="L288" s="20" t="str">
        <f t="shared" ca="1" si="24"/>
        <v/>
      </c>
    </row>
    <row r="289" spans="1:12" ht="18" customHeight="1" x14ac:dyDescent="0.3">
      <c r="A289" s="28"/>
      <c r="B289" s="28"/>
      <c r="C289" s="26">
        <f>Ledger!A289</f>
        <v>42870</v>
      </c>
      <c r="D289" s="28" t="str">
        <f>Ledger!B289</f>
        <v>1041-5</v>
      </c>
      <c r="E289" s="29"/>
      <c r="F289" s="26">
        <f>Ledger!F289</f>
        <v>42901</v>
      </c>
      <c r="G289" s="11">
        <f>Ledger!G289</f>
        <v>85</v>
      </c>
      <c r="H289" s="20">
        <f t="shared" ca="1" si="20"/>
        <v>85</v>
      </c>
      <c r="I289" s="20" t="str">
        <f t="shared" ca="1" si="21"/>
        <v/>
      </c>
      <c r="J289" s="20" t="str">
        <f t="shared" ca="1" si="22"/>
        <v/>
      </c>
      <c r="K289" s="20" t="str">
        <f t="shared" ca="1" si="23"/>
        <v/>
      </c>
      <c r="L289" s="20" t="str">
        <f t="shared" ca="1" si="24"/>
        <v/>
      </c>
    </row>
    <row r="290" spans="1:12" ht="18" customHeight="1" x14ac:dyDescent="0.3">
      <c r="A290" s="28"/>
      <c r="B290" s="28"/>
      <c r="C290" s="26">
        <f>Ledger!A290</f>
        <v>42901</v>
      </c>
      <c r="D290" s="28" t="str">
        <f>Ledger!B290</f>
        <v>1041-6</v>
      </c>
      <c r="E290" s="29"/>
      <c r="F290" s="26">
        <f>Ledger!F290</f>
        <v>42931</v>
      </c>
      <c r="G290" s="11">
        <f>Ledger!G290</f>
        <v>75</v>
      </c>
      <c r="H290" s="20">
        <f t="shared" ca="1" si="20"/>
        <v>75</v>
      </c>
      <c r="I290" s="20" t="str">
        <f t="shared" ca="1" si="21"/>
        <v/>
      </c>
      <c r="J290" s="20" t="str">
        <f t="shared" ca="1" si="22"/>
        <v/>
      </c>
      <c r="K290" s="20" t="str">
        <f t="shared" ca="1" si="23"/>
        <v/>
      </c>
      <c r="L290" s="20" t="str">
        <f t="shared" ca="1" si="24"/>
        <v/>
      </c>
    </row>
    <row r="291" spans="1:12" ht="18" customHeight="1" x14ac:dyDescent="0.3">
      <c r="A291" s="28"/>
      <c r="B291" s="28"/>
      <c r="C291" s="26"/>
      <c r="D291" s="28"/>
      <c r="E291" s="29"/>
      <c r="F291" s="26"/>
      <c r="G291" s="11"/>
      <c r="H291" s="20" t="str">
        <f t="shared" ca="1" si="20"/>
        <v/>
      </c>
      <c r="I291" s="20" t="str">
        <f t="shared" ca="1" si="21"/>
        <v/>
      </c>
      <c r="J291" s="20" t="str">
        <f t="shared" ca="1" si="22"/>
        <v/>
      </c>
      <c r="K291" s="20" t="str">
        <f t="shared" ca="1" si="23"/>
        <v/>
      </c>
      <c r="L291" s="20" t="str">
        <f t="shared" ca="1" si="24"/>
        <v/>
      </c>
    </row>
    <row r="292" spans="1:12" ht="18" customHeight="1" x14ac:dyDescent="0.3">
      <c r="A292" s="52" t="str">
        <f>Ledger!C292</f>
        <v>Student 42</v>
      </c>
      <c r="B292" s="28"/>
      <c r="C292" s="26">
        <f>Ledger!A292</f>
        <v>42750</v>
      </c>
      <c r="D292" s="28" t="str">
        <f>Ledger!B292</f>
        <v>1042-1</v>
      </c>
      <c r="E292" s="29">
        <f>Ledger!D292</f>
        <v>85</v>
      </c>
      <c r="F292" s="26">
        <v>42781</v>
      </c>
      <c r="G292" s="11">
        <f>Ledger!G292</f>
        <v>0</v>
      </c>
      <c r="H292" s="20" t="str">
        <f t="shared" ca="1" si="20"/>
        <v/>
      </c>
      <c r="I292" s="20" t="str">
        <f t="shared" ca="1" si="21"/>
        <v/>
      </c>
      <c r="J292" s="20" t="str">
        <f t="shared" ca="1" si="22"/>
        <v/>
      </c>
      <c r="K292" s="20">
        <f t="shared" ca="1" si="23"/>
        <v>0</v>
      </c>
      <c r="L292" s="20" t="str">
        <f t="shared" ca="1" si="24"/>
        <v/>
      </c>
    </row>
    <row r="293" spans="1:12" ht="18" customHeight="1" x14ac:dyDescent="0.3">
      <c r="A293" s="28"/>
      <c r="B293" s="28"/>
      <c r="C293" s="26">
        <f>Ledger!A293</f>
        <v>42781</v>
      </c>
      <c r="D293" s="28" t="str">
        <f>Ledger!B293</f>
        <v>1042-2</v>
      </c>
      <c r="E293" s="29"/>
      <c r="F293" s="26">
        <f>Ledger!F293</f>
        <v>42809</v>
      </c>
      <c r="G293" s="11">
        <f>Ledger!G293</f>
        <v>0</v>
      </c>
      <c r="H293" s="20" t="str">
        <f t="shared" ca="1" si="20"/>
        <v/>
      </c>
      <c r="I293" s="20" t="str">
        <f t="shared" ca="1" si="21"/>
        <v/>
      </c>
      <c r="J293" s="20">
        <f t="shared" ca="1" si="22"/>
        <v>0</v>
      </c>
      <c r="K293" s="20" t="str">
        <f t="shared" ca="1" si="23"/>
        <v/>
      </c>
      <c r="L293" s="20" t="str">
        <f t="shared" ca="1" si="24"/>
        <v/>
      </c>
    </row>
    <row r="294" spans="1:12" ht="18" customHeight="1" x14ac:dyDescent="0.3">
      <c r="A294" s="28"/>
      <c r="B294" s="28"/>
      <c r="C294" s="26">
        <f>Ledger!A294</f>
        <v>42809</v>
      </c>
      <c r="D294" s="28" t="str">
        <f>Ledger!B294</f>
        <v>1042-3</v>
      </c>
      <c r="E294" s="29"/>
      <c r="F294" s="26">
        <f>Ledger!F294</f>
        <v>42840</v>
      </c>
      <c r="G294" s="11">
        <f>Ledger!G294</f>
        <v>0</v>
      </c>
      <c r="H294" s="20" t="str">
        <f t="shared" ca="1" si="20"/>
        <v/>
      </c>
      <c r="I294" s="20">
        <f t="shared" ca="1" si="21"/>
        <v>0</v>
      </c>
      <c r="J294" s="20" t="str">
        <f t="shared" ca="1" si="22"/>
        <v/>
      </c>
      <c r="K294" s="20" t="str">
        <f t="shared" ca="1" si="23"/>
        <v/>
      </c>
      <c r="L294" s="20" t="str">
        <f t="shared" ca="1" si="24"/>
        <v/>
      </c>
    </row>
    <row r="295" spans="1:12" ht="18" customHeight="1" x14ac:dyDescent="0.3">
      <c r="A295" s="28"/>
      <c r="B295" s="28"/>
      <c r="C295" s="26">
        <f>Ledger!A295</f>
        <v>42840</v>
      </c>
      <c r="D295" s="28" t="str">
        <f>Ledger!B295</f>
        <v>1042-4</v>
      </c>
      <c r="E295" s="29"/>
      <c r="F295" s="26">
        <f>Ledger!F295</f>
        <v>42870</v>
      </c>
      <c r="G295" s="11">
        <f>Ledger!G295</f>
        <v>0</v>
      </c>
      <c r="H295" s="20">
        <f t="shared" ca="1" si="20"/>
        <v>0</v>
      </c>
      <c r="I295" s="20" t="str">
        <f t="shared" ca="1" si="21"/>
        <v/>
      </c>
      <c r="J295" s="20" t="str">
        <f t="shared" ca="1" si="22"/>
        <v/>
      </c>
      <c r="K295" s="20" t="str">
        <f t="shared" ca="1" si="23"/>
        <v/>
      </c>
      <c r="L295" s="20" t="str">
        <f t="shared" ca="1" si="24"/>
        <v/>
      </c>
    </row>
    <row r="296" spans="1:12" ht="18" customHeight="1" x14ac:dyDescent="0.3">
      <c r="A296" s="28"/>
      <c r="B296" s="28"/>
      <c r="C296" s="26">
        <f>Ledger!A296</f>
        <v>42870</v>
      </c>
      <c r="D296" s="28" t="str">
        <f>Ledger!B296</f>
        <v>1042-5</v>
      </c>
      <c r="E296" s="29"/>
      <c r="F296" s="26">
        <f>Ledger!F296</f>
        <v>42901</v>
      </c>
      <c r="G296" s="11">
        <f>Ledger!G296</f>
        <v>0</v>
      </c>
      <c r="H296" s="20">
        <f t="shared" ca="1" si="20"/>
        <v>0</v>
      </c>
      <c r="I296" s="20" t="str">
        <f t="shared" ca="1" si="21"/>
        <v/>
      </c>
      <c r="J296" s="20" t="str">
        <f t="shared" ca="1" si="22"/>
        <v/>
      </c>
      <c r="K296" s="20" t="str">
        <f t="shared" ca="1" si="23"/>
        <v/>
      </c>
      <c r="L296" s="20" t="str">
        <f t="shared" ca="1" si="24"/>
        <v/>
      </c>
    </row>
    <row r="297" spans="1:12" ht="18" customHeight="1" x14ac:dyDescent="0.3">
      <c r="A297" s="28"/>
      <c r="B297" s="28"/>
      <c r="C297" s="26">
        <f>Ledger!A297</f>
        <v>42901</v>
      </c>
      <c r="D297" s="28" t="str">
        <f>Ledger!B297</f>
        <v>1042-6</v>
      </c>
      <c r="E297" s="29"/>
      <c r="F297" s="26">
        <f>Ledger!F297</f>
        <v>42931</v>
      </c>
      <c r="G297" s="11">
        <f>Ledger!G297</f>
        <v>0</v>
      </c>
      <c r="H297" s="20">
        <f t="shared" ca="1" si="20"/>
        <v>0</v>
      </c>
      <c r="I297" s="20" t="str">
        <f t="shared" ca="1" si="21"/>
        <v/>
      </c>
      <c r="J297" s="20" t="str">
        <f t="shared" ca="1" si="22"/>
        <v/>
      </c>
      <c r="K297" s="20" t="str">
        <f t="shared" ca="1" si="23"/>
        <v/>
      </c>
      <c r="L297" s="20" t="str">
        <f t="shared" ca="1" si="24"/>
        <v/>
      </c>
    </row>
    <row r="298" spans="1:12" ht="18" customHeight="1" x14ac:dyDescent="0.3">
      <c r="A298" s="28"/>
      <c r="B298" s="28"/>
      <c r="C298" s="26"/>
      <c r="D298" s="28"/>
      <c r="E298" s="29"/>
      <c r="F298" s="26"/>
      <c r="G298" s="11"/>
      <c r="H298" s="20" t="str">
        <f t="shared" ca="1" si="20"/>
        <v/>
      </c>
      <c r="I298" s="20" t="str">
        <f t="shared" ca="1" si="21"/>
        <v/>
      </c>
      <c r="J298" s="20" t="str">
        <f t="shared" ca="1" si="22"/>
        <v/>
      </c>
      <c r="K298" s="20" t="str">
        <f t="shared" ca="1" si="23"/>
        <v/>
      </c>
      <c r="L298" s="20" t="str">
        <f t="shared" ca="1" si="24"/>
        <v/>
      </c>
    </row>
    <row r="299" spans="1:12" ht="18" customHeight="1" x14ac:dyDescent="0.3">
      <c r="A299" s="52" t="str">
        <f>Ledger!C299</f>
        <v>Student 43</v>
      </c>
      <c r="B299" s="28"/>
      <c r="C299" s="26">
        <f>Ledger!A299</f>
        <v>42750</v>
      </c>
      <c r="D299" s="28" t="str">
        <f>Ledger!B299</f>
        <v>1043-1</v>
      </c>
      <c r="E299" s="29">
        <f>Ledger!D299</f>
        <v>85</v>
      </c>
      <c r="F299" s="26">
        <f>Ledger!F299</f>
        <v>42781</v>
      </c>
      <c r="G299" s="11">
        <f>Ledger!G299</f>
        <v>0</v>
      </c>
      <c r="H299" s="20" t="str">
        <f t="shared" ca="1" si="20"/>
        <v/>
      </c>
      <c r="I299" s="20" t="str">
        <f t="shared" ca="1" si="21"/>
        <v/>
      </c>
      <c r="J299" s="20" t="str">
        <f t="shared" ca="1" si="22"/>
        <v/>
      </c>
      <c r="K299" s="20">
        <f t="shared" ca="1" si="23"/>
        <v>0</v>
      </c>
      <c r="L299" s="20" t="str">
        <f t="shared" ca="1" si="24"/>
        <v/>
      </c>
    </row>
    <row r="300" spans="1:12" ht="18" customHeight="1" x14ac:dyDescent="0.3">
      <c r="A300" s="28"/>
      <c r="B300" s="28"/>
      <c r="C300" s="26">
        <f>Ledger!A300</f>
        <v>42781</v>
      </c>
      <c r="D300" s="28" t="str">
        <f>Ledger!B300</f>
        <v>1043-2</v>
      </c>
      <c r="E300" s="29"/>
      <c r="F300" s="26">
        <f>Ledger!F300</f>
        <v>42809</v>
      </c>
      <c r="G300" s="11">
        <f>Ledger!G300</f>
        <v>85</v>
      </c>
      <c r="H300" s="20" t="str">
        <f t="shared" ca="1" si="20"/>
        <v/>
      </c>
      <c r="I300" s="20" t="str">
        <f t="shared" ca="1" si="21"/>
        <v/>
      </c>
      <c r="J300" s="20">
        <f t="shared" ca="1" si="22"/>
        <v>85</v>
      </c>
      <c r="K300" s="20" t="str">
        <f t="shared" ca="1" si="23"/>
        <v/>
      </c>
      <c r="L300" s="20" t="str">
        <f t="shared" ca="1" si="24"/>
        <v/>
      </c>
    </row>
    <row r="301" spans="1:12" ht="18" customHeight="1" x14ac:dyDescent="0.3">
      <c r="A301" s="28"/>
      <c r="B301" s="28"/>
      <c r="C301" s="26">
        <f>Ledger!A301</f>
        <v>42809</v>
      </c>
      <c r="D301" s="28" t="str">
        <f>Ledger!B301</f>
        <v>1043-3</v>
      </c>
      <c r="E301" s="29"/>
      <c r="F301" s="26">
        <f>Ledger!F301</f>
        <v>42840</v>
      </c>
      <c r="G301" s="11">
        <f>Ledger!G301</f>
        <v>85</v>
      </c>
      <c r="H301" s="20" t="str">
        <f t="shared" ca="1" si="20"/>
        <v/>
      </c>
      <c r="I301" s="20">
        <f t="shared" ca="1" si="21"/>
        <v>85</v>
      </c>
      <c r="J301" s="20" t="str">
        <f t="shared" ca="1" si="22"/>
        <v/>
      </c>
      <c r="K301" s="20" t="str">
        <f t="shared" ca="1" si="23"/>
        <v/>
      </c>
      <c r="L301" s="20" t="str">
        <f t="shared" ca="1" si="24"/>
        <v/>
      </c>
    </row>
    <row r="302" spans="1:12" ht="18" customHeight="1" x14ac:dyDescent="0.3">
      <c r="A302" s="28"/>
      <c r="B302" s="28"/>
      <c r="C302" s="26">
        <f>Ledger!A302</f>
        <v>42840</v>
      </c>
      <c r="D302" s="28" t="str">
        <f>Ledger!B302</f>
        <v>1043-4</v>
      </c>
      <c r="E302" s="29"/>
      <c r="F302" s="26">
        <f>Ledger!F302</f>
        <v>42870</v>
      </c>
      <c r="G302" s="11">
        <f>Ledger!G302</f>
        <v>85</v>
      </c>
      <c r="H302" s="20">
        <f t="shared" ca="1" si="20"/>
        <v>85</v>
      </c>
      <c r="I302" s="20" t="str">
        <f t="shared" ca="1" si="21"/>
        <v/>
      </c>
      <c r="J302" s="20" t="str">
        <f t="shared" ca="1" si="22"/>
        <v/>
      </c>
      <c r="K302" s="20" t="str">
        <f t="shared" ca="1" si="23"/>
        <v/>
      </c>
      <c r="L302" s="20" t="str">
        <f t="shared" ca="1" si="24"/>
        <v/>
      </c>
    </row>
    <row r="303" spans="1:12" ht="18" customHeight="1" x14ac:dyDescent="0.3">
      <c r="A303" s="28"/>
      <c r="B303" s="28"/>
      <c r="C303" s="26">
        <f>Ledger!A303</f>
        <v>42870</v>
      </c>
      <c r="D303" s="28" t="str">
        <f>Ledger!B303</f>
        <v>1043-5</v>
      </c>
      <c r="E303" s="29"/>
      <c r="F303" s="26">
        <f>Ledger!F303</f>
        <v>42901</v>
      </c>
      <c r="G303" s="11">
        <f>Ledger!G303</f>
        <v>85</v>
      </c>
      <c r="H303" s="20">
        <f t="shared" ca="1" si="20"/>
        <v>85</v>
      </c>
      <c r="I303" s="20" t="str">
        <f t="shared" ca="1" si="21"/>
        <v/>
      </c>
      <c r="J303" s="20" t="str">
        <f t="shared" ca="1" si="22"/>
        <v/>
      </c>
      <c r="K303" s="20" t="str">
        <f t="shared" ca="1" si="23"/>
        <v/>
      </c>
      <c r="L303" s="20" t="str">
        <f t="shared" ca="1" si="24"/>
        <v/>
      </c>
    </row>
    <row r="304" spans="1:12" ht="18" customHeight="1" x14ac:dyDescent="0.3">
      <c r="A304" s="28"/>
      <c r="B304" s="28"/>
      <c r="C304" s="26">
        <f>Ledger!A304</f>
        <v>42901</v>
      </c>
      <c r="D304" s="28" t="str">
        <f>Ledger!B304</f>
        <v>1043-6</v>
      </c>
      <c r="E304" s="29"/>
      <c r="F304" s="26">
        <f>Ledger!F304</f>
        <v>42931</v>
      </c>
      <c r="G304" s="11">
        <f>Ledger!G304</f>
        <v>75</v>
      </c>
      <c r="H304" s="20">
        <f t="shared" ca="1" si="20"/>
        <v>75</v>
      </c>
      <c r="I304" s="20" t="str">
        <f t="shared" ca="1" si="21"/>
        <v/>
      </c>
      <c r="J304" s="20" t="str">
        <f t="shared" ca="1" si="22"/>
        <v/>
      </c>
      <c r="K304" s="20" t="str">
        <f t="shared" ca="1" si="23"/>
        <v/>
      </c>
      <c r="L304" s="20" t="str">
        <f t="shared" ca="1" si="24"/>
        <v/>
      </c>
    </row>
    <row r="305" spans="1:12" ht="18" customHeight="1" x14ac:dyDescent="0.3">
      <c r="A305" s="28"/>
      <c r="B305" s="28"/>
      <c r="C305" s="26"/>
      <c r="D305" s="28"/>
      <c r="E305" s="29"/>
      <c r="F305" s="26"/>
      <c r="G305" s="11"/>
      <c r="H305" s="20" t="str">
        <f t="shared" ca="1" si="20"/>
        <v/>
      </c>
      <c r="I305" s="20" t="str">
        <f t="shared" ca="1" si="21"/>
        <v/>
      </c>
      <c r="J305" s="20" t="str">
        <f t="shared" ca="1" si="22"/>
        <v/>
      </c>
      <c r="K305" s="20" t="str">
        <f t="shared" ca="1" si="23"/>
        <v/>
      </c>
      <c r="L305" s="20" t="str">
        <f t="shared" ca="1" si="24"/>
        <v/>
      </c>
    </row>
    <row r="306" spans="1:12" ht="18" customHeight="1" x14ac:dyDescent="0.3">
      <c r="A306" s="52" t="str">
        <f>Ledger!C306</f>
        <v>Student 44</v>
      </c>
      <c r="B306" s="28"/>
      <c r="C306" s="26">
        <f>Ledger!A306</f>
        <v>42750</v>
      </c>
      <c r="D306" s="28" t="str">
        <f>Ledger!B306</f>
        <v>1044-1</v>
      </c>
      <c r="E306" s="29">
        <f>Ledger!D306</f>
        <v>85</v>
      </c>
      <c r="F306" s="26">
        <f>Ledger!F306</f>
        <v>42781</v>
      </c>
      <c r="G306" s="11">
        <f>Ledger!G306</f>
        <v>0</v>
      </c>
      <c r="H306" s="20" t="str">
        <f t="shared" ca="1" si="20"/>
        <v/>
      </c>
      <c r="I306" s="20" t="str">
        <f t="shared" ca="1" si="21"/>
        <v/>
      </c>
      <c r="J306" s="20" t="str">
        <f t="shared" ca="1" si="22"/>
        <v/>
      </c>
      <c r="K306" s="20">
        <f t="shared" ca="1" si="23"/>
        <v>0</v>
      </c>
      <c r="L306" s="20" t="str">
        <f t="shared" ca="1" si="24"/>
        <v/>
      </c>
    </row>
    <row r="307" spans="1:12" ht="18" customHeight="1" x14ac:dyDescent="0.3">
      <c r="A307" s="28"/>
      <c r="B307" s="28"/>
      <c r="C307" s="26">
        <f>Ledger!A307</f>
        <v>42781</v>
      </c>
      <c r="D307" s="28" t="str">
        <f>Ledger!B307</f>
        <v>1044-2</v>
      </c>
      <c r="E307" s="29"/>
      <c r="F307" s="26">
        <f>Ledger!F307</f>
        <v>42809</v>
      </c>
      <c r="G307" s="11">
        <f>Ledger!G307</f>
        <v>0</v>
      </c>
      <c r="H307" s="20" t="str">
        <f t="shared" ca="1" si="20"/>
        <v/>
      </c>
      <c r="I307" s="20" t="str">
        <f t="shared" ca="1" si="21"/>
        <v/>
      </c>
      <c r="J307" s="20">
        <f t="shared" ca="1" si="22"/>
        <v>0</v>
      </c>
      <c r="K307" s="20" t="str">
        <f t="shared" ca="1" si="23"/>
        <v/>
      </c>
      <c r="L307" s="20" t="str">
        <f t="shared" ca="1" si="24"/>
        <v/>
      </c>
    </row>
    <row r="308" spans="1:12" ht="18" customHeight="1" x14ac:dyDescent="0.3">
      <c r="A308" s="28"/>
      <c r="B308" s="28"/>
      <c r="C308" s="26">
        <f>Ledger!A308</f>
        <v>42809</v>
      </c>
      <c r="D308" s="28" t="str">
        <f>Ledger!B308</f>
        <v>1044-3</v>
      </c>
      <c r="E308" s="29"/>
      <c r="F308" s="26">
        <f>Ledger!F308</f>
        <v>42840</v>
      </c>
      <c r="G308" s="11">
        <f>Ledger!G308</f>
        <v>85</v>
      </c>
      <c r="H308" s="20" t="str">
        <f t="shared" ca="1" si="20"/>
        <v/>
      </c>
      <c r="I308" s="20">
        <f t="shared" ca="1" si="21"/>
        <v>85</v>
      </c>
      <c r="J308" s="20" t="str">
        <f t="shared" ca="1" si="22"/>
        <v/>
      </c>
      <c r="K308" s="20" t="str">
        <f t="shared" ca="1" si="23"/>
        <v/>
      </c>
      <c r="L308" s="20" t="str">
        <f t="shared" ca="1" si="24"/>
        <v/>
      </c>
    </row>
    <row r="309" spans="1:12" ht="18" customHeight="1" x14ac:dyDescent="0.3">
      <c r="A309" s="28"/>
      <c r="B309" s="28"/>
      <c r="C309" s="26">
        <f>Ledger!A309</f>
        <v>42840</v>
      </c>
      <c r="D309" s="28" t="str">
        <f>Ledger!B309</f>
        <v>1044-4</v>
      </c>
      <c r="E309" s="29"/>
      <c r="F309" s="26">
        <f>Ledger!F309</f>
        <v>42870</v>
      </c>
      <c r="G309" s="11">
        <f>Ledger!G309</f>
        <v>85</v>
      </c>
      <c r="H309" s="20">
        <f t="shared" ca="1" si="20"/>
        <v>85</v>
      </c>
      <c r="I309" s="20" t="str">
        <f t="shared" ca="1" si="21"/>
        <v/>
      </c>
      <c r="J309" s="20" t="str">
        <f t="shared" ca="1" si="22"/>
        <v/>
      </c>
      <c r="K309" s="20" t="str">
        <f t="shared" ca="1" si="23"/>
        <v/>
      </c>
      <c r="L309" s="20" t="str">
        <f t="shared" ca="1" si="24"/>
        <v/>
      </c>
    </row>
    <row r="310" spans="1:12" ht="18" customHeight="1" x14ac:dyDescent="0.3">
      <c r="A310" s="28"/>
      <c r="B310" s="28"/>
      <c r="C310" s="26">
        <f>Ledger!A310</f>
        <v>42870</v>
      </c>
      <c r="D310" s="28" t="str">
        <f>Ledger!B310</f>
        <v>1044-5</v>
      </c>
      <c r="E310" s="29"/>
      <c r="F310" s="26">
        <f>Ledger!F310</f>
        <v>42901</v>
      </c>
      <c r="G310" s="11">
        <f>Ledger!G310</f>
        <v>85</v>
      </c>
      <c r="H310" s="20">
        <f t="shared" ca="1" si="20"/>
        <v>85</v>
      </c>
      <c r="I310" s="20" t="str">
        <f t="shared" ca="1" si="21"/>
        <v/>
      </c>
      <c r="J310" s="20" t="str">
        <f t="shared" ca="1" si="22"/>
        <v/>
      </c>
      <c r="K310" s="20" t="str">
        <f t="shared" ca="1" si="23"/>
        <v/>
      </c>
      <c r="L310" s="20" t="str">
        <f t="shared" ca="1" si="24"/>
        <v/>
      </c>
    </row>
    <row r="311" spans="1:12" ht="18" customHeight="1" x14ac:dyDescent="0.3">
      <c r="A311" s="28"/>
      <c r="B311" s="28"/>
      <c r="C311" s="26">
        <f>Ledger!A311</f>
        <v>42901</v>
      </c>
      <c r="D311" s="28" t="str">
        <f>Ledger!B311</f>
        <v>1044-6</v>
      </c>
      <c r="E311" s="29"/>
      <c r="F311" s="26">
        <f>Ledger!F311</f>
        <v>42931</v>
      </c>
      <c r="G311" s="11">
        <f>Ledger!G311</f>
        <v>75</v>
      </c>
      <c r="H311" s="20">
        <f t="shared" ca="1" si="20"/>
        <v>75</v>
      </c>
      <c r="I311" s="20" t="str">
        <f t="shared" ca="1" si="21"/>
        <v/>
      </c>
      <c r="J311" s="20" t="str">
        <f t="shared" ca="1" si="22"/>
        <v/>
      </c>
      <c r="K311" s="20" t="str">
        <f t="shared" ca="1" si="23"/>
        <v/>
      </c>
      <c r="L311" s="20" t="str">
        <f t="shared" ca="1" si="24"/>
        <v/>
      </c>
    </row>
    <row r="312" spans="1:12" ht="18" customHeight="1" x14ac:dyDescent="0.3">
      <c r="A312" s="28"/>
      <c r="B312" s="28"/>
      <c r="C312" s="26"/>
      <c r="D312" s="28"/>
      <c r="E312" s="29"/>
      <c r="F312" s="26"/>
      <c r="G312" s="11"/>
      <c r="H312" s="20" t="str">
        <f t="shared" ca="1" si="20"/>
        <v/>
      </c>
      <c r="I312" s="20" t="str">
        <f t="shared" ca="1" si="21"/>
        <v/>
      </c>
      <c r="J312" s="20" t="str">
        <f t="shared" ca="1" si="22"/>
        <v/>
      </c>
      <c r="K312" s="20" t="str">
        <f t="shared" ca="1" si="23"/>
        <v/>
      </c>
      <c r="L312" s="20" t="str">
        <f t="shared" ca="1" si="24"/>
        <v/>
      </c>
    </row>
    <row r="313" spans="1:12" ht="18" customHeight="1" x14ac:dyDescent="0.3">
      <c r="A313" s="52" t="str">
        <f>Ledger!C313</f>
        <v>Student 45</v>
      </c>
      <c r="B313" s="28"/>
      <c r="C313" s="26">
        <f>Ledger!A313</f>
        <v>42750</v>
      </c>
      <c r="D313" s="28" t="str">
        <f>Ledger!B313</f>
        <v>1045-1</v>
      </c>
      <c r="E313" s="29">
        <f>Ledger!D313</f>
        <v>85</v>
      </c>
      <c r="F313" s="26">
        <f>Ledger!F313</f>
        <v>42781</v>
      </c>
      <c r="G313" s="11">
        <f>Ledger!G313</f>
        <v>0</v>
      </c>
      <c r="H313" s="20" t="str">
        <f t="shared" ca="1" si="20"/>
        <v/>
      </c>
      <c r="I313" s="20" t="str">
        <f t="shared" ca="1" si="21"/>
        <v/>
      </c>
      <c r="J313" s="20" t="str">
        <f t="shared" ca="1" si="22"/>
        <v/>
      </c>
      <c r="K313" s="20">
        <f t="shared" ca="1" si="23"/>
        <v>0</v>
      </c>
      <c r="L313" s="20" t="str">
        <f t="shared" ca="1" si="24"/>
        <v/>
      </c>
    </row>
    <row r="314" spans="1:12" ht="18" customHeight="1" x14ac:dyDescent="0.3">
      <c r="A314" s="28"/>
      <c r="B314" s="28"/>
      <c r="C314" s="26">
        <f>Ledger!A314</f>
        <v>42781</v>
      </c>
      <c r="D314" s="28" t="str">
        <f>Ledger!B314</f>
        <v>1045-2</v>
      </c>
      <c r="E314" s="29"/>
      <c r="F314" s="26">
        <f>Ledger!F314</f>
        <v>42809</v>
      </c>
      <c r="G314" s="11">
        <f>Ledger!G314</f>
        <v>85</v>
      </c>
      <c r="H314" s="20" t="str">
        <f t="shared" ca="1" si="20"/>
        <v/>
      </c>
      <c r="I314" s="20" t="str">
        <f t="shared" ca="1" si="21"/>
        <v/>
      </c>
      <c r="J314" s="20">
        <f t="shared" ca="1" si="22"/>
        <v>85</v>
      </c>
      <c r="K314" s="20" t="str">
        <f t="shared" ca="1" si="23"/>
        <v/>
      </c>
      <c r="L314" s="20" t="str">
        <f t="shared" ca="1" si="24"/>
        <v/>
      </c>
    </row>
    <row r="315" spans="1:12" ht="18" customHeight="1" x14ac:dyDescent="0.3">
      <c r="A315" s="28"/>
      <c r="B315" s="28"/>
      <c r="C315" s="26">
        <f>Ledger!A315</f>
        <v>42809</v>
      </c>
      <c r="D315" s="28" t="str">
        <f>Ledger!B315</f>
        <v>1045-3</v>
      </c>
      <c r="E315" s="29"/>
      <c r="F315" s="26">
        <f>Ledger!F315</f>
        <v>42840</v>
      </c>
      <c r="G315" s="11">
        <f>Ledger!G315</f>
        <v>85</v>
      </c>
      <c r="H315" s="20" t="str">
        <f t="shared" ca="1" si="20"/>
        <v/>
      </c>
      <c r="I315" s="20">
        <f t="shared" ca="1" si="21"/>
        <v>85</v>
      </c>
      <c r="J315" s="20" t="str">
        <f t="shared" ca="1" si="22"/>
        <v/>
      </c>
      <c r="K315" s="20" t="str">
        <f t="shared" ca="1" si="23"/>
        <v/>
      </c>
      <c r="L315" s="20" t="str">
        <f t="shared" ca="1" si="24"/>
        <v/>
      </c>
    </row>
    <row r="316" spans="1:12" ht="18" customHeight="1" x14ac:dyDescent="0.3">
      <c r="A316" s="28"/>
      <c r="B316" s="28"/>
      <c r="C316" s="26">
        <f>Ledger!A316</f>
        <v>42840</v>
      </c>
      <c r="D316" s="28" t="str">
        <f>Ledger!B316</f>
        <v>1045-4</v>
      </c>
      <c r="E316" s="29"/>
      <c r="F316" s="26">
        <f>Ledger!F316</f>
        <v>42870</v>
      </c>
      <c r="G316" s="11">
        <f>Ledger!G316</f>
        <v>85</v>
      </c>
      <c r="H316" s="20">
        <f t="shared" ca="1" si="20"/>
        <v>85</v>
      </c>
      <c r="I316" s="20" t="str">
        <f t="shared" ca="1" si="21"/>
        <v/>
      </c>
      <c r="J316" s="20" t="str">
        <f t="shared" ca="1" si="22"/>
        <v/>
      </c>
      <c r="K316" s="20" t="str">
        <f t="shared" ca="1" si="23"/>
        <v/>
      </c>
      <c r="L316" s="20" t="str">
        <f t="shared" ca="1" si="24"/>
        <v/>
      </c>
    </row>
    <row r="317" spans="1:12" ht="18" customHeight="1" x14ac:dyDescent="0.3">
      <c r="A317" s="28"/>
      <c r="B317" s="28"/>
      <c r="C317" s="26">
        <f>Ledger!A317</f>
        <v>42870</v>
      </c>
      <c r="D317" s="28" t="str">
        <f>Ledger!B317</f>
        <v>1045-5</v>
      </c>
      <c r="E317" s="29"/>
      <c r="F317" s="26">
        <f>Ledger!F317</f>
        <v>42901</v>
      </c>
      <c r="G317" s="11">
        <f>Ledger!G317</f>
        <v>85</v>
      </c>
      <c r="H317" s="20">
        <f t="shared" ca="1" si="20"/>
        <v>85</v>
      </c>
      <c r="I317" s="20" t="str">
        <f t="shared" ca="1" si="21"/>
        <v/>
      </c>
      <c r="J317" s="20" t="str">
        <f t="shared" ca="1" si="22"/>
        <v/>
      </c>
      <c r="K317" s="20" t="str">
        <f t="shared" ca="1" si="23"/>
        <v/>
      </c>
      <c r="L317" s="20" t="str">
        <f t="shared" ca="1" si="24"/>
        <v/>
      </c>
    </row>
    <row r="318" spans="1:12" ht="18" customHeight="1" x14ac:dyDescent="0.3">
      <c r="A318" s="28"/>
      <c r="B318" s="28"/>
      <c r="C318" s="26">
        <f>Ledger!A318</f>
        <v>42901</v>
      </c>
      <c r="D318" s="28" t="str">
        <f>Ledger!B318</f>
        <v>1045-6</v>
      </c>
      <c r="E318" s="29"/>
      <c r="F318" s="26">
        <f>Ledger!F318</f>
        <v>42931</v>
      </c>
      <c r="G318" s="11">
        <f>Ledger!G318</f>
        <v>75</v>
      </c>
      <c r="H318" s="20">
        <f t="shared" ca="1" si="20"/>
        <v>75</v>
      </c>
      <c r="I318" s="20" t="str">
        <f t="shared" ca="1" si="21"/>
        <v/>
      </c>
      <c r="J318" s="20" t="str">
        <f t="shared" ca="1" si="22"/>
        <v/>
      </c>
      <c r="K318" s="20" t="str">
        <f t="shared" ca="1" si="23"/>
        <v/>
      </c>
      <c r="L318" s="20" t="str">
        <f t="shared" ca="1" si="24"/>
        <v/>
      </c>
    </row>
    <row r="319" spans="1:12" ht="18" customHeight="1" x14ac:dyDescent="0.3">
      <c r="A319" s="28"/>
      <c r="B319" s="28"/>
      <c r="C319" s="26"/>
      <c r="D319" s="28"/>
      <c r="E319" s="29"/>
      <c r="F319" s="26"/>
      <c r="G319" s="11"/>
      <c r="H319" s="20" t="str">
        <f t="shared" ca="1" si="20"/>
        <v/>
      </c>
      <c r="I319" s="20" t="str">
        <f t="shared" ca="1" si="21"/>
        <v/>
      </c>
      <c r="J319" s="20" t="str">
        <f t="shared" ca="1" si="22"/>
        <v/>
      </c>
      <c r="K319" s="20" t="str">
        <f t="shared" ca="1" si="23"/>
        <v/>
      </c>
      <c r="L319" s="20" t="str">
        <f t="shared" ca="1" si="24"/>
        <v/>
      </c>
    </row>
    <row r="320" spans="1:12" ht="18" customHeight="1" x14ac:dyDescent="0.3">
      <c r="A320" s="52" t="str">
        <f>Ledger!C320</f>
        <v>Student 46</v>
      </c>
      <c r="B320" s="28"/>
      <c r="C320" s="26">
        <f>Ledger!A320</f>
        <v>42750</v>
      </c>
      <c r="D320" s="28" t="str">
        <f>Ledger!B320</f>
        <v>1046-1</v>
      </c>
      <c r="E320" s="29">
        <f>Ledger!D320</f>
        <v>85</v>
      </c>
      <c r="F320" s="26">
        <f>Ledger!F320</f>
        <v>42781</v>
      </c>
      <c r="G320" s="11">
        <f>Ledger!G320</f>
        <v>0</v>
      </c>
      <c r="H320" s="20" t="str">
        <f t="shared" ca="1" si="20"/>
        <v/>
      </c>
      <c r="I320" s="20" t="str">
        <f t="shared" ca="1" si="21"/>
        <v/>
      </c>
      <c r="J320" s="20" t="str">
        <f t="shared" ca="1" si="22"/>
        <v/>
      </c>
      <c r="K320" s="20">
        <f t="shared" ca="1" si="23"/>
        <v>0</v>
      </c>
      <c r="L320" s="20" t="str">
        <f t="shared" ca="1" si="24"/>
        <v/>
      </c>
    </row>
    <row r="321" spans="1:12" ht="18" customHeight="1" x14ac:dyDescent="0.3">
      <c r="A321" s="28"/>
      <c r="B321" s="28"/>
      <c r="C321" s="26">
        <f>Ledger!A321</f>
        <v>42781</v>
      </c>
      <c r="D321" s="28" t="str">
        <f>Ledger!B321</f>
        <v>1046-2</v>
      </c>
      <c r="E321" s="29"/>
      <c r="F321" s="26">
        <f>Ledger!F321</f>
        <v>42809</v>
      </c>
      <c r="G321" s="11">
        <f>Ledger!G321</f>
        <v>0</v>
      </c>
      <c r="H321" s="20" t="str">
        <f t="shared" ca="1" si="20"/>
        <v/>
      </c>
      <c r="I321" s="20" t="str">
        <f t="shared" ca="1" si="21"/>
        <v/>
      </c>
      <c r="J321" s="20">
        <f t="shared" ca="1" si="22"/>
        <v>0</v>
      </c>
      <c r="K321" s="20" t="str">
        <f t="shared" ca="1" si="23"/>
        <v/>
      </c>
      <c r="L321" s="20" t="str">
        <f t="shared" ca="1" si="24"/>
        <v/>
      </c>
    </row>
    <row r="322" spans="1:12" ht="18" customHeight="1" x14ac:dyDescent="0.3">
      <c r="A322" s="28"/>
      <c r="B322" s="28"/>
      <c r="C322" s="26">
        <f>Ledger!A322</f>
        <v>42809</v>
      </c>
      <c r="D322" s="28" t="str">
        <f>Ledger!B322</f>
        <v>1046-3</v>
      </c>
      <c r="E322" s="29"/>
      <c r="F322" s="26">
        <f>Ledger!F322</f>
        <v>42840</v>
      </c>
      <c r="G322" s="11">
        <f>Ledger!G322</f>
        <v>85</v>
      </c>
      <c r="H322" s="20" t="str">
        <f t="shared" ca="1" si="20"/>
        <v/>
      </c>
      <c r="I322" s="20">
        <f t="shared" ca="1" si="21"/>
        <v>85</v>
      </c>
      <c r="J322" s="20" t="str">
        <f t="shared" ca="1" si="22"/>
        <v/>
      </c>
      <c r="K322" s="20" t="str">
        <f t="shared" ca="1" si="23"/>
        <v/>
      </c>
      <c r="L322" s="20" t="str">
        <f t="shared" ca="1" si="24"/>
        <v/>
      </c>
    </row>
    <row r="323" spans="1:12" ht="18" customHeight="1" x14ac:dyDescent="0.3">
      <c r="A323" s="28"/>
      <c r="B323" s="28"/>
      <c r="C323" s="26">
        <f>Ledger!A323</f>
        <v>42840</v>
      </c>
      <c r="D323" s="28" t="str">
        <f>Ledger!B323</f>
        <v>1046-4</v>
      </c>
      <c r="E323" s="29"/>
      <c r="F323" s="26">
        <f>Ledger!F323</f>
        <v>42870</v>
      </c>
      <c r="G323" s="11">
        <f>Ledger!G323</f>
        <v>85</v>
      </c>
      <c r="H323" s="20">
        <f t="shared" ca="1" si="20"/>
        <v>85</v>
      </c>
      <c r="I323" s="20" t="str">
        <f t="shared" ca="1" si="21"/>
        <v/>
      </c>
      <c r="J323" s="20" t="str">
        <f t="shared" ca="1" si="22"/>
        <v/>
      </c>
      <c r="K323" s="20" t="str">
        <f t="shared" ca="1" si="23"/>
        <v/>
      </c>
      <c r="L323" s="20" t="str">
        <f t="shared" ca="1" si="24"/>
        <v/>
      </c>
    </row>
    <row r="324" spans="1:12" ht="18" customHeight="1" x14ac:dyDescent="0.3">
      <c r="A324" s="28"/>
      <c r="B324" s="28"/>
      <c r="C324" s="26">
        <f>Ledger!A324</f>
        <v>42870</v>
      </c>
      <c r="D324" s="28" t="str">
        <f>Ledger!B324</f>
        <v>1046-5</v>
      </c>
      <c r="E324" s="29"/>
      <c r="F324" s="26">
        <f>Ledger!F324</f>
        <v>42901</v>
      </c>
      <c r="G324" s="11">
        <f>Ledger!G324</f>
        <v>85</v>
      </c>
      <c r="H324" s="20">
        <f t="shared" ca="1" si="20"/>
        <v>85</v>
      </c>
      <c r="I324" s="20" t="str">
        <f t="shared" ca="1" si="21"/>
        <v/>
      </c>
      <c r="J324" s="20" t="str">
        <f t="shared" ca="1" si="22"/>
        <v/>
      </c>
      <c r="K324" s="20" t="str">
        <f t="shared" ca="1" si="23"/>
        <v/>
      </c>
      <c r="L324" s="20" t="str">
        <f t="shared" ca="1" si="24"/>
        <v/>
      </c>
    </row>
    <row r="325" spans="1:12" ht="18" customHeight="1" x14ac:dyDescent="0.3">
      <c r="A325" s="28"/>
      <c r="B325" s="28"/>
      <c r="C325" s="26">
        <f>Ledger!A325</f>
        <v>42901</v>
      </c>
      <c r="D325" s="28" t="str">
        <f>Ledger!B325</f>
        <v>1046-6</v>
      </c>
      <c r="E325" s="29"/>
      <c r="F325" s="26">
        <f>Ledger!F325</f>
        <v>42931</v>
      </c>
      <c r="G325" s="11">
        <f>Ledger!G325</f>
        <v>75</v>
      </c>
      <c r="H325" s="20">
        <f t="shared" ca="1" si="20"/>
        <v>75</v>
      </c>
      <c r="I325" s="20" t="str">
        <f t="shared" ca="1" si="21"/>
        <v/>
      </c>
      <c r="J325" s="20" t="str">
        <f t="shared" ca="1" si="22"/>
        <v/>
      </c>
      <c r="K325" s="20" t="str">
        <f t="shared" ca="1" si="23"/>
        <v/>
      </c>
      <c r="L325" s="20" t="str">
        <f t="shared" ca="1" si="24"/>
        <v/>
      </c>
    </row>
    <row r="326" spans="1:12" ht="18" customHeight="1" x14ac:dyDescent="0.3">
      <c r="A326" s="28"/>
      <c r="B326" s="28"/>
      <c r="C326" s="26"/>
      <c r="D326" s="28"/>
      <c r="E326" s="29"/>
      <c r="F326" s="26"/>
      <c r="G326" s="11"/>
      <c r="H326" s="20" t="str">
        <f t="shared" ref="H326:H389" ca="1" si="25">IFERROR(IF($F326&gt;=$F$3,$G326,""), IF($C326&gt;=$F$3,$G326,""))</f>
        <v/>
      </c>
      <c r="I326" s="20" t="str">
        <f t="shared" ref="I326:I389" ca="1" si="26">IFERROR(IF(AND($F$3-$F326&gt;=1,$F$3-$F326&lt;=30),$G326,""),IF(AND($F$3-$C326&gt;=1,$F$3-$C326&lt;=30),$G326,""))</f>
        <v/>
      </c>
      <c r="J326" s="20" t="str">
        <f t="shared" ref="J326:J389" ca="1" si="27">IFERROR(IF(AND($F$3-$F326&gt;=31,$F$3-$F326&lt;=60),$G326,""),IF(AND($F$3-$C326&gt;=31,$F$3-$C326&lt;=60),$G326,""))</f>
        <v/>
      </c>
      <c r="K326" s="20" t="str">
        <f t="shared" ref="K326:K389" ca="1" si="28">IFERROR(IF(AND($F$3-$F326&gt;=61,$F$3-$F326&lt;=90),$G326,""),IF(AND($F$3-$C326&gt;=61,$F$3-$C326&lt;=90),$G326,""))</f>
        <v/>
      </c>
      <c r="L326" s="20" t="str">
        <f t="shared" ref="L326:L389" ca="1" si="29">IFERROR(IF(AND($F326&gt;0,$F$3-$F326&gt;=91),$G326,""),IF(AND($C326&gt;0,$F$3-$C326&gt;=91),$G326,""))</f>
        <v/>
      </c>
    </row>
    <row r="327" spans="1:12" ht="18" customHeight="1" x14ac:dyDescent="0.3">
      <c r="A327" s="52" t="str">
        <f>Ledger!C327</f>
        <v>Student 47</v>
      </c>
      <c r="B327" s="28"/>
      <c r="C327" s="26">
        <f>Ledger!A327</f>
        <v>42750</v>
      </c>
      <c r="D327" s="28" t="str">
        <f>Ledger!B327</f>
        <v>1047-1</v>
      </c>
      <c r="E327" s="29">
        <f>Ledger!D327</f>
        <v>85</v>
      </c>
      <c r="F327" s="26">
        <f>Ledger!F327</f>
        <v>42781</v>
      </c>
      <c r="G327" s="11">
        <f>Ledger!G327</f>
        <v>0</v>
      </c>
      <c r="H327" s="20" t="str">
        <f t="shared" ca="1" si="25"/>
        <v/>
      </c>
      <c r="I327" s="20" t="str">
        <f t="shared" ca="1" si="26"/>
        <v/>
      </c>
      <c r="J327" s="20" t="str">
        <f t="shared" ca="1" si="27"/>
        <v/>
      </c>
      <c r="K327" s="20">
        <f t="shared" ca="1" si="28"/>
        <v>0</v>
      </c>
      <c r="L327" s="20" t="str">
        <f t="shared" ca="1" si="29"/>
        <v/>
      </c>
    </row>
    <row r="328" spans="1:12" ht="18" customHeight="1" x14ac:dyDescent="0.3">
      <c r="A328" s="28"/>
      <c r="B328" s="28"/>
      <c r="C328" s="26">
        <f>Ledger!A328</f>
        <v>42781</v>
      </c>
      <c r="D328" s="28" t="str">
        <f>Ledger!B328</f>
        <v>1047-2</v>
      </c>
      <c r="E328" s="29"/>
      <c r="F328" s="26">
        <f>Ledger!F328</f>
        <v>42809</v>
      </c>
      <c r="G328" s="11">
        <f>Ledger!G328</f>
        <v>0</v>
      </c>
      <c r="H328" s="20" t="str">
        <f t="shared" ca="1" si="25"/>
        <v/>
      </c>
      <c r="I328" s="20" t="str">
        <f t="shared" ca="1" si="26"/>
        <v/>
      </c>
      <c r="J328" s="20">
        <f t="shared" ca="1" si="27"/>
        <v>0</v>
      </c>
      <c r="K328" s="20" t="str">
        <f t="shared" ca="1" si="28"/>
        <v/>
      </c>
      <c r="L328" s="20" t="str">
        <f t="shared" ca="1" si="29"/>
        <v/>
      </c>
    </row>
    <row r="329" spans="1:12" ht="18" customHeight="1" x14ac:dyDescent="0.3">
      <c r="A329" s="28"/>
      <c r="B329" s="28"/>
      <c r="C329" s="26">
        <f>Ledger!A329</f>
        <v>42809</v>
      </c>
      <c r="D329" s="28" t="str">
        <f>Ledger!B329</f>
        <v>1047-3</v>
      </c>
      <c r="E329" s="29"/>
      <c r="F329" s="26">
        <f>Ledger!F329</f>
        <v>42840</v>
      </c>
      <c r="G329" s="11">
        <f>Ledger!G329</f>
        <v>0</v>
      </c>
      <c r="H329" s="20" t="str">
        <f t="shared" ca="1" si="25"/>
        <v/>
      </c>
      <c r="I329" s="20">
        <f t="shared" ca="1" si="26"/>
        <v>0</v>
      </c>
      <c r="J329" s="20" t="str">
        <f t="shared" ca="1" si="27"/>
        <v/>
      </c>
      <c r="K329" s="20" t="str">
        <f t="shared" ca="1" si="28"/>
        <v/>
      </c>
      <c r="L329" s="20" t="str">
        <f t="shared" ca="1" si="29"/>
        <v/>
      </c>
    </row>
    <row r="330" spans="1:12" ht="18" customHeight="1" x14ac:dyDescent="0.3">
      <c r="A330" s="28"/>
      <c r="B330" s="28"/>
      <c r="C330" s="26">
        <f>Ledger!A330</f>
        <v>42840</v>
      </c>
      <c r="D330" s="28" t="str">
        <f>Ledger!B330</f>
        <v>1047-4</v>
      </c>
      <c r="E330" s="29"/>
      <c r="F330" s="26">
        <f>Ledger!F330</f>
        <v>42870</v>
      </c>
      <c r="G330" s="11">
        <f>Ledger!G330</f>
        <v>85</v>
      </c>
      <c r="H330" s="20">
        <f t="shared" ca="1" si="25"/>
        <v>85</v>
      </c>
      <c r="I330" s="20" t="str">
        <f t="shared" ca="1" si="26"/>
        <v/>
      </c>
      <c r="J330" s="20" t="str">
        <f t="shared" ca="1" si="27"/>
        <v/>
      </c>
      <c r="K330" s="20" t="str">
        <f t="shared" ca="1" si="28"/>
        <v/>
      </c>
      <c r="L330" s="20" t="str">
        <f t="shared" ca="1" si="29"/>
        <v/>
      </c>
    </row>
    <row r="331" spans="1:12" ht="18" customHeight="1" x14ac:dyDescent="0.3">
      <c r="A331" s="28"/>
      <c r="B331" s="28"/>
      <c r="C331" s="26">
        <f>Ledger!A331</f>
        <v>42870</v>
      </c>
      <c r="D331" s="28" t="str">
        <f>Ledger!B331</f>
        <v>1047-5</v>
      </c>
      <c r="E331" s="29"/>
      <c r="F331" s="26">
        <f>Ledger!F331</f>
        <v>42901</v>
      </c>
      <c r="G331" s="11">
        <f>Ledger!G331</f>
        <v>85</v>
      </c>
      <c r="H331" s="20">
        <f t="shared" ca="1" si="25"/>
        <v>85</v>
      </c>
      <c r="I331" s="20" t="str">
        <f t="shared" ca="1" si="26"/>
        <v/>
      </c>
      <c r="J331" s="20" t="str">
        <f t="shared" ca="1" si="27"/>
        <v/>
      </c>
      <c r="K331" s="20" t="str">
        <f t="shared" ca="1" si="28"/>
        <v/>
      </c>
      <c r="L331" s="20" t="str">
        <f t="shared" ca="1" si="29"/>
        <v/>
      </c>
    </row>
    <row r="332" spans="1:12" ht="18" customHeight="1" x14ac:dyDescent="0.3">
      <c r="A332" s="28"/>
      <c r="B332" s="28"/>
      <c r="C332" s="26">
        <f>Ledger!A332</f>
        <v>42901</v>
      </c>
      <c r="D332" s="28" t="str">
        <f>Ledger!B332</f>
        <v>1047-6</v>
      </c>
      <c r="E332" s="29"/>
      <c r="F332" s="26">
        <f>Ledger!F332</f>
        <v>42931</v>
      </c>
      <c r="G332" s="11">
        <f>Ledger!G332</f>
        <v>75</v>
      </c>
      <c r="H332" s="20">
        <f t="shared" ca="1" si="25"/>
        <v>75</v>
      </c>
      <c r="I332" s="20" t="str">
        <f t="shared" ca="1" si="26"/>
        <v/>
      </c>
      <c r="J332" s="20" t="str">
        <f t="shared" ca="1" si="27"/>
        <v/>
      </c>
      <c r="K332" s="20" t="str">
        <f t="shared" ca="1" si="28"/>
        <v/>
      </c>
      <c r="L332" s="20" t="str">
        <f t="shared" ca="1" si="29"/>
        <v/>
      </c>
    </row>
    <row r="333" spans="1:12" ht="18" customHeight="1" x14ac:dyDescent="0.3">
      <c r="A333" s="28"/>
      <c r="B333" s="28"/>
      <c r="C333" s="26"/>
      <c r="D333" s="28"/>
      <c r="E333" s="29"/>
      <c r="F333" s="26"/>
      <c r="G333" s="11"/>
      <c r="H333" s="20" t="str">
        <f t="shared" ca="1" si="25"/>
        <v/>
      </c>
      <c r="I333" s="20" t="str">
        <f t="shared" ca="1" si="26"/>
        <v/>
      </c>
      <c r="J333" s="20" t="str">
        <f t="shared" ca="1" si="27"/>
        <v/>
      </c>
      <c r="K333" s="20" t="str">
        <f t="shared" ca="1" si="28"/>
        <v/>
      </c>
      <c r="L333" s="20" t="str">
        <f t="shared" ca="1" si="29"/>
        <v/>
      </c>
    </row>
    <row r="334" spans="1:12" ht="18" customHeight="1" x14ac:dyDescent="0.3">
      <c r="A334" s="52" t="str">
        <f>Ledger!C334</f>
        <v>Student 48</v>
      </c>
      <c r="B334" s="28"/>
      <c r="C334" s="26">
        <f>Ledger!A334</f>
        <v>42750</v>
      </c>
      <c r="D334" s="28" t="str">
        <f>Ledger!B334</f>
        <v>1048-1</v>
      </c>
      <c r="E334" s="29">
        <f>Ledger!D334</f>
        <v>85</v>
      </c>
      <c r="F334" s="26">
        <f>Ledger!F334</f>
        <v>42781</v>
      </c>
      <c r="G334" s="11">
        <f>Ledger!G334</f>
        <v>0</v>
      </c>
      <c r="H334" s="20" t="str">
        <f t="shared" ca="1" si="25"/>
        <v/>
      </c>
      <c r="I334" s="20" t="str">
        <f t="shared" ca="1" si="26"/>
        <v/>
      </c>
      <c r="J334" s="20" t="str">
        <f t="shared" ca="1" si="27"/>
        <v/>
      </c>
      <c r="K334" s="20">
        <f t="shared" ca="1" si="28"/>
        <v>0</v>
      </c>
      <c r="L334" s="20" t="str">
        <f t="shared" ca="1" si="29"/>
        <v/>
      </c>
    </row>
    <row r="335" spans="1:12" ht="18" customHeight="1" x14ac:dyDescent="0.3">
      <c r="A335" s="28"/>
      <c r="B335" s="28"/>
      <c r="C335" s="26">
        <f>Ledger!A335</f>
        <v>42781</v>
      </c>
      <c r="D335" s="28" t="str">
        <f>Ledger!B335</f>
        <v>1048-2</v>
      </c>
      <c r="E335" s="29">
        <f>Ledger!D335</f>
        <v>85</v>
      </c>
      <c r="F335" s="26">
        <f>Ledger!F335</f>
        <v>42809</v>
      </c>
      <c r="G335" s="11">
        <f>Ledger!G335</f>
        <v>0</v>
      </c>
      <c r="H335" s="20" t="str">
        <f t="shared" ca="1" si="25"/>
        <v/>
      </c>
      <c r="I335" s="20" t="str">
        <f t="shared" ca="1" si="26"/>
        <v/>
      </c>
      <c r="J335" s="20">
        <f t="shared" ca="1" si="27"/>
        <v>0</v>
      </c>
      <c r="K335" s="20" t="str">
        <f t="shared" ca="1" si="28"/>
        <v/>
      </c>
      <c r="L335" s="20" t="str">
        <f t="shared" ca="1" si="29"/>
        <v/>
      </c>
    </row>
    <row r="336" spans="1:12" ht="18" customHeight="1" x14ac:dyDescent="0.3">
      <c r="A336" s="28"/>
      <c r="B336" s="28"/>
      <c r="C336" s="26">
        <f>Ledger!A336</f>
        <v>42809</v>
      </c>
      <c r="D336" s="28" t="str">
        <f>Ledger!B336</f>
        <v>1048-3</v>
      </c>
      <c r="E336" s="29">
        <f>Ledger!D336</f>
        <v>85</v>
      </c>
      <c r="F336" s="26">
        <f>Ledger!F336</f>
        <v>42840</v>
      </c>
      <c r="G336" s="11">
        <f>Ledger!G336</f>
        <v>0</v>
      </c>
      <c r="H336" s="20" t="str">
        <f t="shared" ca="1" si="25"/>
        <v/>
      </c>
      <c r="I336" s="20">
        <f t="shared" ca="1" si="26"/>
        <v>0</v>
      </c>
      <c r="J336" s="20" t="str">
        <f t="shared" ca="1" si="27"/>
        <v/>
      </c>
      <c r="K336" s="20" t="str">
        <f t="shared" ca="1" si="28"/>
        <v/>
      </c>
      <c r="L336" s="20" t="str">
        <f t="shared" ca="1" si="29"/>
        <v/>
      </c>
    </row>
    <row r="337" spans="1:12" ht="18" customHeight="1" x14ac:dyDescent="0.3">
      <c r="A337" s="28"/>
      <c r="B337" s="28"/>
      <c r="C337" s="26">
        <f>Ledger!A337</f>
        <v>42840</v>
      </c>
      <c r="D337" s="28" t="str">
        <f>Ledger!B337</f>
        <v>1048-4</v>
      </c>
      <c r="E337" s="29">
        <f>Ledger!D337</f>
        <v>85</v>
      </c>
      <c r="F337" s="26">
        <f>Ledger!F337</f>
        <v>42870</v>
      </c>
      <c r="G337" s="11">
        <f>Ledger!G337</f>
        <v>85</v>
      </c>
      <c r="H337" s="20">
        <f t="shared" ca="1" si="25"/>
        <v>85</v>
      </c>
      <c r="I337" s="20" t="str">
        <f t="shared" ca="1" si="26"/>
        <v/>
      </c>
      <c r="J337" s="20" t="str">
        <f t="shared" ca="1" si="27"/>
        <v/>
      </c>
      <c r="K337" s="20" t="str">
        <f t="shared" ca="1" si="28"/>
        <v/>
      </c>
      <c r="L337" s="20" t="str">
        <f t="shared" ca="1" si="29"/>
        <v/>
      </c>
    </row>
    <row r="338" spans="1:12" ht="18" customHeight="1" x14ac:dyDescent="0.3">
      <c r="A338" s="28"/>
      <c r="B338" s="28"/>
      <c r="C338" s="26">
        <f>Ledger!A338</f>
        <v>42870</v>
      </c>
      <c r="D338" s="28" t="str">
        <f>Ledger!B338</f>
        <v>1048-5</v>
      </c>
      <c r="E338" s="29">
        <f>Ledger!D338</f>
        <v>85</v>
      </c>
      <c r="F338" s="26">
        <f>Ledger!F338</f>
        <v>42901</v>
      </c>
      <c r="G338" s="11">
        <f>Ledger!G338</f>
        <v>85</v>
      </c>
      <c r="H338" s="20">
        <f t="shared" ca="1" si="25"/>
        <v>85</v>
      </c>
      <c r="I338" s="20" t="str">
        <f t="shared" ca="1" si="26"/>
        <v/>
      </c>
      <c r="J338" s="20" t="str">
        <f t="shared" ca="1" si="27"/>
        <v/>
      </c>
      <c r="K338" s="20" t="str">
        <f t="shared" ca="1" si="28"/>
        <v/>
      </c>
      <c r="L338" s="20" t="str">
        <f t="shared" ca="1" si="29"/>
        <v/>
      </c>
    </row>
    <row r="339" spans="1:12" ht="18" customHeight="1" x14ac:dyDescent="0.3">
      <c r="A339" s="28"/>
      <c r="B339" s="28"/>
      <c r="C339" s="26">
        <f>Ledger!A339</f>
        <v>42901</v>
      </c>
      <c r="D339" s="28" t="str">
        <f>Ledger!B339</f>
        <v>1048-6</v>
      </c>
      <c r="E339" s="29">
        <f>Ledger!D339</f>
        <v>75</v>
      </c>
      <c r="F339" s="26">
        <f>Ledger!F339</f>
        <v>42931</v>
      </c>
      <c r="G339" s="11">
        <f>Ledger!G339</f>
        <v>75</v>
      </c>
      <c r="H339" s="20">
        <f t="shared" ca="1" si="25"/>
        <v>75</v>
      </c>
      <c r="I339" s="20" t="str">
        <f t="shared" ca="1" si="26"/>
        <v/>
      </c>
      <c r="J339" s="20" t="str">
        <f t="shared" ca="1" si="27"/>
        <v/>
      </c>
      <c r="K339" s="20" t="str">
        <f t="shared" ca="1" si="28"/>
        <v/>
      </c>
      <c r="L339" s="20" t="str">
        <f t="shared" ca="1" si="29"/>
        <v/>
      </c>
    </row>
    <row r="340" spans="1:12" ht="18" customHeight="1" x14ac:dyDescent="0.3">
      <c r="A340" s="28"/>
      <c r="B340" s="28"/>
      <c r="C340" s="26"/>
      <c r="D340" s="28"/>
      <c r="E340" s="29"/>
      <c r="F340" s="26"/>
      <c r="G340" s="11"/>
      <c r="H340" s="20" t="str">
        <f t="shared" ca="1" si="25"/>
        <v/>
      </c>
      <c r="I340" s="20" t="str">
        <f t="shared" ca="1" si="26"/>
        <v/>
      </c>
      <c r="J340" s="20" t="str">
        <f t="shared" ca="1" si="27"/>
        <v/>
      </c>
      <c r="K340" s="20" t="str">
        <f t="shared" ca="1" si="28"/>
        <v/>
      </c>
      <c r="L340" s="20" t="str">
        <f t="shared" ca="1" si="29"/>
        <v/>
      </c>
    </row>
    <row r="341" spans="1:12" ht="18" customHeight="1" x14ac:dyDescent="0.3">
      <c r="A341" s="52" t="str">
        <f>Ledger!C341</f>
        <v>Student 49</v>
      </c>
      <c r="B341" s="28"/>
      <c r="C341" s="26">
        <f>Ledger!A341</f>
        <v>42750</v>
      </c>
      <c r="D341" s="28" t="str">
        <f>Ledger!B341</f>
        <v>1049-1</v>
      </c>
      <c r="E341" s="29">
        <f>Ledger!D341</f>
        <v>85</v>
      </c>
      <c r="F341" s="26">
        <f>Ledger!F341</f>
        <v>42781</v>
      </c>
      <c r="G341" s="11">
        <f>Ledger!G341</f>
        <v>0</v>
      </c>
      <c r="H341" s="20" t="str">
        <f t="shared" ca="1" si="25"/>
        <v/>
      </c>
      <c r="I341" s="20" t="str">
        <f t="shared" ca="1" si="26"/>
        <v/>
      </c>
      <c r="J341" s="20" t="str">
        <f t="shared" ca="1" si="27"/>
        <v/>
      </c>
      <c r="K341" s="20">
        <f t="shared" ca="1" si="28"/>
        <v>0</v>
      </c>
      <c r="L341" s="20" t="str">
        <f t="shared" ca="1" si="29"/>
        <v/>
      </c>
    </row>
    <row r="342" spans="1:12" ht="18" customHeight="1" x14ac:dyDescent="0.3">
      <c r="A342" s="28"/>
      <c r="B342" s="28"/>
      <c r="C342" s="26">
        <f>Ledger!A342</f>
        <v>42781</v>
      </c>
      <c r="D342" s="28" t="str">
        <f>Ledger!B342</f>
        <v>1049-2</v>
      </c>
      <c r="E342" s="29">
        <f>Ledger!D342</f>
        <v>85</v>
      </c>
      <c r="F342" s="26">
        <f>Ledger!F342</f>
        <v>42809</v>
      </c>
      <c r="G342" s="11">
        <f>Ledger!G342</f>
        <v>0</v>
      </c>
      <c r="H342" s="20" t="str">
        <f t="shared" ca="1" si="25"/>
        <v/>
      </c>
      <c r="I342" s="20" t="str">
        <f t="shared" ca="1" si="26"/>
        <v/>
      </c>
      <c r="J342" s="20">
        <f t="shared" ca="1" si="27"/>
        <v>0</v>
      </c>
      <c r="K342" s="20" t="str">
        <f t="shared" ca="1" si="28"/>
        <v/>
      </c>
      <c r="L342" s="20" t="str">
        <f t="shared" ca="1" si="29"/>
        <v/>
      </c>
    </row>
    <row r="343" spans="1:12" ht="18" customHeight="1" x14ac:dyDescent="0.3">
      <c r="A343" s="28"/>
      <c r="B343" s="28"/>
      <c r="C343" s="26">
        <f>Ledger!A343</f>
        <v>42809</v>
      </c>
      <c r="D343" s="28" t="str">
        <f>Ledger!B343</f>
        <v>1049-3</v>
      </c>
      <c r="E343" s="29">
        <f>Ledger!D343</f>
        <v>85</v>
      </c>
      <c r="F343" s="26">
        <f>Ledger!F343</f>
        <v>42840</v>
      </c>
      <c r="G343" s="11">
        <f>Ledger!G343</f>
        <v>0</v>
      </c>
      <c r="H343" s="20" t="str">
        <f t="shared" ca="1" si="25"/>
        <v/>
      </c>
      <c r="I343" s="20">
        <f t="shared" ca="1" si="26"/>
        <v>0</v>
      </c>
      <c r="J343" s="20" t="str">
        <f t="shared" ca="1" si="27"/>
        <v/>
      </c>
      <c r="K343" s="20" t="str">
        <f t="shared" ca="1" si="28"/>
        <v/>
      </c>
      <c r="L343" s="20" t="str">
        <f t="shared" ca="1" si="29"/>
        <v/>
      </c>
    </row>
    <row r="344" spans="1:12" ht="18" customHeight="1" x14ac:dyDescent="0.3">
      <c r="A344" s="28"/>
      <c r="B344" s="28"/>
      <c r="C344" s="26">
        <f>Ledger!A344</f>
        <v>42840</v>
      </c>
      <c r="D344" s="28" t="str">
        <f>Ledger!B344</f>
        <v>1049-4</v>
      </c>
      <c r="E344" s="29">
        <f>Ledger!D344</f>
        <v>85</v>
      </c>
      <c r="F344" s="26">
        <f>Ledger!F344</f>
        <v>42870</v>
      </c>
      <c r="G344" s="11">
        <f>Ledger!G344</f>
        <v>85</v>
      </c>
      <c r="H344" s="20">
        <f t="shared" ca="1" si="25"/>
        <v>85</v>
      </c>
      <c r="I344" s="20" t="str">
        <f t="shared" ca="1" si="26"/>
        <v/>
      </c>
      <c r="J344" s="20" t="str">
        <f t="shared" ca="1" si="27"/>
        <v/>
      </c>
      <c r="K344" s="20" t="str">
        <f t="shared" ca="1" si="28"/>
        <v/>
      </c>
      <c r="L344" s="20" t="str">
        <f t="shared" ca="1" si="29"/>
        <v/>
      </c>
    </row>
    <row r="345" spans="1:12" ht="18" customHeight="1" x14ac:dyDescent="0.3">
      <c r="A345" s="28"/>
      <c r="B345" s="28"/>
      <c r="C345" s="26">
        <f>Ledger!A345</f>
        <v>42870</v>
      </c>
      <c r="D345" s="28" t="str">
        <f>Ledger!B345</f>
        <v>1049-5</v>
      </c>
      <c r="E345" s="29">
        <f>Ledger!D345</f>
        <v>85</v>
      </c>
      <c r="F345" s="26">
        <f>Ledger!F345</f>
        <v>42901</v>
      </c>
      <c r="G345" s="11">
        <f>Ledger!G345</f>
        <v>85</v>
      </c>
      <c r="H345" s="20">
        <f t="shared" ca="1" si="25"/>
        <v>85</v>
      </c>
      <c r="I345" s="20" t="str">
        <f t="shared" ca="1" si="26"/>
        <v/>
      </c>
      <c r="J345" s="20" t="str">
        <f t="shared" ca="1" si="27"/>
        <v/>
      </c>
      <c r="K345" s="20" t="str">
        <f t="shared" ca="1" si="28"/>
        <v/>
      </c>
      <c r="L345" s="20" t="str">
        <f t="shared" ca="1" si="29"/>
        <v/>
      </c>
    </row>
    <row r="346" spans="1:12" ht="18" customHeight="1" x14ac:dyDescent="0.3">
      <c r="A346" s="28"/>
      <c r="B346" s="28"/>
      <c r="C346" s="26">
        <f>Ledger!A346</f>
        <v>42901</v>
      </c>
      <c r="D346" s="28" t="str">
        <f>Ledger!B346</f>
        <v>1049-6</v>
      </c>
      <c r="E346" s="29">
        <f>Ledger!D346</f>
        <v>75</v>
      </c>
      <c r="F346" s="26">
        <f>Ledger!F346</f>
        <v>42931</v>
      </c>
      <c r="G346" s="11">
        <f>Ledger!G346</f>
        <v>75</v>
      </c>
      <c r="H346" s="20">
        <f t="shared" ca="1" si="25"/>
        <v>75</v>
      </c>
      <c r="I346" s="20" t="str">
        <f t="shared" ca="1" si="26"/>
        <v/>
      </c>
      <c r="J346" s="20" t="str">
        <f t="shared" ca="1" si="27"/>
        <v/>
      </c>
      <c r="K346" s="20" t="str">
        <f t="shared" ca="1" si="28"/>
        <v/>
      </c>
      <c r="L346" s="20" t="str">
        <f t="shared" ca="1" si="29"/>
        <v/>
      </c>
    </row>
    <row r="347" spans="1:12" ht="18" customHeight="1" x14ac:dyDescent="0.3">
      <c r="A347" s="28"/>
      <c r="B347" s="28"/>
      <c r="C347" s="26"/>
      <c r="D347" s="28"/>
      <c r="E347" s="29"/>
      <c r="F347" s="26"/>
      <c r="G347" s="11"/>
      <c r="H347" s="20" t="str">
        <f t="shared" ca="1" si="25"/>
        <v/>
      </c>
      <c r="I347" s="20" t="str">
        <f t="shared" ca="1" si="26"/>
        <v/>
      </c>
      <c r="J347" s="20" t="str">
        <f t="shared" ca="1" si="27"/>
        <v/>
      </c>
      <c r="K347" s="20" t="str">
        <f t="shared" ca="1" si="28"/>
        <v/>
      </c>
      <c r="L347" s="20" t="str">
        <f t="shared" ca="1" si="29"/>
        <v/>
      </c>
    </row>
    <row r="348" spans="1:12" ht="18" customHeight="1" x14ac:dyDescent="0.3">
      <c r="A348" s="52" t="str">
        <f>Ledger!C348</f>
        <v>Student 50</v>
      </c>
      <c r="B348" s="28"/>
      <c r="C348" s="26">
        <f>Ledger!A348</f>
        <v>42750</v>
      </c>
      <c r="D348" s="28" t="str">
        <f>Ledger!B348</f>
        <v>1050-1</v>
      </c>
      <c r="E348" s="29">
        <f>Ledger!D348</f>
        <v>85</v>
      </c>
      <c r="F348" s="26">
        <f>Ledger!F348</f>
        <v>42781</v>
      </c>
      <c r="G348" s="11">
        <f>Ledger!G348</f>
        <v>0</v>
      </c>
      <c r="H348" s="20" t="str">
        <f t="shared" ca="1" si="25"/>
        <v/>
      </c>
      <c r="I348" s="20" t="str">
        <f t="shared" ca="1" si="26"/>
        <v/>
      </c>
      <c r="J348" s="20" t="str">
        <f t="shared" ca="1" si="27"/>
        <v/>
      </c>
      <c r="K348" s="20">
        <f t="shared" ca="1" si="28"/>
        <v>0</v>
      </c>
      <c r="L348" s="20" t="str">
        <f t="shared" ca="1" si="29"/>
        <v/>
      </c>
    </row>
    <row r="349" spans="1:12" ht="18" customHeight="1" x14ac:dyDescent="0.3">
      <c r="A349" s="28"/>
      <c r="B349" s="28"/>
      <c r="C349" s="26">
        <f>Ledger!A349</f>
        <v>42781</v>
      </c>
      <c r="D349" s="28" t="str">
        <f>Ledger!B349</f>
        <v>1050-2</v>
      </c>
      <c r="E349" s="29">
        <f>Ledger!D349</f>
        <v>85</v>
      </c>
      <c r="F349" s="26">
        <f>Ledger!F349</f>
        <v>42809</v>
      </c>
      <c r="G349" s="11">
        <f>Ledger!G349</f>
        <v>0</v>
      </c>
      <c r="H349" s="20" t="str">
        <f t="shared" ca="1" si="25"/>
        <v/>
      </c>
      <c r="I349" s="20" t="str">
        <f t="shared" ca="1" si="26"/>
        <v/>
      </c>
      <c r="J349" s="20">
        <f t="shared" ca="1" si="27"/>
        <v>0</v>
      </c>
      <c r="K349" s="20" t="str">
        <f t="shared" ca="1" si="28"/>
        <v/>
      </c>
      <c r="L349" s="20" t="str">
        <f t="shared" ca="1" si="29"/>
        <v/>
      </c>
    </row>
    <row r="350" spans="1:12" ht="18" customHeight="1" x14ac:dyDescent="0.3">
      <c r="A350" s="28"/>
      <c r="B350" s="28"/>
      <c r="C350" s="26">
        <f>Ledger!A350</f>
        <v>42809</v>
      </c>
      <c r="D350" s="28" t="str">
        <f>Ledger!B350</f>
        <v>1050-3</v>
      </c>
      <c r="E350" s="29">
        <f>Ledger!D350</f>
        <v>85</v>
      </c>
      <c r="F350" s="26">
        <f>Ledger!F350</f>
        <v>42840</v>
      </c>
      <c r="G350" s="11">
        <f>Ledger!G350</f>
        <v>0</v>
      </c>
      <c r="H350" s="20" t="str">
        <f t="shared" ca="1" si="25"/>
        <v/>
      </c>
      <c r="I350" s="20">
        <f t="shared" ca="1" si="26"/>
        <v>0</v>
      </c>
      <c r="J350" s="20" t="str">
        <f t="shared" ca="1" si="27"/>
        <v/>
      </c>
      <c r="K350" s="20" t="str">
        <f t="shared" ca="1" si="28"/>
        <v/>
      </c>
      <c r="L350" s="20" t="str">
        <f t="shared" ca="1" si="29"/>
        <v/>
      </c>
    </row>
    <row r="351" spans="1:12" ht="18" customHeight="1" x14ac:dyDescent="0.3">
      <c r="A351" s="28"/>
      <c r="B351" s="28"/>
      <c r="C351" s="26">
        <f>Ledger!A351</f>
        <v>42840</v>
      </c>
      <c r="D351" s="28" t="str">
        <f>Ledger!B351</f>
        <v>1050-4</v>
      </c>
      <c r="E351" s="29">
        <f>Ledger!D351</f>
        <v>85</v>
      </c>
      <c r="F351" s="26">
        <f>Ledger!F351</f>
        <v>42870</v>
      </c>
      <c r="G351" s="11">
        <f>Ledger!G351</f>
        <v>85</v>
      </c>
      <c r="H351" s="20">
        <f t="shared" ca="1" si="25"/>
        <v>85</v>
      </c>
      <c r="I351" s="20" t="str">
        <f t="shared" ca="1" si="26"/>
        <v/>
      </c>
      <c r="J351" s="20" t="str">
        <f t="shared" ca="1" si="27"/>
        <v/>
      </c>
      <c r="K351" s="20" t="str">
        <f t="shared" ca="1" si="28"/>
        <v/>
      </c>
      <c r="L351" s="20" t="str">
        <f t="shared" ca="1" si="29"/>
        <v/>
      </c>
    </row>
    <row r="352" spans="1:12" ht="18" customHeight="1" x14ac:dyDescent="0.3">
      <c r="A352" s="28"/>
      <c r="B352" s="28"/>
      <c r="C352" s="26">
        <f>Ledger!A352</f>
        <v>42870</v>
      </c>
      <c r="D352" s="28" t="str">
        <f>Ledger!B352</f>
        <v>1050-5</v>
      </c>
      <c r="E352" s="29">
        <f>Ledger!D352</f>
        <v>85</v>
      </c>
      <c r="F352" s="26">
        <f>Ledger!F352</f>
        <v>42901</v>
      </c>
      <c r="G352" s="11">
        <f>Ledger!G352</f>
        <v>85</v>
      </c>
      <c r="H352" s="20">
        <f t="shared" ca="1" si="25"/>
        <v>85</v>
      </c>
      <c r="I352" s="20" t="str">
        <f t="shared" ca="1" si="26"/>
        <v/>
      </c>
      <c r="J352" s="20" t="str">
        <f t="shared" ca="1" si="27"/>
        <v/>
      </c>
      <c r="K352" s="20" t="str">
        <f t="shared" ca="1" si="28"/>
        <v/>
      </c>
      <c r="L352" s="20" t="str">
        <f t="shared" ca="1" si="29"/>
        <v/>
      </c>
    </row>
    <row r="353" spans="1:12" ht="18" customHeight="1" x14ac:dyDescent="0.3">
      <c r="A353" s="28"/>
      <c r="B353" s="28"/>
      <c r="C353" s="26">
        <f>Ledger!A353</f>
        <v>42901</v>
      </c>
      <c r="D353" s="28" t="str">
        <f>Ledger!B353</f>
        <v>1050-6</v>
      </c>
      <c r="E353" s="29">
        <f>Ledger!D353</f>
        <v>75</v>
      </c>
      <c r="F353" s="26">
        <f>Ledger!F353</f>
        <v>42931</v>
      </c>
      <c r="G353" s="11">
        <f>Ledger!G353</f>
        <v>75</v>
      </c>
      <c r="H353" s="20">
        <f t="shared" ca="1" si="25"/>
        <v>75</v>
      </c>
      <c r="I353" s="20" t="str">
        <f t="shared" ca="1" si="26"/>
        <v/>
      </c>
      <c r="J353" s="20" t="str">
        <f t="shared" ca="1" si="27"/>
        <v/>
      </c>
      <c r="K353" s="20" t="str">
        <f t="shared" ca="1" si="28"/>
        <v/>
      </c>
      <c r="L353" s="20" t="str">
        <f t="shared" ca="1" si="29"/>
        <v/>
      </c>
    </row>
    <row r="354" spans="1:12" ht="18" customHeight="1" x14ac:dyDescent="0.3">
      <c r="A354" s="28"/>
      <c r="B354" s="28"/>
      <c r="C354" s="26"/>
      <c r="D354" s="28"/>
      <c r="E354" s="29"/>
      <c r="F354" s="26"/>
      <c r="G354" s="11"/>
      <c r="H354" s="20" t="str">
        <f t="shared" ca="1" si="25"/>
        <v/>
      </c>
      <c r="I354" s="20" t="str">
        <f t="shared" ca="1" si="26"/>
        <v/>
      </c>
      <c r="J354" s="20" t="str">
        <f t="shared" ca="1" si="27"/>
        <v/>
      </c>
      <c r="K354" s="20" t="str">
        <f t="shared" ca="1" si="28"/>
        <v/>
      </c>
      <c r="L354" s="20" t="str">
        <f t="shared" ca="1" si="29"/>
        <v/>
      </c>
    </row>
    <row r="355" spans="1:12" ht="18" customHeight="1" x14ac:dyDescent="0.3">
      <c r="A355" s="52" t="str">
        <f>Ledger!C355</f>
        <v>Student 51</v>
      </c>
      <c r="B355" s="28"/>
      <c r="C355" s="26">
        <f>Ledger!A355</f>
        <v>42750</v>
      </c>
      <c r="D355" s="28" t="str">
        <f>Ledger!B355</f>
        <v>1051-1</v>
      </c>
      <c r="E355" s="29">
        <f>Ledger!D355</f>
        <v>85</v>
      </c>
      <c r="F355" s="26">
        <f>Ledger!F355</f>
        <v>42781</v>
      </c>
      <c r="G355" s="11">
        <f>Ledger!G355</f>
        <v>0</v>
      </c>
      <c r="H355" s="20" t="str">
        <f t="shared" ca="1" si="25"/>
        <v/>
      </c>
      <c r="I355" s="20" t="str">
        <f t="shared" ca="1" si="26"/>
        <v/>
      </c>
      <c r="J355" s="20" t="str">
        <f t="shared" ca="1" si="27"/>
        <v/>
      </c>
      <c r="K355" s="20">
        <f t="shared" ca="1" si="28"/>
        <v>0</v>
      </c>
      <c r="L355" s="20" t="str">
        <f t="shared" ca="1" si="29"/>
        <v/>
      </c>
    </row>
    <row r="356" spans="1:12" ht="18" customHeight="1" x14ac:dyDescent="0.3">
      <c r="A356" s="28"/>
      <c r="B356" s="28"/>
      <c r="C356" s="26">
        <f>Ledger!A356</f>
        <v>42781</v>
      </c>
      <c r="D356" s="28" t="str">
        <f>Ledger!B356</f>
        <v>1051-2</v>
      </c>
      <c r="E356" s="29">
        <f>Ledger!D356</f>
        <v>85</v>
      </c>
      <c r="F356" s="26">
        <f>Ledger!F356</f>
        <v>42809</v>
      </c>
      <c r="G356" s="11">
        <f>Ledger!G356</f>
        <v>0</v>
      </c>
      <c r="H356" s="20" t="str">
        <f t="shared" ca="1" si="25"/>
        <v/>
      </c>
      <c r="I356" s="20" t="str">
        <f t="shared" ca="1" si="26"/>
        <v/>
      </c>
      <c r="J356" s="20">
        <f t="shared" ca="1" si="27"/>
        <v>0</v>
      </c>
      <c r="K356" s="20" t="str">
        <f t="shared" ca="1" si="28"/>
        <v/>
      </c>
      <c r="L356" s="20" t="str">
        <f t="shared" ca="1" si="29"/>
        <v/>
      </c>
    </row>
    <row r="357" spans="1:12" ht="18" customHeight="1" x14ac:dyDescent="0.3">
      <c r="A357" s="28"/>
      <c r="B357" s="28"/>
      <c r="C357" s="26">
        <f>Ledger!A357</f>
        <v>42809</v>
      </c>
      <c r="D357" s="28" t="str">
        <f>Ledger!B357</f>
        <v>1051-3</v>
      </c>
      <c r="E357" s="29">
        <f>Ledger!D357</f>
        <v>85</v>
      </c>
      <c r="F357" s="26">
        <f>Ledger!F357</f>
        <v>42840</v>
      </c>
      <c r="G357" s="11">
        <f>Ledger!G357</f>
        <v>0</v>
      </c>
      <c r="H357" s="20" t="str">
        <f t="shared" ca="1" si="25"/>
        <v/>
      </c>
      <c r="I357" s="20">
        <f t="shared" ca="1" si="26"/>
        <v>0</v>
      </c>
      <c r="J357" s="20" t="str">
        <f t="shared" ca="1" si="27"/>
        <v/>
      </c>
      <c r="K357" s="20" t="str">
        <f t="shared" ca="1" si="28"/>
        <v/>
      </c>
      <c r="L357" s="20" t="str">
        <f t="shared" ca="1" si="29"/>
        <v/>
      </c>
    </row>
    <row r="358" spans="1:12" ht="18" customHeight="1" x14ac:dyDescent="0.3">
      <c r="A358" s="28"/>
      <c r="B358" s="28"/>
      <c r="C358" s="26">
        <f>Ledger!A358</f>
        <v>42840</v>
      </c>
      <c r="D358" s="28" t="str">
        <f>Ledger!B358</f>
        <v>1051-4</v>
      </c>
      <c r="E358" s="29">
        <f>Ledger!D358</f>
        <v>85</v>
      </c>
      <c r="F358" s="26">
        <f>Ledger!F358</f>
        <v>42870</v>
      </c>
      <c r="G358" s="11">
        <f>Ledger!G358</f>
        <v>85</v>
      </c>
      <c r="H358" s="20">
        <f t="shared" ca="1" si="25"/>
        <v>85</v>
      </c>
      <c r="I358" s="20" t="str">
        <f t="shared" ca="1" si="26"/>
        <v/>
      </c>
      <c r="J358" s="20" t="str">
        <f t="shared" ca="1" si="27"/>
        <v/>
      </c>
      <c r="K358" s="20" t="str">
        <f t="shared" ca="1" si="28"/>
        <v/>
      </c>
      <c r="L358" s="20" t="str">
        <f t="shared" ca="1" si="29"/>
        <v/>
      </c>
    </row>
    <row r="359" spans="1:12" ht="18" customHeight="1" x14ac:dyDescent="0.3">
      <c r="A359" s="28"/>
      <c r="B359" s="28"/>
      <c r="C359" s="26">
        <f>Ledger!A359</f>
        <v>42870</v>
      </c>
      <c r="D359" s="28" t="str">
        <f>Ledger!B359</f>
        <v>1051-5</v>
      </c>
      <c r="E359" s="29">
        <f>Ledger!D359</f>
        <v>85</v>
      </c>
      <c r="F359" s="26">
        <f>Ledger!F359</f>
        <v>42901</v>
      </c>
      <c r="G359" s="11">
        <f>Ledger!G359</f>
        <v>85</v>
      </c>
      <c r="H359" s="20">
        <f t="shared" ca="1" si="25"/>
        <v>85</v>
      </c>
      <c r="I359" s="20" t="str">
        <f t="shared" ca="1" si="26"/>
        <v/>
      </c>
      <c r="J359" s="20" t="str">
        <f t="shared" ca="1" si="27"/>
        <v/>
      </c>
      <c r="K359" s="20" t="str">
        <f t="shared" ca="1" si="28"/>
        <v/>
      </c>
      <c r="L359" s="20" t="str">
        <f t="shared" ca="1" si="29"/>
        <v/>
      </c>
    </row>
    <row r="360" spans="1:12" ht="18" customHeight="1" x14ac:dyDescent="0.3">
      <c r="A360" s="28"/>
      <c r="B360" s="28"/>
      <c r="C360" s="26">
        <f>Ledger!A360</f>
        <v>42901</v>
      </c>
      <c r="D360" s="28" t="str">
        <f>Ledger!B360</f>
        <v>1051-6</v>
      </c>
      <c r="E360" s="29">
        <f>Ledger!D360</f>
        <v>75</v>
      </c>
      <c r="F360" s="26">
        <f>Ledger!F360</f>
        <v>42931</v>
      </c>
      <c r="G360" s="11">
        <f>Ledger!G360</f>
        <v>75</v>
      </c>
      <c r="H360" s="20">
        <f t="shared" ca="1" si="25"/>
        <v>75</v>
      </c>
      <c r="I360" s="20" t="str">
        <f t="shared" ca="1" si="26"/>
        <v/>
      </c>
      <c r="J360" s="20" t="str">
        <f t="shared" ca="1" si="27"/>
        <v/>
      </c>
      <c r="K360" s="20" t="str">
        <f t="shared" ca="1" si="28"/>
        <v/>
      </c>
      <c r="L360" s="20" t="str">
        <f t="shared" ca="1" si="29"/>
        <v/>
      </c>
    </row>
    <row r="361" spans="1:12" ht="18" customHeight="1" x14ac:dyDescent="0.3">
      <c r="A361" s="28"/>
      <c r="B361" s="28"/>
      <c r="C361" s="26"/>
      <c r="D361" s="28"/>
      <c r="E361" s="29"/>
      <c r="F361" s="26"/>
      <c r="G361" s="11"/>
      <c r="H361" s="20" t="str">
        <f t="shared" ca="1" si="25"/>
        <v/>
      </c>
      <c r="I361" s="20" t="str">
        <f t="shared" ca="1" si="26"/>
        <v/>
      </c>
      <c r="J361" s="20" t="str">
        <f t="shared" ca="1" si="27"/>
        <v/>
      </c>
      <c r="K361" s="20" t="str">
        <f t="shared" ca="1" si="28"/>
        <v/>
      </c>
      <c r="L361" s="20" t="str">
        <f t="shared" ca="1" si="29"/>
        <v/>
      </c>
    </row>
    <row r="362" spans="1:12" ht="18" customHeight="1" x14ac:dyDescent="0.3">
      <c r="A362" s="52" t="str">
        <f>Ledger!C362</f>
        <v>Student 52</v>
      </c>
      <c r="B362" s="28"/>
      <c r="C362" s="26">
        <f>Ledger!A362</f>
        <v>42750</v>
      </c>
      <c r="D362" s="28" t="str">
        <f>Ledger!B362</f>
        <v>1052-1</v>
      </c>
      <c r="E362" s="29">
        <f>Ledger!D362</f>
        <v>85</v>
      </c>
      <c r="F362" s="26">
        <f>Ledger!F362</f>
        <v>42781</v>
      </c>
      <c r="G362" s="11">
        <f>Ledger!G362</f>
        <v>0</v>
      </c>
      <c r="H362" s="20" t="str">
        <f t="shared" ca="1" si="25"/>
        <v/>
      </c>
      <c r="I362" s="20" t="str">
        <f t="shared" ca="1" si="26"/>
        <v/>
      </c>
      <c r="J362" s="20" t="str">
        <f t="shared" ca="1" si="27"/>
        <v/>
      </c>
      <c r="K362" s="20">
        <f t="shared" ca="1" si="28"/>
        <v>0</v>
      </c>
      <c r="L362" s="20" t="str">
        <f t="shared" ca="1" si="29"/>
        <v/>
      </c>
    </row>
    <row r="363" spans="1:12" ht="18" customHeight="1" x14ac:dyDescent="0.3">
      <c r="A363" s="28"/>
      <c r="B363" s="28"/>
      <c r="C363" s="26">
        <f>Ledger!A363</f>
        <v>42781</v>
      </c>
      <c r="D363" s="28" t="str">
        <f>Ledger!B363</f>
        <v>1052-2</v>
      </c>
      <c r="E363" s="29">
        <f>Ledger!D363</f>
        <v>85</v>
      </c>
      <c r="F363" s="26">
        <f>Ledger!F363</f>
        <v>42809</v>
      </c>
      <c r="G363" s="11">
        <f>Ledger!G363</f>
        <v>0</v>
      </c>
      <c r="H363" s="20" t="str">
        <f t="shared" ca="1" si="25"/>
        <v/>
      </c>
      <c r="I363" s="20" t="str">
        <f t="shared" ca="1" si="26"/>
        <v/>
      </c>
      <c r="J363" s="20">
        <f t="shared" ca="1" si="27"/>
        <v>0</v>
      </c>
      <c r="K363" s="20" t="str">
        <f t="shared" ca="1" si="28"/>
        <v/>
      </c>
      <c r="L363" s="20" t="str">
        <f t="shared" ca="1" si="29"/>
        <v/>
      </c>
    </row>
    <row r="364" spans="1:12" ht="18" customHeight="1" x14ac:dyDescent="0.3">
      <c r="A364" s="28"/>
      <c r="B364" s="28"/>
      <c r="C364" s="26">
        <f>Ledger!A364</f>
        <v>42809</v>
      </c>
      <c r="D364" s="28" t="str">
        <f>Ledger!B364</f>
        <v>1052-3</v>
      </c>
      <c r="E364" s="29">
        <f>Ledger!D364</f>
        <v>85</v>
      </c>
      <c r="F364" s="26">
        <f>Ledger!F364</f>
        <v>42840</v>
      </c>
      <c r="G364" s="11">
        <f>Ledger!G364</f>
        <v>0</v>
      </c>
      <c r="H364" s="20" t="str">
        <f t="shared" ca="1" si="25"/>
        <v/>
      </c>
      <c r="I364" s="20">
        <f t="shared" ca="1" si="26"/>
        <v>0</v>
      </c>
      <c r="J364" s="20" t="str">
        <f t="shared" ca="1" si="27"/>
        <v/>
      </c>
      <c r="K364" s="20" t="str">
        <f t="shared" ca="1" si="28"/>
        <v/>
      </c>
      <c r="L364" s="20" t="str">
        <f t="shared" ca="1" si="29"/>
        <v/>
      </c>
    </row>
    <row r="365" spans="1:12" ht="18" customHeight="1" x14ac:dyDescent="0.3">
      <c r="A365" s="28"/>
      <c r="B365" s="28"/>
      <c r="C365" s="26">
        <f>Ledger!A365</f>
        <v>42840</v>
      </c>
      <c r="D365" s="28" t="str">
        <f>Ledger!B365</f>
        <v>1052-4</v>
      </c>
      <c r="E365" s="29">
        <f>Ledger!D365</f>
        <v>85</v>
      </c>
      <c r="F365" s="26">
        <f>Ledger!F365</f>
        <v>42870</v>
      </c>
      <c r="G365" s="11">
        <f>Ledger!G365</f>
        <v>85</v>
      </c>
      <c r="H365" s="20">
        <f t="shared" ca="1" si="25"/>
        <v>85</v>
      </c>
      <c r="I365" s="20" t="str">
        <f t="shared" ca="1" si="26"/>
        <v/>
      </c>
      <c r="J365" s="20" t="str">
        <f t="shared" ca="1" si="27"/>
        <v/>
      </c>
      <c r="K365" s="20" t="str">
        <f t="shared" ca="1" si="28"/>
        <v/>
      </c>
      <c r="L365" s="20" t="str">
        <f t="shared" ca="1" si="29"/>
        <v/>
      </c>
    </row>
    <row r="366" spans="1:12" ht="18" customHeight="1" x14ac:dyDescent="0.3">
      <c r="A366" s="28"/>
      <c r="B366" s="28"/>
      <c r="C366" s="26">
        <f>Ledger!A366</f>
        <v>42870</v>
      </c>
      <c r="D366" s="28" t="str">
        <f>Ledger!B366</f>
        <v>1052-5</v>
      </c>
      <c r="E366" s="29">
        <f>Ledger!D366</f>
        <v>85</v>
      </c>
      <c r="F366" s="26">
        <f>Ledger!F366</f>
        <v>42901</v>
      </c>
      <c r="G366" s="11">
        <f>Ledger!G366</f>
        <v>85</v>
      </c>
      <c r="H366" s="20">
        <f t="shared" ca="1" si="25"/>
        <v>85</v>
      </c>
      <c r="I366" s="20" t="str">
        <f t="shared" ca="1" si="26"/>
        <v/>
      </c>
      <c r="J366" s="20" t="str">
        <f t="shared" ca="1" si="27"/>
        <v/>
      </c>
      <c r="K366" s="20" t="str">
        <f t="shared" ca="1" si="28"/>
        <v/>
      </c>
      <c r="L366" s="20" t="str">
        <f t="shared" ca="1" si="29"/>
        <v/>
      </c>
    </row>
    <row r="367" spans="1:12" ht="18" customHeight="1" x14ac:dyDescent="0.3">
      <c r="A367" s="28"/>
      <c r="B367" s="28"/>
      <c r="C367" s="26">
        <f>Ledger!A367</f>
        <v>42901</v>
      </c>
      <c r="D367" s="28" t="str">
        <f>Ledger!B367</f>
        <v>1052-6</v>
      </c>
      <c r="E367" s="29">
        <f>Ledger!D367</f>
        <v>75</v>
      </c>
      <c r="F367" s="26">
        <f>Ledger!F367</f>
        <v>42931</v>
      </c>
      <c r="G367" s="11">
        <f>Ledger!G367</f>
        <v>75</v>
      </c>
      <c r="H367" s="20">
        <f t="shared" ca="1" si="25"/>
        <v>75</v>
      </c>
      <c r="I367" s="20" t="str">
        <f t="shared" ca="1" si="26"/>
        <v/>
      </c>
      <c r="J367" s="20" t="str">
        <f t="shared" ca="1" si="27"/>
        <v/>
      </c>
      <c r="K367" s="20" t="str">
        <f t="shared" ca="1" si="28"/>
        <v/>
      </c>
      <c r="L367" s="20" t="str">
        <f t="shared" ca="1" si="29"/>
        <v/>
      </c>
    </row>
    <row r="368" spans="1:12" ht="18" customHeight="1" x14ac:dyDescent="0.3">
      <c r="A368" s="28"/>
      <c r="B368" s="28"/>
      <c r="C368" s="26"/>
      <c r="D368" s="28"/>
      <c r="E368" s="29"/>
      <c r="F368" s="26"/>
      <c r="G368" s="11"/>
      <c r="H368" s="20" t="str">
        <f t="shared" ca="1" si="25"/>
        <v/>
      </c>
      <c r="I368" s="20" t="str">
        <f t="shared" ca="1" si="26"/>
        <v/>
      </c>
      <c r="J368" s="20" t="str">
        <f t="shared" ca="1" si="27"/>
        <v/>
      </c>
      <c r="K368" s="20" t="str">
        <f t="shared" ca="1" si="28"/>
        <v/>
      </c>
      <c r="L368" s="20" t="str">
        <f t="shared" ca="1" si="29"/>
        <v/>
      </c>
    </row>
    <row r="369" spans="1:12" ht="18" customHeight="1" x14ac:dyDescent="0.3">
      <c r="A369" s="52" t="str">
        <f>Ledger!C369</f>
        <v>Student 53</v>
      </c>
      <c r="B369" s="28"/>
      <c r="C369" s="26">
        <f>Ledger!A369</f>
        <v>42750</v>
      </c>
      <c r="D369" s="28" t="str">
        <f>Ledger!B369</f>
        <v>1053-1</v>
      </c>
      <c r="E369" s="29">
        <f>Ledger!D369</f>
        <v>85</v>
      </c>
      <c r="F369" s="26">
        <f>Ledger!F369</f>
        <v>42781</v>
      </c>
      <c r="G369" s="11">
        <f>Ledger!G369</f>
        <v>0</v>
      </c>
      <c r="H369" s="20" t="str">
        <f t="shared" ca="1" si="25"/>
        <v/>
      </c>
      <c r="I369" s="20" t="str">
        <f t="shared" ca="1" si="26"/>
        <v/>
      </c>
      <c r="J369" s="20" t="str">
        <f t="shared" ca="1" si="27"/>
        <v/>
      </c>
      <c r="K369" s="20">
        <f t="shared" ca="1" si="28"/>
        <v>0</v>
      </c>
      <c r="L369" s="20" t="str">
        <f t="shared" ca="1" si="29"/>
        <v/>
      </c>
    </row>
    <row r="370" spans="1:12" ht="18" customHeight="1" x14ac:dyDescent="0.3">
      <c r="A370" s="28"/>
      <c r="B370" s="28"/>
      <c r="C370" s="26">
        <f>Ledger!A370</f>
        <v>42781</v>
      </c>
      <c r="D370" s="28" t="str">
        <f>Ledger!B370</f>
        <v>1053-2</v>
      </c>
      <c r="E370" s="29">
        <f>Ledger!D370</f>
        <v>85</v>
      </c>
      <c r="F370" s="26">
        <f>Ledger!F370</f>
        <v>42809</v>
      </c>
      <c r="G370" s="11">
        <f>Ledger!G370</f>
        <v>0</v>
      </c>
      <c r="H370" s="20" t="str">
        <f t="shared" ca="1" si="25"/>
        <v/>
      </c>
      <c r="I370" s="20" t="str">
        <f t="shared" ca="1" si="26"/>
        <v/>
      </c>
      <c r="J370" s="20">
        <f t="shared" ca="1" si="27"/>
        <v>0</v>
      </c>
      <c r="K370" s="20" t="str">
        <f t="shared" ca="1" si="28"/>
        <v/>
      </c>
      <c r="L370" s="20" t="str">
        <f t="shared" ca="1" si="29"/>
        <v/>
      </c>
    </row>
    <row r="371" spans="1:12" ht="18" customHeight="1" x14ac:dyDescent="0.3">
      <c r="A371" s="28"/>
      <c r="B371" s="28"/>
      <c r="C371" s="26">
        <f>Ledger!A371</f>
        <v>42809</v>
      </c>
      <c r="D371" s="28" t="str">
        <f>Ledger!B371</f>
        <v>1053-3</v>
      </c>
      <c r="E371" s="29">
        <f>Ledger!D371</f>
        <v>85</v>
      </c>
      <c r="F371" s="26">
        <f>Ledger!F371</f>
        <v>42840</v>
      </c>
      <c r="G371" s="11">
        <f>Ledger!G371</f>
        <v>0</v>
      </c>
      <c r="H371" s="20" t="str">
        <f t="shared" ca="1" si="25"/>
        <v/>
      </c>
      <c r="I371" s="20">
        <f t="shared" ca="1" si="26"/>
        <v>0</v>
      </c>
      <c r="J371" s="20" t="str">
        <f t="shared" ca="1" si="27"/>
        <v/>
      </c>
      <c r="K371" s="20" t="str">
        <f t="shared" ca="1" si="28"/>
        <v/>
      </c>
      <c r="L371" s="20" t="str">
        <f t="shared" ca="1" si="29"/>
        <v/>
      </c>
    </row>
    <row r="372" spans="1:12" ht="18" customHeight="1" x14ac:dyDescent="0.3">
      <c r="A372" s="28"/>
      <c r="B372" s="28"/>
      <c r="C372" s="26">
        <f>Ledger!A372</f>
        <v>42840</v>
      </c>
      <c r="D372" s="28" t="str">
        <f>Ledger!B372</f>
        <v>1053-4</v>
      </c>
      <c r="E372" s="29">
        <f>Ledger!D372</f>
        <v>85</v>
      </c>
      <c r="F372" s="26">
        <f>Ledger!F372</f>
        <v>42870</v>
      </c>
      <c r="G372" s="11">
        <f>Ledger!G372</f>
        <v>85</v>
      </c>
      <c r="H372" s="20">
        <f t="shared" ca="1" si="25"/>
        <v>85</v>
      </c>
      <c r="I372" s="20" t="str">
        <f t="shared" ca="1" si="26"/>
        <v/>
      </c>
      <c r="J372" s="20" t="str">
        <f t="shared" ca="1" si="27"/>
        <v/>
      </c>
      <c r="K372" s="20" t="str">
        <f t="shared" ca="1" si="28"/>
        <v/>
      </c>
      <c r="L372" s="20" t="str">
        <f t="shared" ca="1" si="29"/>
        <v/>
      </c>
    </row>
    <row r="373" spans="1:12" ht="18" customHeight="1" x14ac:dyDescent="0.3">
      <c r="A373" s="28"/>
      <c r="B373" s="28"/>
      <c r="C373" s="26">
        <f>Ledger!A373</f>
        <v>42870</v>
      </c>
      <c r="D373" s="28" t="str">
        <f>Ledger!B373</f>
        <v>1053-5</v>
      </c>
      <c r="E373" s="29">
        <f>Ledger!D373</f>
        <v>85</v>
      </c>
      <c r="F373" s="26">
        <f>Ledger!F373</f>
        <v>42901</v>
      </c>
      <c r="G373" s="11">
        <f>Ledger!G373</f>
        <v>85</v>
      </c>
      <c r="H373" s="20">
        <f t="shared" ca="1" si="25"/>
        <v>85</v>
      </c>
      <c r="I373" s="20" t="str">
        <f t="shared" ca="1" si="26"/>
        <v/>
      </c>
      <c r="J373" s="20" t="str">
        <f t="shared" ca="1" si="27"/>
        <v/>
      </c>
      <c r="K373" s="20" t="str">
        <f t="shared" ca="1" si="28"/>
        <v/>
      </c>
      <c r="L373" s="20" t="str">
        <f t="shared" ca="1" si="29"/>
        <v/>
      </c>
    </row>
    <row r="374" spans="1:12" ht="18" customHeight="1" x14ac:dyDescent="0.3">
      <c r="A374" s="28"/>
      <c r="B374" s="28"/>
      <c r="C374" s="26">
        <f>Ledger!A374</f>
        <v>42901</v>
      </c>
      <c r="D374" s="28" t="str">
        <f>Ledger!B374</f>
        <v>1053-6</v>
      </c>
      <c r="E374" s="29">
        <f>Ledger!D374</f>
        <v>75</v>
      </c>
      <c r="F374" s="26">
        <f>Ledger!F374</f>
        <v>42931</v>
      </c>
      <c r="G374" s="11">
        <f>Ledger!G374</f>
        <v>75</v>
      </c>
      <c r="H374" s="20">
        <f t="shared" ca="1" si="25"/>
        <v>75</v>
      </c>
      <c r="I374" s="20" t="str">
        <f t="shared" ca="1" si="26"/>
        <v/>
      </c>
      <c r="J374" s="20" t="str">
        <f t="shared" ca="1" si="27"/>
        <v/>
      </c>
      <c r="K374" s="20" t="str">
        <f t="shared" ca="1" si="28"/>
        <v/>
      </c>
      <c r="L374" s="20" t="str">
        <f t="shared" ca="1" si="29"/>
        <v/>
      </c>
    </row>
    <row r="375" spans="1:12" ht="18" customHeight="1" x14ac:dyDescent="0.3">
      <c r="A375" s="28"/>
      <c r="B375" s="28"/>
      <c r="C375" s="26"/>
      <c r="D375" s="28"/>
      <c r="E375" s="29"/>
      <c r="F375" s="26"/>
      <c r="G375" s="11"/>
      <c r="H375" s="20" t="str">
        <f t="shared" ca="1" si="25"/>
        <v/>
      </c>
      <c r="I375" s="20" t="str">
        <f t="shared" ca="1" si="26"/>
        <v/>
      </c>
      <c r="J375" s="20" t="str">
        <f t="shared" ca="1" si="27"/>
        <v/>
      </c>
      <c r="K375" s="20" t="str">
        <f t="shared" ca="1" si="28"/>
        <v/>
      </c>
      <c r="L375" s="20" t="str">
        <f t="shared" ca="1" si="29"/>
        <v/>
      </c>
    </row>
    <row r="376" spans="1:12" ht="18" customHeight="1" x14ac:dyDescent="0.3">
      <c r="A376" s="52" t="str">
        <f>Ledger!C376</f>
        <v>Student 54</v>
      </c>
      <c r="B376" s="28"/>
      <c r="C376" s="26">
        <f>Ledger!A376</f>
        <v>42750</v>
      </c>
      <c r="D376" s="28" t="str">
        <f>Ledger!B376</f>
        <v>1054-1</v>
      </c>
      <c r="E376" s="29">
        <f>Ledger!D376</f>
        <v>85</v>
      </c>
      <c r="F376" s="26">
        <f>Ledger!F376</f>
        <v>42781</v>
      </c>
      <c r="G376" s="11">
        <f>Ledger!G376</f>
        <v>0</v>
      </c>
      <c r="H376" s="20" t="str">
        <f t="shared" ca="1" si="25"/>
        <v/>
      </c>
      <c r="I376" s="20" t="str">
        <f t="shared" ca="1" si="26"/>
        <v/>
      </c>
      <c r="J376" s="20" t="str">
        <f t="shared" ca="1" si="27"/>
        <v/>
      </c>
      <c r="K376" s="20">
        <f t="shared" ca="1" si="28"/>
        <v>0</v>
      </c>
      <c r="L376" s="20" t="str">
        <f t="shared" ca="1" si="29"/>
        <v/>
      </c>
    </row>
    <row r="377" spans="1:12" ht="18" customHeight="1" x14ac:dyDescent="0.3">
      <c r="A377" s="28"/>
      <c r="B377" s="28"/>
      <c r="C377" s="26">
        <f>Ledger!A377</f>
        <v>42781</v>
      </c>
      <c r="D377" s="28" t="str">
        <f>Ledger!B377</f>
        <v>1054-2</v>
      </c>
      <c r="E377" s="29">
        <f>Ledger!D377</f>
        <v>85</v>
      </c>
      <c r="F377" s="26">
        <f>Ledger!F377</f>
        <v>42809</v>
      </c>
      <c r="G377" s="11">
        <f>Ledger!G377</f>
        <v>0</v>
      </c>
      <c r="H377" s="20" t="str">
        <f t="shared" ca="1" si="25"/>
        <v/>
      </c>
      <c r="I377" s="20" t="str">
        <f t="shared" ca="1" si="26"/>
        <v/>
      </c>
      <c r="J377" s="20">
        <f t="shared" ca="1" si="27"/>
        <v>0</v>
      </c>
      <c r="K377" s="20" t="str">
        <f t="shared" ca="1" si="28"/>
        <v/>
      </c>
      <c r="L377" s="20" t="str">
        <f t="shared" ca="1" si="29"/>
        <v/>
      </c>
    </row>
    <row r="378" spans="1:12" ht="18" customHeight="1" x14ac:dyDescent="0.3">
      <c r="A378" s="28"/>
      <c r="B378" s="28"/>
      <c r="C378" s="26">
        <f>Ledger!A378</f>
        <v>42809</v>
      </c>
      <c r="D378" s="28" t="str">
        <f>Ledger!B378</f>
        <v>1054-3</v>
      </c>
      <c r="E378" s="29">
        <f>Ledger!D378</f>
        <v>85</v>
      </c>
      <c r="F378" s="26">
        <f>Ledger!F378</f>
        <v>42840</v>
      </c>
      <c r="G378" s="11">
        <f>Ledger!G378</f>
        <v>0</v>
      </c>
      <c r="H378" s="20" t="str">
        <f t="shared" ca="1" si="25"/>
        <v/>
      </c>
      <c r="I378" s="20">
        <f t="shared" ca="1" si="26"/>
        <v>0</v>
      </c>
      <c r="J378" s="20" t="str">
        <f t="shared" ca="1" si="27"/>
        <v/>
      </c>
      <c r="K378" s="20" t="str">
        <f t="shared" ca="1" si="28"/>
        <v/>
      </c>
      <c r="L378" s="20" t="str">
        <f t="shared" ca="1" si="29"/>
        <v/>
      </c>
    </row>
    <row r="379" spans="1:12" ht="18" customHeight="1" x14ac:dyDescent="0.3">
      <c r="A379" s="28"/>
      <c r="B379" s="28"/>
      <c r="C379" s="26">
        <f>Ledger!A379</f>
        <v>42840</v>
      </c>
      <c r="D379" s="28" t="str">
        <f>Ledger!B379</f>
        <v>1054-4</v>
      </c>
      <c r="E379" s="29">
        <f>Ledger!D379</f>
        <v>85</v>
      </c>
      <c r="F379" s="26">
        <f>Ledger!F379</f>
        <v>42870</v>
      </c>
      <c r="G379" s="11">
        <f>Ledger!G379</f>
        <v>85</v>
      </c>
      <c r="H379" s="20">
        <f t="shared" ca="1" si="25"/>
        <v>85</v>
      </c>
      <c r="I379" s="20" t="str">
        <f t="shared" ca="1" si="26"/>
        <v/>
      </c>
      <c r="J379" s="20" t="str">
        <f t="shared" ca="1" si="27"/>
        <v/>
      </c>
      <c r="K379" s="20" t="str">
        <f t="shared" ca="1" si="28"/>
        <v/>
      </c>
      <c r="L379" s="20" t="str">
        <f t="shared" ca="1" si="29"/>
        <v/>
      </c>
    </row>
    <row r="380" spans="1:12" ht="18" customHeight="1" x14ac:dyDescent="0.3">
      <c r="A380" s="28"/>
      <c r="B380" s="28"/>
      <c r="C380" s="26">
        <f>Ledger!A380</f>
        <v>42870</v>
      </c>
      <c r="D380" s="28" t="str">
        <f>Ledger!B380</f>
        <v>1054-5</v>
      </c>
      <c r="E380" s="29">
        <f>Ledger!D380</f>
        <v>85</v>
      </c>
      <c r="F380" s="26">
        <f>Ledger!F380</f>
        <v>42901</v>
      </c>
      <c r="G380" s="11">
        <f>Ledger!G380</f>
        <v>85</v>
      </c>
      <c r="H380" s="20">
        <f t="shared" ca="1" si="25"/>
        <v>85</v>
      </c>
      <c r="I380" s="20" t="str">
        <f t="shared" ca="1" si="26"/>
        <v/>
      </c>
      <c r="J380" s="20" t="str">
        <f t="shared" ca="1" si="27"/>
        <v/>
      </c>
      <c r="K380" s="20" t="str">
        <f t="shared" ca="1" si="28"/>
        <v/>
      </c>
      <c r="L380" s="20" t="str">
        <f t="shared" ca="1" si="29"/>
        <v/>
      </c>
    </row>
    <row r="381" spans="1:12" ht="18" customHeight="1" x14ac:dyDescent="0.3">
      <c r="A381" s="28"/>
      <c r="B381" s="28"/>
      <c r="C381" s="26">
        <f>Ledger!A381</f>
        <v>42901</v>
      </c>
      <c r="D381" s="28" t="str">
        <f>Ledger!B381</f>
        <v>1054-6</v>
      </c>
      <c r="E381" s="29">
        <f>Ledger!D381</f>
        <v>75</v>
      </c>
      <c r="F381" s="26">
        <f>Ledger!F381</f>
        <v>42931</v>
      </c>
      <c r="G381" s="11">
        <f>Ledger!G381</f>
        <v>75</v>
      </c>
      <c r="H381" s="20">
        <f t="shared" ca="1" si="25"/>
        <v>75</v>
      </c>
      <c r="I381" s="20" t="str">
        <f t="shared" ca="1" si="26"/>
        <v/>
      </c>
      <c r="J381" s="20" t="str">
        <f t="shared" ca="1" si="27"/>
        <v/>
      </c>
      <c r="K381" s="20" t="str">
        <f t="shared" ca="1" si="28"/>
        <v/>
      </c>
      <c r="L381" s="20" t="str">
        <f t="shared" ca="1" si="29"/>
        <v/>
      </c>
    </row>
    <row r="382" spans="1:12" ht="18" customHeight="1" x14ac:dyDescent="0.3">
      <c r="A382" s="28"/>
      <c r="B382" s="28"/>
      <c r="C382" s="26"/>
      <c r="D382" s="28"/>
      <c r="E382" s="29"/>
      <c r="F382" s="26"/>
      <c r="G382" s="11"/>
      <c r="H382" s="20" t="str">
        <f t="shared" ca="1" si="25"/>
        <v/>
      </c>
      <c r="I382" s="20" t="str">
        <f t="shared" ca="1" si="26"/>
        <v/>
      </c>
      <c r="J382" s="20" t="str">
        <f t="shared" ca="1" si="27"/>
        <v/>
      </c>
      <c r="K382" s="20" t="str">
        <f t="shared" ca="1" si="28"/>
        <v/>
      </c>
      <c r="L382" s="20" t="str">
        <f t="shared" ca="1" si="29"/>
        <v/>
      </c>
    </row>
    <row r="383" spans="1:12" ht="18" customHeight="1" x14ac:dyDescent="0.3">
      <c r="A383" s="52" t="str">
        <f>Ledger!C383</f>
        <v>Student 55</v>
      </c>
      <c r="B383" s="28"/>
      <c r="C383" s="26">
        <f>Ledger!A383</f>
        <v>42750</v>
      </c>
      <c r="D383" s="28" t="str">
        <f>Ledger!B383</f>
        <v>1055-1</v>
      </c>
      <c r="E383" s="29">
        <f>Ledger!D383</f>
        <v>85</v>
      </c>
      <c r="F383" s="26">
        <f>Ledger!F383</f>
        <v>42781</v>
      </c>
      <c r="G383" s="11">
        <f>Ledger!G383</f>
        <v>0</v>
      </c>
      <c r="H383" s="20" t="str">
        <f t="shared" ca="1" si="25"/>
        <v/>
      </c>
      <c r="I383" s="20" t="str">
        <f t="shared" ca="1" si="26"/>
        <v/>
      </c>
      <c r="J383" s="20" t="str">
        <f t="shared" ca="1" si="27"/>
        <v/>
      </c>
      <c r="K383" s="20">
        <f t="shared" ca="1" si="28"/>
        <v>0</v>
      </c>
      <c r="L383" s="20" t="str">
        <f t="shared" ca="1" si="29"/>
        <v/>
      </c>
    </row>
    <row r="384" spans="1:12" ht="18" customHeight="1" x14ac:dyDescent="0.3">
      <c r="A384" s="28"/>
      <c r="B384" s="28"/>
      <c r="C384" s="26">
        <f>Ledger!A384</f>
        <v>42781</v>
      </c>
      <c r="D384" s="28" t="str">
        <f>Ledger!B384</f>
        <v>1055-2</v>
      </c>
      <c r="E384" s="29">
        <f>Ledger!D384</f>
        <v>85</v>
      </c>
      <c r="F384" s="26">
        <f>Ledger!F384</f>
        <v>42809</v>
      </c>
      <c r="G384" s="11">
        <f>Ledger!G384</f>
        <v>0</v>
      </c>
      <c r="H384" s="20" t="str">
        <f t="shared" ca="1" si="25"/>
        <v/>
      </c>
      <c r="I384" s="20" t="str">
        <f t="shared" ca="1" si="26"/>
        <v/>
      </c>
      <c r="J384" s="20">
        <f t="shared" ca="1" si="27"/>
        <v>0</v>
      </c>
      <c r="K384" s="20" t="str">
        <f t="shared" ca="1" si="28"/>
        <v/>
      </c>
      <c r="L384" s="20" t="str">
        <f t="shared" ca="1" si="29"/>
        <v/>
      </c>
    </row>
    <row r="385" spans="1:12" ht="18" customHeight="1" x14ac:dyDescent="0.3">
      <c r="A385" s="28"/>
      <c r="B385" s="28"/>
      <c r="C385" s="26">
        <f>Ledger!A385</f>
        <v>42809</v>
      </c>
      <c r="D385" s="28" t="str">
        <f>Ledger!B385</f>
        <v>1055-3</v>
      </c>
      <c r="E385" s="29">
        <f>Ledger!D385</f>
        <v>85</v>
      </c>
      <c r="F385" s="26">
        <f>Ledger!F385</f>
        <v>42840</v>
      </c>
      <c r="G385" s="11">
        <f>Ledger!G385</f>
        <v>0</v>
      </c>
      <c r="H385" s="20" t="str">
        <f t="shared" ca="1" si="25"/>
        <v/>
      </c>
      <c r="I385" s="20">
        <f t="shared" ca="1" si="26"/>
        <v>0</v>
      </c>
      <c r="J385" s="20" t="str">
        <f t="shared" ca="1" si="27"/>
        <v/>
      </c>
      <c r="K385" s="20" t="str">
        <f t="shared" ca="1" si="28"/>
        <v/>
      </c>
      <c r="L385" s="20" t="str">
        <f t="shared" ca="1" si="29"/>
        <v/>
      </c>
    </row>
    <row r="386" spans="1:12" ht="18" customHeight="1" x14ac:dyDescent="0.3">
      <c r="A386" s="28"/>
      <c r="B386" s="28"/>
      <c r="C386" s="26">
        <f>Ledger!A386</f>
        <v>42840</v>
      </c>
      <c r="D386" s="28" t="str">
        <f>Ledger!B386</f>
        <v>1055-4</v>
      </c>
      <c r="E386" s="29">
        <f>Ledger!D386</f>
        <v>85</v>
      </c>
      <c r="F386" s="26">
        <f>Ledger!F386</f>
        <v>42870</v>
      </c>
      <c r="G386" s="11">
        <f>Ledger!G386</f>
        <v>85</v>
      </c>
      <c r="H386" s="20">
        <f t="shared" ca="1" si="25"/>
        <v>85</v>
      </c>
      <c r="I386" s="20" t="str">
        <f t="shared" ca="1" si="26"/>
        <v/>
      </c>
      <c r="J386" s="20" t="str">
        <f t="shared" ca="1" si="27"/>
        <v/>
      </c>
      <c r="K386" s="20" t="str">
        <f t="shared" ca="1" si="28"/>
        <v/>
      </c>
      <c r="L386" s="20" t="str">
        <f t="shared" ca="1" si="29"/>
        <v/>
      </c>
    </row>
    <row r="387" spans="1:12" ht="18" customHeight="1" x14ac:dyDescent="0.3">
      <c r="A387" s="28"/>
      <c r="B387" s="28"/>
      <c r="C387" s="26">
        <f>Ledger!A387</f>
        <v>42870</v>
      </c>
      <c r="D387" s="28" t="str">
        <f>Ledger!B387</f>
        <v>1055-5</v>
      </c>
      <c r="E387" s="29">
        <f>Ledger!D387</f>
        <v>85</v>
      </c>
      <c r="F387" s="26">
        <f>Ledger!F387</f>
        <v>42901</v>
      </c>
      <c r="G387" s="11">
        <f>Ledger!G387</f>
        <v>85</v>
      </c>
      <c r="H387" s="20">
        <f t="shared" ca="1" si="25"/>
        <v>85</v>
      </c>
      <c r="I387" s="20" t="str">
        <f t="shared" ca="1" si="26"/>
        <v/>
      </c>
      <c r="J387" s="20" t="str">
        <f t="shared" ca="1" si="27"/>
        <v/>
      </c>
      <c r="K387" s="20" t="str">
        <f t="shared" ca="1" si="28"/>
        <v/>
      </c>
      <c r="L387" s="20" t="str">
        <f t="shared" ca="1" si="29"/>
        <v/>
      </c>
    </row>
    <row r="388" spans="1:12" ht="18" customHeight="1" x14ac:dyDescent="0.3">
      <c r="A388" s="28"/>
      <c r="B388" s="28"/>
      <c r="C388" s="26">
        <f>Ledger!A388</f>
        <v>42901</v>
      </c>
      <c r="D388" s="28" t="str">
        <f>Ledger!B388</f>
        <v>1055-6</v>
      </c>
      <c r="E388" s="29">
        <f>Ledger!D388</f>
        <v>75</v>
      </c>
      <c r="F388" s="26">
        <f>Ledger!F388</f>
        <v>42931</v>
      </c>
      <c r="G388" s="11">
        <f>Ledger!G388</f>
        <v>75</v>
      </c>
      <c r="H388" s="20">
        <f t="shared" ca="1" si="25"/>
        <v>75</v>
      </c>
      <c r="I388" s="20" t="str">
        <f t="shared" ca="1" si="26"/>
        <v/>
      </c>
      <c r="J388" s="20" t="str">
        <f t="shared" ca="1" si="27"/>
        <v/>
      </c>
      <c r="K388" s="20" t="str">
        <f t="shared" ca="1" si="28"/>
        <v/>
      </c>
      <c r="L388" s="20" t="str">
        <f t="shared" ca="1" si="29"/>
        <v/>
      </c>
    </row>
    <row r="389" spans="1:12" ht="18" customHeight="1" x14ac:dyDescent="0.3">
      <c r="A389" s="28"/>
      <c r="B389" s="28"/>
      <c r="C389" s="26"/>
      <c r="D389" s="28"/>
      <c r="E389" s="29"/>
      <c r="F389" s="26"/>
      <c r="G389" s="11"/>
      <c r="H389" s="20" t="str">
        <f t="shared" ca="1" si="25"/>
        <v/>
      </c>
      <c r="I389" s="20" t="str">
        <f t="shared" ca="1" si="26"/>
        <v/>
      </c>
      <c r="J389" s="20" t="str">
        <f t="shared" ca="1" si="27"/>
        <v/>
      </c>
      <c r="K389" s="20" t="str">
        <f t="shared" ca="1" si="28"/>
        <v/>
      </c>
      <c r="L389" s="20" t="str">
        <f t="shared" ca="1" si="29"/>
        <v/>
      </c>
    </row>
    <row r="390" spans="1:12" ht="18" customHeight="1" x14ac:dyDescent="0.3">
      <c r="A390" s="52" t="str">
        <f>Ledger!C390</f>
        <v>Student 56</v>
      </c>
      <c r="B390" s="28"/>
      <c r="C390" s="26">
        <f>Ledger!A390</f>
        <v>42750</v>
      </c>
      <c r="D390" s="28" t="str">
        <f>Ledger!B390</f>
        <v>1056-1</v>
      </c>
      <c r="E390" s="29">
        <f>Ledger!D390</f>
        <v>85</v>
      </c>
      <c r="F390" s="26">
        <f>Ledger!F390</f>
        <v>42781</v>
      </c>
      <c r="G390" s="11">
        <f>Ledger!G390</f>
        <v>0</v>
      </c>
      <c r="H390" s="20" t="str">
        <f t="shared" ref="H390:H453" ca="1" si="30">IFERROR(IF($F390&gt;=$F$3,$G390,""), IF($C390&gt;=$F$3,$G390,""))</f>
        <v/>
      </c>
      <c r="I390" s="20" t="str">
        <f t="shared" ref="I390:I453" ca="1" si="31">IFERROR(IF(AND($F$3-$F390&gt;=1,$F$3-$F390&lt;=30),$G390,""),IF(AND($F$3-$C390&gt;=1,$F$3-$C390&lt;=30),$G390,""))</f>
        <v/>
      </c>
      <c r="J390" s="20" t="str">
        <f t="shared" ref="J390:J453" ca="1" si="32">IFERROR(IF(AND($F$3-$F390&gt;=31,$F$3-$F390&lt;=60),$G390,""),IF(AND($F$3-$C390&gt;=31,$F$3-$C390&lt;=60),$G390,""))</f>
        <v/>
      </c>
      <c r="K390" s="20">
        <f t="shared" ref="K390:K453" ca="1" si="33">IFERROR(IF(AND($F$3-$F390&gt;=61,$F$3-$F390&lt;=90),$G390,""),IF(AND($F$3-$C390&gt;=61,$F$3-$C390&lt;=90),$G390,""))</f>
        <v>0</v>
      </c>
      <c r="L390" s="20" t="str">
        <f t="shared" ref="L390:L453" ca="1" si="34">IFERROR(IF(AND($F390&gt;0,$F$3-$F390&gt;=91),$G390,""),IF(AND($C390&gt;0,$F$3-$C390&gt;=91),$G390,""))</f>
        <v/>
      </c>
    </row>
    <row r="391" spans="1:12" ht="18" customHeight="1" x14ac:dyDescent="0.3">
      <c r="A391" s="28"/>
      <c r="B391" s="28"/>
      <c r="C391" s="26">
        <f>Ledger!A391</f>
        <v>42781</v>
      </c>
      <c r="D391" s="28" t="str">
        <f>Ledger!B391</f>
        <v>1056-2</v>
      </c>
      <c r="E391" s="29">
        <f>Ledger!D391</f>
        <v>85</v>
      </c>
      <c r="F391" s="26">
        <f>Ledger!F391</f>
        <v>42809</v>
      </c>
      <c r="G391" s="11">
        <f>Ledger!G391</f>
        <v>0</v>
      </c>
      <c r="H391" s="20" t="str">
        <f t="shared" ca="1" si="30"/>
        <v/>
      </c>
      <c r="I391" s="20" t="str">
        <f t="shared" ca="1" si="31"/>
        <v/>
      </c>
      <c r="J391" s="20">
        <f t="shared" ca="1" si="32"/>
        <v>0</v>
      </c>
      <c r="K391" s="20" t="str">
        <f t="shared" ca="1" si="33"/>
        <v/>
      </c>
      <c r="L391" s="20" t="str">
        <f t="shared" ca="1" si="34"/>
        <v/>
      </c>
    </row>
    <row r="392" spans="1:12" ht="18" customHeight="1" x14ac:dyDescent="0.3">
      <c r="A392" s="28"/>
      <c r="B392" s="28"/>
      <c r="C392" s="26">
        <f>Ledger!A392</f>
        <v>42809</v>
      </c>
      <c r="D392" s="28" t="str">
        <f>Ledger!B392</f>
        <v>1056-3</v>
      </c>
      <c r="E392" s="29">
        <f>Ledger!D392</f>
        <v>85</v>
      </c>
      <c r="F392" s="26">
        <f>Ledger!F392</f>
        <v>42840</v>
      </c>
      <c r="G392" s="11">
        <f>Ledger!G392</f>
        <v>0</v>
      </c>
      <c r="H392" s="20" t="str">
        <f t="shared" ca="1" si="30"/>
        <v/>
      </c>
      <c r="I392" s="20">
        <f t="shared" ca="1" si="31"/>
        <v>0</v>
      </c>
      <c r="J392" s="20" t="str">
        <f t="shared" ca="1" si="32"/>
        <v/>
      </c>
      <c r="K392" s="20" t="str">
        <f t="shared" ca="1" si="33"/>
        <v/>
      </c>
      <c r="L392" s="20" t="str">
        <f t="shared" ca="1" si="34"/>
        <v/>
      </c>
    </row>
    <row r="393" spans="1:12" ht="18" customHeight="1" x14ac:dyDescent="0.3">
      <c r="A393" s="28"/>
      <c r="B393" s="28"/>
      <c r="C393" s="26">
        <f>Ledger!A393</f>
        <v>42840</v>
      </c>
      <c r="D393" s="28" t="str">
        <f>Ledger!B393</f>
        <v>1056-4</v>
      </c>
      <c r="E393" s="29">
        <f>Ledger!D393</f>
        <v>85</v>
      </c>
      <c r="F393" s="26">
        <f>Ledger!F393</f>
        <v>42870</v>
      </c>
      <c r="G393" s="11">
        <f>Ledger!G393</f>
        <v>85</v>
      </c>
      <c r="H393" s="20">
        <f t="shared" ca="1" si="30"/>
        <v>85</v>
      </c>
      <c r="I393" s="20" t="str">
        <f t="shared" ca="1" si="31"/>
        <v/>
      </c>
      <c r="J393" s="20" t="str">
        <f t="shared" ca="1" si="32"/>
        <v/>
      </c>
      <c r="K393" s="20" t="str">
        <f t="shared" ca="1" si="33"/>
        <v/>
      </c>
      <c r="L393" s="20" t="str">
        <f t="shared" ca="1" si="34"/>
        <v/>
      </c>
    </row>
    <row r="394" spans="1:12" ht="18" customHeight="1" x14ac:dyDescent="0.3">
      <c r="A394" s="28"/>
      <c r="B394" s="28"/>
      <c r="C394" s="26">
        <f>Ledger!A394</f>
        <v>42870</v>
      </c>
      <c r="D394" s="28" t="str">
        <f>Ledger!B394</f>
        <v>1056-5</v>
      </c>
      <c r="E394" s="29">
        <f>Ledger!D394</f>
        <v>85</v>
      </c>
      <c r="F394" s="26">
        <f>Ledger!F394</f>
        <v>42901</v>
      </c>
      <c r="G394" s="11">
        <f>Ledger!G394</f>
        <v>85</v>
      </c>
      <c r="H394" s="20">
        <f t="shared" ca="1" si="30"/>
        <v>85</v>
      </c>
      <c r="I394" s="20" t="str">
        <f t="shared" ca="1" si="31"/>
        <v/>
      </c>
      <c r="J394" s="20" t="str">
        <f t="shared" ca="1" si="32"/>
        <v/>
      </c>
      <c r="K394" s="20" t="str">
        <f t="shared" ca="1" si="33"/>
        <v/>
      </c>
      <c r="L394" s="20" t="str">
        <f t="shared" ca="1" si="34"/>
        <v/>
      </c>
    </row>
    <row r="395" spans="1:12" ht="18" customHeight="1" x14ac:dyDescent="0.3">
      <c r="A395" s="28"/>
      <c r="B395" s="28"/>
      <c r="C395" s="26">
        <f>Ledger!A395</f>
        <v>42901</v>
      </c>
      <c r="D395" s="28" t="str">
        <f>Ledger!B395</f>
        <v>1056-6</v>
      </c>
      <c r="E395" s="29">
        <f>Ledger!D395</f>
        <v>75</v>
      </c>
      <c r="F395" s="26">
        <f>Ledger!F395</f>
        <v>42931</v>
      </c>
      <c r="G395" s="11">
        <f>Ledger!G395</f>
        <v>75</v>
      </c>
      <c r="H395" s="20">
        <f t="shared" ca="1" si="30"/>
        <v>75</v>
      </c>
      <c r="I395" s="20" t="str">
        <f t="shared" ca="1" si="31"/>
        <v/>
      </c>
      <c r="J395" s="20" t="str">
        <f t="shared" ca="1" si="32"/>
        <v/>
      </c>
      <c r="K395" s="20" t="str">
        <f t="shared" ca="1" si="33"/>
        <v/>
      </c>
      <c r="L395" s="20" t="str">
        <f t="shared" ca="1" si="34"/>
        <v/>
      </c>
    </row>
    <row r="396" spans="1:12" ht="18" customHeight="1" x14ac:dyDescent="0.3">
      <c r="A396" s="28"/>
      <c r="B396" s="28"/>
      <c r="C396" s="26"/>
      <c r="D396" s="28"/>
      <c r="E396" s="29"/>
      <c r="F396" s="26"/>
      <c r="G396" s="11"/>
      <c r="H396" s="20" t="str">
        <f t="shared" ca="1" si="30"/>
        <v/>
      </c>
      <c r="I396" s="20" t="str">
        <f t="shared" ca="1" si="31"/>
        <v/>
      </c>
      <c r="J396" s="20" t="str">
        <f t="shared" ca="1" si="32"/>
        <v/>
      </c>
      <c r="K396" s="20" t="str">
        <f t="shared" ca="1" si="33"/>
        <v/>
      </c>
      <c r="L396" s="20" t="str">
        <f t="shared" ca="1" si="34"/>
        <v/>
      </c>
    </row>
    <row r="397" spans="1:12" ht="18" customHeight="1" x14ac:dyDescent="0.3">
      <c r="A397" s="52" t="str">
        <f>Ledger!C397</f>
        <v>Student 57</v>
      </c>
      <c r="B397" s="28"/>
      <c r="C397" s="26">
        <f>Ledger!A397</f>
        <v>42750</v>
      </c>
      <c r="D397" s="28" t="str">
        <f>Ledger!B397</f>
        <v>1057-1</v>
      </c>
      <c r="E397" s="29">
        <f>Ledger!D397</f>
        <v>85</v>
      </c>
      <c r="F397" s="26">
        <f>Ledger!F397</f>
        <v>42781</v>
      </c>
      <c r="G397" s="11">
        <f>Ledger!G397</f>
        <v>0</v>
      </c>
      <c r="H397" s="20" t="str">
        <f t="shared" ca="1" si="30"/>
        <v/>
      </c>
      <c r="I397" s="20" t="str">
        <f t="shared" ca="1" si="31"/>
        <v/>
      </c>
      <c r="J397" s="20" t="str">
        <f t="shared" ca="1" si="32"/>
        <v/>
      </c>
      <c r="K397" s="20">
        <f t="shared" ca="1" si="33"/>
        <v>0</v>
      </c>
      <c r="L397" s="20" t="str">
        <f t="shared" ca="1" si="34"/>
        <v/>
      </c>
    </row>
    <row r="398" spans="1:12" ht="18" customHeight="1" x14ac:dyDescent="0.3">
      <c r="A398" s="28"/>
      <c r="B398" s="28"/>
      <c r="C398" s="26">
        <f>Ledger!A398</f>
        <v>42781</v>
      </c>
      <c r="D398" s="28" t="str">
        <f>Ledger!B398</f>
        <v>1027-2</v>
      </c>
      <c r="E398" s="29">
        <f>Ledger!D398</f>
        <v>85</v>
      </c>
      <c r="F398" s="26">
        <f>Ledger!F398</f>
        <v>42809</v>
      </c>
      <c r="G398" s="11">
        <f>Ledger!G398</f>
        <v>0</v>
      </c>
      <c r="H398" s="20" t="str">
        <f t="shared" ca="1" si="30"/>
        <v/>
      </c>
      <c r="I398" s="20" t="str">
        <f t="shared" ca="1" si="31"/>
        <v/>
      </c>
      <c r="J398" s="20">
        <f t="shared" ca="1" si="32"/>
        <v>0</v>
      </c>
      <c r="K398" s="20" t="str">
        <f t="shared" ca="1" si="33"/>
        <v/>
      </c>
      <c r="L398" s="20" t="str">
        <f t="shared" ca="1" si="34"/>
        <v/>
      </c>
    </row>
    <row r="399" spans="1:12" ht="18" customHeight="1" x14ac:dyDescent="0.3">
      <c r="A399" s="28"/>
      <c r="B399" s="28"/>
      <c r="C399" s="26">
        <f>Ledger!A399</f>
        <v>42809</v>
      </c>
      <c r="D399" s="28" t="str">
        <f>Ledger!B399</f>
        <v>1057-2</v>
      </c>
      <c r="E399" s="29">
        <f>Ledger!D399</f>
        <v>85</v>
      </c>
      <c r="F399" s="26">
        <f>Ledger!F399</f>
        <v>42840</v>
      </c>
      <c r="G399" s="11">
        <f>Ledger!G399</f>
        <v>0</v>
      </c>
      <c r="H399" s="20" t="str">
        <f t="shared" ca="1" si="30"/>
        <v/>
      </c>
      <c r="I399" s="20">
        <f t="shared" ca="1" si="31"/>
        <v>0</v>
      </c>
      <c r="J399" s="20" t="str">
        <f t="shared" ca="1" si="32"/>
        <v/>
      </c>
      <c r="K399" s="20" t="str">
        <f t="shared" ca="1" si="33"/>
        <v/>
      </c>
      <c r="L399" s="20" t="str">
        <f t="shared" ca="1" si="34"/>
        <v/>
      </c>
    </row>
    <row r="400" spans="1:12" ht="18" customHeight="1" x14ac:dyDescent="0.3">
      <c r="A400" s="28"/>
      <c r="B400" s="28"/>
      <c r="C400" s="26">
        <f>Ledger!A400</f>
        <v>42840</v>
      </c>
      <c r="D400" s="28" t="str">
        <f>Ledger!B400</f>
        <v>1027-3</v>
      </c>
      <c r="E400" s="29">
        <f>Ledger!D400</f>
        <v>85</v>
      </c>
      <c r="F400" s="26">
        <f>Ledger!F400</f>
        <v>42870</v>
      </c>
      <c r="G400" s="11">
        <f>Ledger!G400</f>
        <v>85</v>
      </c>
      <c r="H400" s="20">
        <f t="shared" ca="1" si="30"/>
        <v>85</v>
      </c>
      <c r="I400" s="20" t="str">
        <f t="shared" ca="1" si="31"/>
        <v/>
      </c>
      <c r="J400" s="20" t="str">
        <f t="shared" ca="1" si="32"/>
        <v/>
      </c>
      <c r="K400" s="20" t="str">
        <f t="shared" ca="1" si="33"/>
        <v/>
      </c>
      <c r="L400" s="20" t="str">
        <f t="shared" ca="1" si="34"/>
        <v/>
      </c>
    </row>
    <row r="401" spans="1:12" ht="18" customHeight="1" x14ac:dyDescent="0.3">
      <c r="A401" s="28"/>
      <c r="B401" s="28"/>
      <c r="C401" s="26">
        <f>Ledger!A401</f>
        <v>42870</v>
      </c>
      <c r="D401" s="28" t="str">
        <f>Ledger!B401</f>
        <v>1057-3</v>
      </c>
      <c r="E401" s="29">
        <f>Ledger!D401</f>
        <v>85</v>
      </c>
      <c r="F401" s="26">
        <f>Ledger!F401</f>
        <v>42901</v>
      </c>
      <c r="G401" s="11">
        <f>Ledger!G401</f>
        <v>85</v>
      </c>
      <c r="H401" s="20">
        <f t="shared" ca="1" si="30"/>
        <v>85</v>
      </c>
      <c r="I401" s="20" t="str">
        <f t="shared" ca="1" si="31"/>
        <v/>
      </c>
      <c r="J401" s="20" t="str">
        <f t="shared" ca="1" si="32"/>
        <v/>
      </c>
      <c r="K401" s="20" t="str">
        <f t="shared" ca="1" si="33"/>
        <v/>
      </c>
      <c r="L401" s="20" t="str">
        <f t="shared" ca="1" si="34"/>
        <v/>
      </c>
    </row>
    <row r="402" spans="1:12" ht="18" customHeight="1" x14ac:dyDescent="0.3">
      <c r="A402" s="28"/>
      <c r="B402" s="28"/>
      <c r="C402" s="26">
        <f>Ledger!A402</f>
        <v>42901</v>
      </c>
      <c r="D402" s="28" t="str">
        <f>Ledger!B402</f>
        <v>1027-4</v>
      </c>
      <c r="E402" s="29">
        <f>Ledger!D402</f>
        <v>75</v>
      </c>
      <c r="F402" s="26">
        <f>Ledger!F402</f>
        <v>42931</v>
      </c>
      <c r="G402" s="11">
        <f>Ledger!G402</f>
        <v>75</v>
      </c>
      <c r="H402" s="20">
        <f t="shared" ca="1" si="30"/>
        <v>75</v>
      </c>
      <c r="I402" s="20" t="str">
        <f t="shared" ca="1" si="31"/>
        <v/>
      </c>
      <c r="J402" s="20" t="str">
        <f t="shared" ca="1" si="32"/>
        <v/>
      </c>
      <c r="K402" s="20" t="str">
        <f t="shared" ca="1" si="33"/>
        <v/>
      </c>
      <c r="L402" s="20" t="str">
        <f t="shared" ca="1" si="34"/>
        <v/>
      </c>
    </row>
    <row r="403" spans="1:12" ht="18" customHeight="1" x14ac:dyDescent="0.3">
      <c r="A403" s="28"/>
      <c r="B403" s="28"/>
      <c r="C403" s="26"/>
      <c r="D403" s="28"/>
      <c r="E403" s="29"/>
      <c r="F403" s="26"/>
      <c r="G403" s="11"/>
      <c r="H403" s="20" t="str">
        <f t="shared" ca="1" si="30"/>
        <v/>
      </c>
      <c r="I403" s="20" t="str">
        <f t="shared" ca="1" si="31"/>
        <v/>
      </c>
      <c r="J403" s="20" t="str">
        <f t="shared" ca="1" si="32"/>
        <v/>
      </c>
      <c r="K403" s="20" t="str">
        <f t="shared" ca="1" si="33"/>
        <v/>
      </c>
      <c r="L403" s="20" t="str">
        <f t="shared" ca="1" si="34"/>
        <v/>
      </c>
    </row>
    <row r="404" spans="1:12" ht="18" customHeight="1" x14ac:dyDescent="0.3">
      <c r="A404" s="52" t="str">
        <f>Ledger!C404</f>
        <v>Student 58</v>
      </c>
      <c r="B404" s="28"/>
      <c r="C404" s="26">
        <f>Ledger!A404</f>
        <v>42750</v>
      </c>
      <c r="D404" s="28" t="str">
        <f>Ledger!B404</f>
        <v>1058-1</v>
      </c>
      <c r="E404" s="29">
        <f>Ledger!D404</f>
        <v>85</v>
      </c>
      <c r="F404" s="26">
        <f>Ledger!F404</f>
        <v>42781</v>
      </c>
      <c r="G404" s="11">
        <f>Ledger!G404</f>
        <v>0</v>
      </c>
      <c r="H404" s="20" t="str">
        <f t="shared" ca="1" si="30"/>
        <v/>
      </c>
      <c r="I404" s="20" t="str">
        <f t="shared" ca="1" si="31"/>
        <v/>
      </c>
      <c r="J404" s="20" t="str">
        <f t="shared" ca="1" si="32"/>
        <v/>
      </c>
      <c r="K404" s="20">
        <f t="shared" ca="1" si="33"/>
        <v>0</v>
      </c>
      <c r="L404" s="20" t="str">
        <f t="shared" ca="1" si="34"/>
        <v/>
      </c>
    </row>
    <row r="405" spans="1:12" ht="18" customHeight="1" x14ac:dyDescent="0.3">
      <c r="A405" s="28"/>
      <c r="B405" s="28"/>
      <c r="C405" s="26">
        <f>Ledger!A405</f>
        <v>42781</v>
      </c>
      <c r="D405" s="28" t="str">
        <f>Ledger!B405</f>
        <v>1058-2</v>
      </c>
      <c r="E405" s="29">
        <f>Ledger!D405</f>
        <v>85</v>
      </c>
      <c r="F405" s="26">
        <f>Ledger!F405</f>
        <v>42809</v>
      </c>
      <c r="G405" s="11">
        <f>Ledger!G405</f>
        <v>0</v>
      </c>
      <c r="H405" s="20" t="str">
        <f t="shared" ca="1" si="30"/>
        <v/>
      </c>
      <c r="I405" s="20" t="str">
        <f t="shared" ca="1" si="31"/>
        <v/>
      </c>
      <c r="J405" s="20">
        <f t="shared" ca="1" si="32"/>
        <v>0</v>
      </c>
      <c r="K405" s="20" t="str">
        <f t="shared" ca="1" si="33"/>
        <v/>
      </c>
      <c r="L405" s="20" t="str">
        <f t="shared" ca="1" si="34"/>
        <v/>
      </c>
    </row>
    <row r="406" spans="1:12" ht="18" customHeight="1" x14ac:dyDescent="0.3">
      <c r="A406" s="28"/>
      <c r="B406" s="28"/>
      <c r="C406" s="26">
        <f>Ledger!A406</f>
        <v>42809</v>
      </c>
      <c r="D406" s="28" t="str">
        <f>Ledger!B406</f>
        <v>1058-3</v>
      </c>
      <c r="E406" s="29">
        <f>Ledger!D406</f>
        <v>85</v>
      </c>
      <c r="F406" s="26">
        <f>Ledger!F406</f>
        <v>42840</v>
      </c>
      <c r="G406" s="11">
        <f>Ledger!G406</f>
        <v>0</v>
      </c>
      <c r="H406" s="20" t="str">
        <f t="shared" ca="1" si="30"/>
        <v/>
      </c>
      <c r="I406" s="20">
        <f t="shared" ca="1" si="31"/>
        <v>0</v>
      </c>
      <c r="J406" s="20" t="str">
        <f t="shared" ca="1" si="32"/>
        <v/>
      </c>
      <c r="K406" s="20" t="str">
        <f t="shared" ca="1" si="33"/>
        <v/>
      </c>
      <c r="L406" s="20" t="str">
        <f t="shared" ca="1" si="34"/>
        <v/>
      </c>
    </row>
    <row r="407" spans="1:12" ht="18" customHeight="1" x14ac:dyDescent="0.3">
      <c r="A407" s="28"/>
      <c r="B407" s="28"/>
      <c r="C407" s="26">
        <f>Ledger!A407</f>
        <v>42840</v>
      </c>
      <c r="D407" s="28" t="str">
        <f>Ledger!B407</f>
        <v>1058-4</v>
      </c>
      <c r="E407" s="29">
        <f>Ledger!D407</f>
        <v>85</v>
      </c>
      <c r="F407" s="26">
        <f>Ledger!F407</f>
        <v>42870</v>
      </c>
      <c r="G407" s="11">
        <f>Ledger!G407</f>
        <v>85</v>
      </c>
      <c r="H407" s="20">
        <f t="shared" ca="1" si="30"/>
        <v>85</v>
      </c>
      <c r="I407" s="20" t="str">
        <f t="shared" ca="1" si="31"/>
        <v/>
      </c>
      <c r="J407" s="20" t="str">
        <f t="shared" ca="1" si="32"/>
        <v/>
      </c>
      <c r="K407" s="20" t="str">
        <f t="shared" ca="1" si="33"/>
        <v/>
      </c>
      <c r="L407" s="20" t="str">
        <f t="shared" ca="1" si="34"/>
        <v/>
      </c>
    </row>
    <row r="408" spans="1:12" ht="18" customHeight="1" x14ac:dyDescent="0.3">
      <c r="A408" s="28"/>
      <c r="B408" s="28"/>
      <c r="C408" s="26">
        <f>Ledger!A408</f>
        <v>42870</v>
      </c>
      <c r="D408" s="28" t="str">
        <f>Ledger!B408</f>
        <v>1058-5</v>
      </c>
      <c r="E408" s="29">
        <f>Ledger!D408</f>
        <v>85</v>
      </c>
      <c r="F408" s="26">
        <f>Ledger!F408</f>
        <v>42901</v>
      </c>
      <c r="G408" s="11">
        <f>Ledger!G408</f>
        <v>85</v>
      </c>
      <c r="H408" s="20">
        <f t="shared" ca="1" si="30"/>
        <v>85</v>
      </c>
      <c r="I408" s="20" t="str">
        <f t="shared" ca="1" si="31"/>
        <v/>
      </c>
      <c r="J408" s="20" t="str">
        <f t="shared" ca="1" si="32"/>
        <v/>
      </c>
      <c r="K408" s="20" t="str">
        <f t="shared" ca="1" si="33"/>
        <v/>
      </c>
      <c r="L408" s="20" t="str">
        <f t="shared" ca="1" si="34"/>
        <v/>
      </c>
    </row>
    <row r="409" spans="1:12" ht="18" customHeight="1" x14ac:dyDescent="0.3">
      <c r="A409" s="28"/>
      <c r="B409" s="28"/>
      <c r="C409" s="26">
        <f>Ledger!A409</f>
        <v>42901</v>
      </c>
      <c r="D409" s="28" t="str">
        <f>Ledger!B409</f>
        <v>1058-6</v>
      </c>
      <c r="E409" s="29">
        <f>Ledger!D409</f>
        <v>75</v>
      </c>
      <c r="F409" s="26">
        <f>Ledger!F409</f>
        <v>42931</v>
      </c>
      <c r="G409" s="11">
        <f>Ledger!G409</f>
        <v>75</v>
      </c>
      <c r="H409" s="20">
        <f t="shared" ca="1" si="30"/>
        <v>75</v>
      </c>
      <c r="I409" s="20" t="str">
        <f t="shared" ca="1" si="31"/>
        <v/>
      </c>
      <c r="J409" s="20" t="str">
        <f t="shared" ca="1" si="32"/>
        <v/>
      </c>
      <c r="K409" s="20" t="str">
        <f t="shared" ca="1" si="33"/>
        <v/>
      </c>
      <c r="L409" s="20" t="str">
        <f t="shared" ca="1" si="34"/>
        <v/>
      </c>
    </row>
    <row r="410" spans="1:12" ht="18" customHeight="1" x14ac:dyDescent="0.3">
      <c r="A410" s="28"/>
      <c r="B410" s="28"/>
      <c r="C410" s="26"/>
      <c r="D410" s="28"/>
      <c r="E410" s="29"/>
      <c r="F410" s="26"/>
      <c r="G410" s="11"/>
      <c r="H410" s="20" t="str">
        <f t="shared" ca="1" si="30"/>
        <v/>
      </c>
      <c r="I410" s="20" t="str">
        <f t="shared" ca="1" si="31"/>
        <v/>
      </c>
      <c r="J410" s="20" t="str">
        <f t="shared" ca="1" si="32"/>
        <v/>
      </c>
      <c r="K410" s="20" t="str">
        <f t="shared" ca="1" si="33"/>
        <v/>
      </c>
      <c r="L410" s="20" t="str">
        <f t="shared" ca="1" si="34"/>
        <v/>
      </c>
    </row>
    <row r="411" spans="1:12" ht="18" customHeight="1" x14ac:dyDescent="0.3">
      <c r="A411" s="52" t="str">
        <f>Ledger!C411</f>
        <v>Student 59</v>
      </c>
      <c r="B411" s="28"/>
      <c r="C411" s="26">
        <f>Ledger!A411</f>
        <v>42750</v>
      </c>
      <c r="D411" s="28" t="str">
        <f>Ledger!B411</f>
        <v>1059-1</v>
      </c>
      <c r="E411" s="29">
        <f>Ledger!D411</f>
        <v>85</v>
      </c>
      <c r="F411" s="26">
        <f>Ledger!F411</f>
        <v>42781</v>
      </c>
      <c r="G411" s="11">
        <f>Ledger!G411</f>
        <v>0</v>
      </c>
      <c r="H411" s="20" t="str">
        <f t="shared" ca="1" si="30"/>
        <v/>
      </c>
      <c r="I411" s="20" t="str">
        <f t="shared" ca="1" si="31"/>
        <v/>
      </c>
      <c r="J411" s="20" t="str">
        <f t="shared" ca="1" si="32"/>
        <v/>
      </c>
      <c r="K411" s="20">
        <f t="shared" ca="1" si="33"/>
        <v>0</v>
      </c>
      <c r="L411" s="20" t="str">
        <f t="shared" ca="1" si="34"/>
        <v/>
      </c>
    </row>
    <row r="412" spans="1:12" ht="18" customHeight="1" x14ac:dyDescent="0.3">
      <c r="A412" s="28"/>
      <c r="B412" s="28"/>
      <c r="C412" s="26">
        <f>Ledger!A412</f>
        <v>42781</v>
      </c>
      <c r="D412" s="28" t="str">
        <f>Ledger!B412</f>
        <v>1059-2</v>
      </c>
      <c r="E412" s="29">
        <f>Ledger!D412</f>
        <v>85</v>
      </c>
      <c r="F412" s="26">
        <f>Ledger!F412</f>
        <v>42809</v>
      </c>
      <c r="G412" s="11">
        <f>Ledger!G412</f>
        <v>85</v>
      </c>
      <c r="H412" s="20" t="str">
        <f t="shared" ca="1" si="30"/>
        <v/>
      </c>
      <c r="I412" s="20" t="str">
        <f t="shared" ca="1" si="31"/>
        <v/>
      </c>
      <c r="J412" s="20">
        <f t="shared" ca="1" si="32"/>
        <v>85</v>
      </c>
      <c r="K412" s="20" t="str">
        <f t="shared" ca="1" si="33"/>
        <v/>
      </c>
      <c r="L412" s="20" t="str">
        <f t="shared" ca="1" si="34"/>
        <v/>
      </c>
    </row>
    <row r="413" spans="1:12" ht="18" customHeight="1" x14ac:dyDescent="0.3">
      <c r="A413" s="28"/>
      <c r="B413" s="28"/>
      <c r="C413" s="26">
        <f>Ledger!A413</f>
        <v>42809</v>
      </c>
      <c r="D413" s="28" t="str">
        <f>Ledger!B413</f>
        <v>1059-3</v>
      </c>
      <c r="E413" s="29">
        <f>Ledger!D413</f>
        <v>85</v>
      </c>
      <c r="F413" s="26">
        <f>Ledger!F413</f>
        <v>42840</v>
      </c>
      <c r="G413" s="11">
        <f>Ledger!G413</f>
        <v>85</v>
      </c>
      <c r="H413" s="20" t="str">
        <f t="shared" ca="1" si="30"/>
        <v/>
      </c>
      <c r="I413" s="20">
        <f t="shared" ca="1" si="31"/>
        <v>85</v>
      </c>
      <c r="J413" s="20" t="str">
        <f t="shared" ca="1" si="32"/>
        <v/>
      </c>
      <c r="K413" s="20" t="str">
        <f t="shared" ca="1" si="33"/>
        <v/>
      </c>
      <c r="L413" s="20" t="str">
        <f t="shared" ca="1" si="34"/>
        <v/>
      </c>
    </row>
    <row r="414" spans="1:12" ht="18" customHeight="1" x14ac:dyDescent="0.3">
      <c r="A414" s="28"/>
      <c r="B414" s="28"/>
      <c r="C414" s="26">
        <f>Ledger!A414</f>
        <v>42840</v>
      </c>
      <c r="D414" s="28" t="str">
        <f>Ledger!B414</f>
        <v>1059-4</v>
      </c>
      <c r="E414" s="29">
        <f>Ledger!D414</f>
        <v>85</v>
      </c>
      <c r="F414" s="26">
        <f>Ledger!F414</f>
        <v>42870</v>
      </c>
      <c r="G414" s="11">
        <f>Ledger!G414</f>
        <v>85</v>
      </c>
      <c r="H414" s="20">
        <f t="shared" ca="1" si="30"/>
        <v>85</v>
      </c>
      <c r="I414" s="20" t="str">
        <f t="shared" ca="1" si="31"/>
        <v/>
      </c>
      <c r="J414" s="20" t="str">
        <f t="shared" ca="1" si="32"/>
        <v/>
      </c>
      <c r="K414" s="20" t="str">
        <f t="shared" ca="1" si="33"/>
        <v/>
      </c>
      <c r="L414" s="20" t="str">
        <f t="shared" ca="1" si="34"/>
        <v/>
      </c>
    </row>
    <row r="415" spans="1:12" ht="18" customHeight="1" x14ac:dyDescent="0.3">
      <c r="A415" s="28"/>
      <c r="B415" s="28"/>
      <c r="C415" s="26">
        <f>Ledger!A415</f>
        <v>42870</v>
      </c>
      <c r="D415" s="28" t="str">
        <f>Ledger!B415</f>
        <v>1059-5</v>
      </c>
      <c r="E415" s="29">
        <f>Ledger!D415</f>
        <v>85</v>
      </c>
      <c r="F415" s="26">
        <f>Ledger!F415</f>
        <v>42901</v>
      </c>
      <c r="G415" s="11">
        <f>Ledger!G415</f>
        <v>85</v>
      </c>
      <c r="H415" s="20">
        <f t="shared" ca="1" si="30"/>
        <v>85</v>
      </c>
      <c r="I415" s="20" t="str">
        <f t="shared" ca="1" si="31"/>
        <v/>
      </c>
      <c r="J415" s="20" t="str">
        <f t="shared" ca="1" si="32"/>
        <v/>
      </c>
      <c r="K415" s="20" t="str">
        <f t="shared" ca="1" si="33"/>
        <v/>
      </c>
      <c r="L415" s="20" t="str">
        <f t="shared" ca="1" si="34"/>
        <v/>
      </c>
    </row>
    <row r="416" spans="1:12" ht="18" customHeight="1" x14ac:dyDescent="0.3">
      <c r="A416" s="28"/>
      <c r="B416" s="28"/>
      <c r="C416" s="26">
        <f>Ledger!A416</f>
        <v>42901</v>
      </c>
      <c r="D416" s="28" t="str">
        <f>Ledger!B416</f>
        <v>1059-6</v>
      </c>
      <c r="E416" s="29">
        <f>Ledger!D416</f>
        <v>75</v>
      </c>
      <c r="F416" s="26">
        <f>Ledger!F416</f>
        <v>42931</v>
      </c>
      <c r="G416" s="11">
        <f>Ledger!G416</f>
        <v>75</v>
      </c>
      <c r="H416" s="20">
        <f t="shared" ca="1" si="30"/>
        <v>75</v>
      </c>
      <c r="I416" s="20" t="str">
        <f t="shared" ca="1" si="31"/>
        <v/>
      </c>
      <c r="J416" s="20" t="str">
        <f t="shared" ca="1" si="32"/>
        <v/>
      </c>
      <c r="K416" s="20" t="str">
        <f t="shared" ca="1" si="33"/>
        <v/>
      </c>
      <c r="L416" s="20" t="str">
        <f t="shared" ca="1" si="34"/>
        <v/>
      </c>
    </row>
    <row r="417" spans="1:12" ht="18" customHeight="1" x14ac:dyDescent="0.3">
      <c r="A417" s="28"/>
      <c r="B417" s="28"/>
      <c r="C417" s="26"/>
      <c r="D417" s="28"/>
      <c r="E417" s="29"/>
      <c r="F417" s="26"/>
      <c r="G417" s="11"/>
      <c r="H417" s="20" t="str">
        <f t="shared" ca="1" si="30"/>
        <v/>
      </c>
      <c r="I417" s="20" t="str">
        <f t="shared" ca="1" si="31"/>
        <v/>
      </c>
      <c r="J417" s="20" t="str">
        <f t="shared" ca="1" si="32"/>
        <v/>
      </c>
      <c r="K417" s="20" t="str">
        <f t="shared" ca="1" si="33"/>
        <v/>
      </c>
      <c r="L417" s="20" t="str">
        <f t="shared" ca="1" si="34"/>
        <v/>
      </c>
    </row>
    <row r="418" spans="1:12" ht="18" customHeight="1" x14ac:dyDescent="0.3">
      <c r="A418" s="52" t="str">
        <f>Ledger!C418</f>
        <v>Student 60</v>
      </c>
      <c r="B418" s="28"/>
      <c r="C418" s="26">
        <f>Ledger!A418</f>
        <v>42750</v>
      </c>
      <c r="D418" s="28" t="str">
        <f>Ledger!B418</f>
        <v>1060-1</v>
      </c>
      <c r="E418" s="29">
        <f>Ledger!D418</f>
        <v>85</v>
      </c>
      <c r="F418" s="26">
        <f>Ledger!F418</f>
        <v>42781</v>
      </c>
      <c r="G418" s="11">
        <f>Ledger!G418</f>
        <v>0</v>
      </c>
      <c r="H418" s="20" t="str">
        <f t="shared" ca="1" si="30"/>
        <v/>
      </c>
      <c r="I418" s="20" t="str">
        <f t="shared" ca="1" si="31"/>
        <v/>
      </c>
      <c r="J418" s="20" t="str">
        <f t="shared" ca="1" si="32"/>
        <v/>
      </c>
      <c r="K418" s="20">
        <f t="shared" ca="1" si="33"/>
        <v>0</v>
      </c>
      <c r="L418" s="20" t="str">
        <f t="shared" ca="1" si="34"/>
        <v/>
      </c>
    </row>
    <row r="419" spans="1:12" ht="18" customHeight="1" x14ac:dyDescent="0.3">
      <c r="A419" s="28"/>
      <c r="B419" s="28"/>
      <c r="C419" s="26">
        <f>Ledger!A419</f>
        <v>42781</v>
      </c>
      <c r="D419" s="28" t="str">
        <f>Ledger!B419</f>
        <v>1060-2</v>
      </c>
      <c r="E419" s="29">
        <f>Ledger!D419</f>
        <v>85</v>
      </c>
      <c r="F419" s="26">
        <f>Ledger!F419</f>
        <v>42809</v>
      </c>
      <c r="G419" s="11">
        <f>Ledger!G419</f>
        <v>85</v>
      </c>
      <c r="H419" s="20" t="str">
        <f t="shared" ca="1" si="30"/>
        <v/>
      </c>
      <c r="I419" s="20" t="str">
        <f t="shared" ca="1" si="31"/>
        <v/>
      </c>
      <c r="J419" s="20">
        <f t="shared" ca="1" si="32"/>
        <v>85</v>
      </c>
      <c r="K419" s="20" t="str">
        <f t="shared" ca="1" si="33"/>
        <v/>
      </c>
      <c r="L419" s="20" t="str">
        <f t="shared" ca="1" si="34"/>
        <v/>
      </c>
    </row>
    <row r="420" spans="1:12" ht="18" customHeight="1" x14ac:dyDescent="0.3">
      <c r="A420" s="28"/>
      <c r="B420" s="28"/>
      <c r="C420" s="26">
        <f>Ledger!A420</f>
        <v>42809</v>
      </c>
      <c r="D420" s="28" t="str">
        <f>Ledger!B420</f>
        <v>1060-3</v>
      </c>
      <c r="E420" s="29">
        <f>Ledger!D420</f>
        <v>85</v>
      </c>
      <c r="F420" s="26">
        <f>Ledger!F420</f>
        <v>42840</v>
      </c>
      <c r="G420" s="11">
        <f>Ledger!G420</f>
        <v>85</v>
      </c>
      <c r="H420" s="20" t="str">
        <f t="shared" ca="1" si="30"/>
        <v/>
      </c>
      <c r="I420" s="20">
        <f t="shared" ca="1" si="31"/>
        <v>85</v>
      </c>
      <c r="J420" s="20" t="str">
        <f t="shared" ca="1" si="32"/>
        <v/>
      </c>
      <c r="K420" s="20" t="str">
        <f t="shared" ca="1" si="33"/>
        <v/>
      </c>
      <c r="L420" s="20" t="str">
        <f t="shared" ca="1" si="34"/>
        <v/>
      </c>
    </row>
    <row r="421" spans="1:12" ht="18" customHeight="1" x14ac:dyDescent="0.3">
      <c r="A421" s="28"/>
      <c r="B421" s="28"/>
      <c r="C421" s="26">
        <f>Ledger!A421</f>
        <v>42840</v>
      </c>
      <c r="D421" s="28" t="str">
        <f>Ledger!B421</f>
        <v>1060-4</v>
      </c>
      <c r="E421" s="29">
        <f>Ledger!D421</f>
        <v>85</v>
      </c>
      <c r="F421" s="26">
        <f>Ledger!F421</f>
        <v>42870</v>
      </c>
      <c r="G421" s="11">
        <f>Ledger!G421</f>
        <v>85</v>
      </c>
      <c r="H421" s="20">
        <f t="shared" ca="1" si="30"/>
        <v>85</v>
      </c>
      <c r="I421" s="20" t="str">
        <f t="shared" ca="1" si="31"/>
        <v/>
      </c>
      <c r="J421" s="20" t="str">
        <f t="shared" ca="1" si="32"/>
        <v/>
      </c>
      <c r="K421" s="20" t="str">
        <f t="shared" ca="1" si="33"/>
        <v/>
      </c>
      <c r="L421" s="20" t="str">
        <f t="shared" ca="1" si="34"/>
        <v/>
      </c>
    </row>
    <row r="422" spans="1:12" ht="18" customHeight="1" x14ac:dyDescent="0.3">
      <c r="A422" s="28"/>
      <c r="B422" s="28"/>
      <c r="C422" s="26">
        <f>Ledger!A422</f>
        <v>42870</v>
      </c>
      <c r="D422" s="28" t="str">
        <f>Ledger!B422</f>
        <v>1060-5</v>
      </c>
      <c r="E422" s="29">
        <f>Ledger!D422</f>
        <v>85</v>
      </c>
      <c r="F422" s="26">
        <f>Ledger!F422</f>
        <v>42901</v>
      </c>
      <c r="G422" s="11">
        <f>Ledger!G422</f>
        <v>85</v>
      </c>
      <c r="H422" s="20">
        <f t="shared" ca="1" si="30"/>
        <v>85</v>
      </c>
      <c r="I422" s="20" t="str">
        <f t="shared" ca="1" si="31"/>
        <v/>
      </c>
      <c r="J422" s="20" t="str">
        <f t="shared" ca="1" si="32"/>
        <v/>
      </c>
      <c r="K422" s="20" t="str">
        <f t="shared" ca="1" si="33"/>
        <v/>
      </c>
      <c r="L422" s="20" t="str">
        <f t="shared" ca="1" si="34"/>
        <v/>
      </c>
    </row>
    <row r="423" spans="1:12" ht="18" customHeight="1" x14ac:dyDescent="0.3">
      <c r="A423" s="28"/>
      <c r="B423" s="28"/>
      <c r="C423" s="26">
        <f>Ledger!A423</f>
        <v>42901</v>
      </c>
      <c r="D423" s="28" t="str">
        <f>Ledger!B423</f>
        <v>1060-6</v>
      </c>
      <c r="E423" s="29">
        <f>Ledger!D423</f>
        <v>75</v>
      </c>
      <c r="F423" s="26">
        <f>Ledger!F423</f>
        <v>42931</v>
      </c>
      <c r="G423" s="11">
        <f>Ledger!G423</f>
        <v>75</v>
      </c>
      <c r="H423" s="20">
        <f t="shared" ca="1" si="30"/>
        <v>75</v>
      </c>
      <c r="I423" s="20" t="str">
        <f t="shared" ca="1" si="31"/>
        <v/>
      </c>
      <c r="J423" s="20" t="str">
        <f t="shared" ca="1" si="32"/>
        <v/>
      </c>
      <c r="K423" s="20" t="str">
        <f t="shared" ca="1" si="33"/>
        <v/>
      </c>
      <c r="L423" s="20" t="str">
        <f t="shared" ca="1" si="34"/>
        <v/>
      </c>
    </row>
    <row r="424" spans="1:12" ht="18" customHeight="1" x14ac:dyDescent="0.3">
      <c r="A424" s="28"/>
      <c r="B424" s="28"/>
      <c r="C424" s="26"/>
      <c r="D424" s="28"/>
      <c r="E424" s="29"/>
      <c r="F424" s="26"/>
      <c r="G424" s="11"/>
      <c r="H424" s="20" t="str">
        <f t="shared" ca="1" si="30"/>
        <v/>
      </c>
      <c r="I424" s="20" t="str">
        <f t="shared" ca="1" si="31"/>
        <v/>
      </c>
      <c r="J424" s="20" t="str">
        <f t="shared" ca="1" si="32"/>
        <v/>
      </c>
      <c r="K424" s="20" t="str">
        <f t="shared" ca="1" si="33"/>
        <v/>
      </c>
      <c r="L424" s="20" t="str">
        <f t="shared" ca="1" si="34"/>
        <v/>
      </c>
    </row>
    <row r="425" spans="1:12" ht="18" customHeight="1" x14ac:dyDescent="0.3">
      <c r="A425" s="52" t="str">
        <f>Ledger!C425</f>
        <v>Student 61</v>
      </c>
      <c r="B425" s="28"/>
      <c r="C425" s="26">
        <f>Ledger!A425</f>
        <v>42750</v>
      </c>
      <c r="D425" s="28" t="str">
        <f>Ledger!B425</f>
        <v>1061-1</v>
      </c>
      <c r="E425" s="29">
        <f>Ledger!D425</f>
        <v>85</v>
      </c>
      <c r="F425" s="26">
        <f>Ledger!F425</f>
        <v>42781</v>
      </c>
      <c r="G425" s="11">
        <f>Ledger!G425</f>
        <v>0</v>
      </c>
      <c r="H425" s="20" t="str">
        <f t="shared" ca="1" si="30"/>
        <v/>
      </c>
      <c r="I425" s="20" t="str">
        <f t="shared" ca="1" si="31"/>
        <v/>
      </c>
      <c r="J425" s="20" t="str">
        <f t="shared" ca="1" si="32"/>
        <v/>
      </c>
      <c r="K425" s="20">
        <f t="shared" ca="1" si="33"/>
        <v>0</v>
      </c>
      <c r="L425" s="20" t="str">
        <f t="shared" ca="1" si="34"/>
        <v/>
      </c>
    </row>
    <row r="426" spans="1:12" ht="18" customHeight="1" x14ac:dyDescent="0.3">
      <c r="A426" s="28"/>
      <c r="B426" s="28"/>
      <c r="C426" s="26">
        <f>Ledger!A426</f>
        <v>42781</v>
      </c>
      <c r="D426" s="28" t="str">
        <f>Ledger!B426</f>
        <v>1061-2</v>
      </c>
      <c r="E426" s="29">
        <f>Ledger!D426</f>
        <v>85</v>
      </c>
      <c r="F426" s="26">
        <f>Ledger!F426</f>
        <v>42809</v>
      </c>
      <c r="G426" s="11">
        <f>Ledger!G426</f>
        <v>0</v>
      </c>
      <c r="H426" s="20" t="str">
        <f t="shared" ca="1" si="30"/>
        <v/>
      </c>
      <c r="I426" s="20" t="str">
        <f t="shared" ca="1" si="31"/>
        <v/>
      </c>
      <c r="J426" s="20">
        <f t="shared" ca="1" si="32"/>
        <v>0</v>
      </c>
      <c r="K426" s="20" t="str">
        <f t="shared" ca="1" si="33"/>
        <v/>
      </c>
      <c r="L426" s="20" t="str">
        <f t="shared" ca="1" si="34"/>
        <v/>
      </c>
    </row>
    <row r="427" spans="1:12" ht="18" customHeight="1" x14ac:dyDescent="0.3">
      <c r="A427" s="28"/>
      <c r="B427" s="28"/>
      <c r="C427" s="26">
        <f>Ledger!A427</f>
        <v>42809</v>
      </c>
      <c r="D427" s="28" t="str">
        <f>Ledger!B427</f>
        <v>1061-3</v>
      </c>
      <c r="E427" s="29">
        <f>Ledger!D427</f>
        <v>85</v>
      </c>
      <c r="F427" s="26">
        <f>Ledger!F427</f>
        <v>42840</v>
      </c>
      <c r="G427" s="11">
        <f>Ledger!G427</f>
        <v>85</v>
      </c>
      <c r="H427" s="20" t="str">
        <f t="shared" ca="1" si="30"/>
        <v/>
      </c>
      <c r="I427" s="20">
        <f t="shared" ca="1" si="31"/>
        <v>85</v>
      </c>
      <c r="J427" s="20" t="str">
        <f t="shared" ca="1" si="32"/>
        <v/>
      </c>
      <c r="K427" s="20" t="str">
        <f t="shared" ca="1" si="33"/>
        <v/>
      </c>
      <c r="L427" s="20" t="str">
        <f t="shared" ca="1" si="34"/>
        <v/>
      </c>
    </row>
    <row r="428" spans="1:12" ht="18" customHeight="1" x14ac:dyDescent="0.3">
      <c r="A428" s="28"/>
      <c r="B428" s="28"/>
      <c r="C428" s="26">
        <f>Ledger!A428</f>
        <v>42840</v>
      </c>
      <c r="D428" s="28" t="str">
        <f>Ledger!B428</f>
        <v>1061-4</v>
      </c>
      <c r="E428" s="29">
        <f>Ledger!D428</f>
        <v>85</v>
      </c>
      <c r="F428" s="26">
        <f>Ledger!F428</f>
        <v>42870</v>
      </c>
      <c r="G428" s="11">
        <f>Ledger!G428</f>
        <v>85</v>
      </c>
      <c r="H428" s="20">
        <f t="shared" ca="1" si="30"/>
        <v>85</v>
      </c>
      <c r="I428" s="20" t="str">
        <f t="shared" ca="1" si="31"/>
        <v/>
      </c>
      <c r="J428" s="20" t="str">
        <f t="shared" ca="1" si="32"/>
        <v/>
      </c>
      <c r="K428" s="20" t="str">
        <f t="shared" ca="1" si="33"/>
        <v/>
      </c>
      <c r="L428" s="20" t="str">
        <f t="shared" ca="1" si="34"/>
        <v/>
      </c>
    </row>
    <row r="429" spans="1:12" ht="18" customHeight="1" x14ac:dyDescent="0.3">
      <c r="A429" s="28"/>
      <c r="B429" s="28"/>
      <c r="C429" s="26">
        <f>Ledger!A429</f>
        <v>42870</v>
      </c>
      <c r="D429" s="28" t="str">
        <f>Ledger!B429</f>
        <v>1061-5</v>
      </c>
      <c r="E429" s="29">
        <f>Ledger!D429</f>
        <v>85</v>
      </c>
      <c r="F429" s="26">
        <f>Ledger!F429</f>
        <v>42901</v>
      </c>
      <c r="G429" s="11">
        <f>Ledger!G429</f>
        <v>85</v>
      </c>
      <c r="H429" s="20">
        <f t="shared" ca="1" si="30"/>
        <v>85</v>
      </c>
      <c r="I429" s="20" t="str">
        <f t="shared" ca="1" si="31"/>
        <v/>
      </c>
      <c r="J429" s="20" t="str">
        <f t="shared" ca="1" si="32"/>
        <v/>
      </c>
      <c r="K429" s="20" t="str">
        <f t="shared" ca="1" si="33"/>
        <v/>
      </c>
      <c r="L429" s="20" t="str">
        <f t="shared" ca="1" si="34"/>
        <v/>
      </c>
    </row>
    <row r="430" spans="1:12" ht="18" customHeight="1" x14ac:dyDescent="0.3">
      <c r="A430" s="28"/>
      <c r="B430" s="28"/>
      <c r="C430" s="26">
        <f>Ledger!A430</f>
        <v>42901</v>
      </c>
      <c r="D430" s="28" t="str">
        <f>Ledger!B430</f>
        <v>1061-6</v>
      </c>
      <c r="E430" s="29">
        <f>Ledger!D430</f>
        <v>75</v>
      </c>
      <c r="F430" s="26">
        <f>Ledger!F430</f>
        <v>42931</v>
      </c>
      <c r="G430" s="11">
        <f>Ledger!G430</f>
        <v>75</v>
      </c>
      <c r="H430" s="20">
        <f t="shared" ca="1" si="30"/>
        <v>75</v>
      </c>
      <c r="I430" s="20" t="str">
        <f t="shared" ca="1" si="31"/>
        <v/>
      </c>
      <c r="J430" s="20" t="str">
        <f t="shared" ca="1" si="32"/>
        <v/>
      </c>
      <c r="K430" s="20" t="str">
        <f t="shared" ca="1" si="33"/>
        <v/>
      </c>
      <c r="L430" s="20" t="str">
        <f t="shared" ca="1" si="34"/>
        <v/>
      </c>
    </row>
    <row r="431" spans="1:12" ht="18" customHeight="1" x14ac:dyDescent="0.3">
      <c r="A431" s="28"/>
      <c r="B431" s="28"/>
      <c r="C431" s="26"/>
      <c r="D431" s="28"/>
      <c r="E431" s="29"/>
      <c r="F431" s="26"/>
      <c r="G431" s="11"/>
      <c r="H431" s="20" t="str">
        <f t="shared" ca="1" si="30"/>
        <v/>
      </c>
      <c r="I431" s="20" t="str">
        <f t="shared" ca="1" si="31"/>
        <v/>
      </c>
      <c r="J431" s="20" t="str">
        <f t="shared" ca="1" si="32"/>
        <v/>
      </c>
      <c r="K431" s="20" t="str">
        <f t="shared" ca="1" si="33"/>
        <v/>
      </c>
      <c r="L431" s="20" t="str">
        <f t="shared" ca="1" si="34"/>
        <v/>
      </c>
    </row>
    <row r="432" spans="1:12" ht="18" customHeight="1" x14ac:dyDescent="0.3">
      <c r="A432" s="52" t="str">
        <f>Ledger!C432</f>
        <v>Student 62</v>
      </c>
      <c r="B432" s="28"/>
      <c r="C432" s="26">
        <f>Ledger!A432</f>
        <v>42750</v>
      </c>
      <c r="D432" s="28" t="str">
        <f>Ledger!B432</f>
        <v>1062-1</v>
      </c>
      <c r="E432" s="29">
        <f>Ledger!D432</f>
        <v>85</v>
      </c>
      <c r="F432" s="26">
        <f>Ledger!F432</f>
        <v>42781</v>
      </c>
      <c r="G432" s="11">
        <f>Ledger!G432</f>
        <v>0</v>
      </c>
      <c r="H432" s="20" t="str">
        <f t="shared" ca="1" si="30"/>
        <v/>
      </c>
      <c r="I432" s="20" t="str">
        <f t="shared" ca="1" si="31"/>
        <v/>
      </c>
      <c r="J432" s="20" t="str">
        <f t="shared" ca="1" si="32"/>
        <v/>
      </c>
      <c r="K432" s="20">
        <f t="shared" ca="1" si="33"/>
        <v>0</v>
      </c>
      <c r="L432" s="20" t="str">
        <f t="shared" ca="1" si="34"/>
        <v/>
      </c>
    </row>
    <row r="433" spans="1:12" ht="18" customHeight="1" x14ac:dyDescent="0.3">
      <c r="A433" s="28"/>
      <c r="B433" s="28"/>
      <c r="C433" s="26">
        <f>Ledger!A433</f>
        <v>42781</v>
      </c>
      <c r="D433" s="28" t="str">
        <f>Ledger!B433</f>
        <v>1062-2</v>
      </c>
      <c r="E433" s="29">
        <f>Ledger!D433</f>
        <v>85</v>
      </c>
      <c r="F433" s="26">
        <f>Ledger!F433</f>
        <v>42809</v>
      </c>
      <c r="G433" s="11">
        <f>Ledger!G433</f>
        <v>85</v>
      </c>
      <c r="H433" s="20" t="str">
        <f t="shared" ca="1" si="30"/>
        <v/>
      </c>
      <c r="I433" s="20" t="str">
        <f t="shared" ca="1" si="31"/>
        <v/>
      </c>
      <c r="J433" s="20">
        <f t="shared" ca="1" si="32"/>
        <v>85</v>
      </c>
      <c r="K433" s="20" t="str">
        <f t="shared" ca="1" si="33"/>
        <v/>
      </c>
      <c r="L433" s="20" t="str">
        <f t="shared" ca="1" si="34"/>
        <v/>
      </c>
    </row>
    <row r="434" spans="1:12" ht="18" customHeight="1" x14ac:dyDescent="0.3">
      <c r="A434" s="28"/>
      <c r="B434" s="28"/>
      <c r="C434" s="26">
        <f>Ledger!A434</f>
        <v>42809</v>
      </c>
      <c r="D434" s="28" t="str">
        <f>Ledger!B434</f>
        <v>1062-3</v>
      </c>
      <c r="E434" s="29">
        <f>Ledger!D434</f>
        <v>85</v>
      </c>
      <c r="F434" s="26">
        <f>Ledger!F434</f>
        <v>42840</v>
      </c>
      <c r="G434" s="11">
        <f>Ledger!G434</f>
        <v>85</v>
      </c>
      <c r="H434" s="20" t="str">
        <f t="shared" ca="1" si="30"/>
        <v/>
      </c>
      <c r="I434" s="20">
        <f t="shared" ca="1" si="31"/>
        <v>85</v>
      </c>
      <c r="J434" s="20" t="str">
        <f t="shared" ca="1" si="32"/>
        <v/>
      </c>
      <c r="K434" s="20" t="str">
        <f t="shared" ca="1" si="33"/>
        <v/>
      </c>
      <c r="L434" s="20" t="str">
        <f t="shared" ca="1" si="34"/>
        <v/>
      </c>
    </row>
    <row r="435" spans="1:12" ht="18" customHeight="1" x14ac:dyDescent="0.3">
      <c r="A435" s="28"/>
      <c r="B435" s="28"/>
      <c r="C435" s="26">
        <f>Ledger!A435</f>
        <v>42840</v>
      </c>
      <c r="D435" s="28" t="str">
        <f>Ledger!B435</f>
        <v>1062-4</v>
      </c>
      <c r="E435" s="29">
        <f>Ledger!D435</f>
        <v>85</v>
      </c>
      <c r="F435" s="26">
        <f>Ledger!F435</f>
        <v>42870</v>
      </c>
      <c r="G435" s="11">
        <f>Ledger!G435</f>
        <v>85</v>
      </c>
      <c r="H435" s="20">
        <f t="shared" ca="1" si="30"/>
        <v>85</v>
      </c>
      <c r="I435" s="20" t="str">
        <f t="shared" ca="1" si="31"/>
        <v/>
      </c>
      <c r="J435" s="20" t="str">
        <f t="shared" ca="1" si="32"/>
        <v/>
      </c>
      <c r="K435" s="20" t="str">
        <f t="shared" ca="1" si="33"/>
        <v/>
      </c>
      <c r="L435" s="20" t="str">
        <f t="shared" ca="1" si="34"/>
        <v/>
      </c>
    </row>
    <row r="436" spans="1:12" ht="18" customHeight="1" x14ac:dyDescent="0.3">
      <c r="A436" s="28"/>
      <c r="B436" s="28"/>
      <c r="C436" s="26">
        <f>Ledger!A436</f>
        <v>42870</v>
      </c>
      <c r="D436" s="28" t="str">
        <f>Ledger!B436</f>
        <v>1062-5</v>
      </c>
      <c r="E436" s="29">
        <f>Ledger!D436</f>
        <v>85</v>
      </c>
      <c r="F436" s="26">
        <f>Ledger!F436</f>
        <v>42901</v>
      </c>
      <c r="G436" s="11">
        <f>Ledger!G436</f>
        <v>85</v>
      </c>
      <c r="H436" s="20">
        <f t="shared" ca="1" si="30"/>
        <v>85</v>
      </c>
      <c r="I436" s="20" t="str">
        <f t="shared" ca="1" si="31"/>
        <v/>
      </c>
      <c r="J436" s="20" t="str">
        <f t="shared" ca="1" si="32"/>
        <v/>
      </c>
      <c r="K436" s="20" t="str">
        <f t="shared" ca="1" si="33"/>
        <v/>
      </c>
      <c r="L436" s="20" t="str">
        <f t="shared" ca="1" si="34"/>
        <v/>
      </c>
    </row>
    <row r="437" spans="1:12" ht="18" customHeight="1" x14ac:dyDescent="0.3">
      <c r="A437" s="28"/>
      <c r="B437" s="28"/>
      <c r="C437" s="26">
        <f>Ledger!A437</f>
        <v>42901</v>
      </c>
      <c r="D437" s="28" t="str">
        <f>Ledger!B437</f>
        <v>1062-6</v>
      </c>
      <c r="E437" s="29">
        <f>Ledger!D437</f>
        <v>75</v>
      </c>
      <c r="F437" s="26">
        <f>Ledger!F437</f>
        <v>42931</v>
      </c>
      <c r="G437" s="11">
        <f>Ledger!G437</f>
        <v>75</v>
      </c>
      <c r="H437" s="20">
        <f t="shared" ca="1" si="30"/>
        <v>75</v>
      </c>
      <c r="I437" s="20" t="str">
        <f t="shared" ca="1" si="31"/>
        <v/>
      </c>
      <c r="J437" s="20" t="str">
        <f t="shared" ca="1" si="32"/>
        <v/>
      </c>
      <c r="K437" s="20" t="str">
        <f t="shared" ca="1" si="33"/>
        <v/>
      </c>
      <c r="L437" s="20" t="str">
        <f t="shared" ca="1" si="34"/>
        <v/>
      </c>
    </row>
    <row r="438" spans="1:12" ht="18" customHeight="1" x14ac:dyDescent="0.3">
      <c r="A438" s="28"/>
      <c r="B438" s="28"/>
      <c r="C438" s="26"/>
      <c r="D438" s="28"/>
      <c r="E438" s="29"/>
      <c r="F438" s="26"/>
      <c r="G438" s="11"/>
      <c r="H438" s="20" t="str">
        <f t="shared" ca="1" si="30"/>
        <v/>
      </c>
      <c r="I438" s="20" t="str">
        <f t="shared" ca="1" si="31"/>
        <v/>
      </c>
      <c r="J438" s="20" t="str">
        <f t="shared" ca="1" si="32"/>
        <v/>
      </c>
      <c r="K438" s="20" t="str">
        <f t="shared" ca="1" si="33"/>
        <v/>
      </c>
      <c r="L438" s="20" t="str">
        <f t="shared" ca="1" si="34"/>
        <v/>
      </c>
    </row>
    <row r="439" spans="1:12" ht="18" customHeight="1" x14ac:dyDescent="0.3">
      <c r="A439" s="52" t="str">
        <f>Ledger!C439</f>
        <v>Student 63</v>
      </c>
      <c r="B439" s="28"/>
      <c r="C439" s="26">
        <f>Ledger!A439</f>
        <v>42750</v>
      </c>
      <c r="D439" s="28" t="str">
        <f>Ledger!B439</f>
        <v>1063-1</v>
      </c>
      <c r="E439" s="29">
        <f>Ledger!D439</f>
        <v>85</v>
      </c>
      <c r="F439" s="26">
        <f>Ledger!F439</f>
        <v>42781</v>
      </c>
      <c r="G439" s="11">
        <f>Ledger!G439</f>
        <v>0</v>
      </c>
      <c r="H439" s="20" t="str">
        <f t="shared" ca="1" si="30"/>
        <v/>
      </c>
      <c r="I439" s="20" t="str">
        <f t="shared" ca="1" si="31"/>
        <v/>
      </c>
      <c r="J439" s="20" t="str">
        <f t="shared" ca="1" si="32"/>
        <v/>
      </c>
      <c r="K439" s="20">
        <f t="shared" ca="1" si="33"/>
        <v>0</v>
      </c>
      <c r="L439" s="20" t="str">
        <f t="shared" ca="1" si="34"/>
        <v/>
      </c>
    </row>
    <row r="440" spans="1:12" ht="18" customHeight="1" x14ac:dyDescent="0.3">
      <c r="A440" s="28"/>
      <c r="B440" s="28"/>
      <c r="C440" s="26">
        <f>Ledger!A440</f>
        <v>42781</v>
      </c>
      <c r="D440" s="28" t="str">
        <f>Ledger!B440</f>
        <v>1063-2</v>
      </c>
      <c r="E440" s="29">
        <f>Ledger!D440</f>
        <v>85</v>
      </c>
      <c r="F440" s="26">
        <f>Ledger!F440</f>
        <v>42809</v>
      </c>
      <c r="G440" s="11">
        <f>Ledger!G440</f>
        <v>0</v>
      </c>
      <c r="H440" s="20" t="str">
        <f t="shared" ca="1" si="30"/>
        <v/>
      </c>
      <c r="I440" s="20" t="str">
        <f t="shared" ca="1" si="31"/>
        <v/>
      </c>
      <c r="J440" s="20">
        <f t="shared" ca="1" si="32"/>
        <v>0</v>
      </c>
      <c r="K440" s="20" t="str">
        <f t="shared" ca="1" si="33"/>
        <v/>
      </c>
      <c r="L440" s="20" t="str">
        <f t="shared" ca="1" si="34"/>
        <v/>
      </c>
    </row>
    <row r="441" spans="1:12" ht="18" customHeight="1" x14ac:dyDescent="0.3">
      <c r="A441" s="28"/>
      <c r="B441" s="28"/>
      <c r="C441" s="26">
        <f>Ledger!A441</f>
        <v>42809</v>
      </c>
      <c r="D441" s="28" t="str">
        <f>Ledger!B441</f>
        <v>1063-3</v>
      </c>
      <c r="E441" s="29">
        <f>Ledger!D441</f>
        <v>85</v>
      </c>
      <c r="F441" s="26">
        <f>Ledger!F441</f>
        <v>42840</v>
      </c>
      <c r="G441" s="11">
        <f>Ledger!G441</f>
        <v>85</v>
      </c>
      <c r="H441" s="20" t="str">
        <f t="shared" ca="1" si="30"/>
        <v/>
      </c>
      <c r="I441" s="20">
        <f t="shared" ca="1" si="31"/>
        <v>85</v>
      </c>
      <c r="J441" s="20" t="str">
        <f t="shared" ca="1" si="32"/>
        <v/>
      </c>
      <c r="K441" s="20" t="str">
        <f t="shared" ca="1" si="33"/>
        <v/>
      </c>
      <c r="L441" s="20" t="str">
        <f t="shared" ca="1" si="34"/>
        <v/>
      </c>
    </row>
    <row r="442" spans="1:12" ht="18" customHeight="1" x14ac:dyDescent="0.3">
      <c r="A442" s="28"/>
      <c r="B442" s="28"/>
      <c r="C442" s="26">
        <f>Ledger!A442</f>
        <v>42840</v>
      </c>
      <c r="D442" s="28" t="str">
        <f>Ledger!B442</f>
        <v>1063-4</v>
      </c>
      <c r="E442" s="29">
        <f>Ledger!D442</f>
        <v>85</v>
      </c>
      <c r="F442" s="26">
        <f>Ledger!F442</f>
        <v>42870</v>
      </c>
      <c r="G442" s="11">
        <f>Ledger!G442</f>
        <v>85</v>
      </c>
      <c r="H442" s="20">
        <f t="shared" ca="1" si="30"/>
        <v>85</v>
      </c>
      <c r="I442" s="20" t="str">
        <f t="shared" ca="1" si="31"/>
        <v/>
      </c>
      <c r="J442" s="20" t="str">
        <f t="shared" ca="1" si="32"/>
        <v/>
      </c>
      <c r="K442" s="20" t="str">
        <f t="shared" ca="1" si="33"/>
        <v/>
      </c>
      <c r="L442" s="20" t="str">
        <f t="shared" ca="1" si="34"/>
        <v/>
      </c>
    </row>
    <row r="443" spans="1:12" ht="18" customHeight="1" x14ac:dyDescent="0.3">
      <c r="A443" s="28"/>
      <c r="B443" s="28"/>
      <c r="C443" s="26">
        <f>Ledger!A443</f>
        <v>42870</v>
      </c>
      <c r="D443" s="28" t="str">
        <f>Ledger!B443</f>
        <v>1063-5</v>
      </c>
      <c r="E443" s="29">
        <f>Ledger!D443</f>
        <v>85</v>
      </c>
      <c r="F443" s="26">
        <f>Ledger!F443</f>
        <v>42901</v>
      </c>
      <c r="G443" s="11">
        <f>Ledger!G443</f>
        <v>85</v>
      </c>
      <c r="H443" s="20">
        <f t="shared" ca="1" si="30"/>
        <v>85</v>
      </c>
      <c r="I443" s="20" t="str">
        <f t="shared" ca="1" si="31"/>
        <v/>
      </c>
      <c r="J443" s="20" t="str">
        <f t="shared" ca="1" si="32"/>
        <v/>
      </c>
      <c r="K443" s="20" t="str">
        <f t="shared" ca="1" si="33"/>
        <v/>
      </c>
      <c r="L443" s="20" t="str">
        <f t="shared" ca="1" si="34"/>
        <v/>
      </c>
    </row>
    <row r="444" spans="1:12" ht="18" customHeight="1" x14ac:dyDescent="0.3">
      <c r="A444" s="28"/>
      <c r="B444" s="28"/>
      <c r="C444" s="26">
        <f>Ledger!A444</f>
        <v>42901</v>
      </c>
      <c r="D444" s="28" t="str">
        <f>Ledger!B444</f>
        <v>1063-6</v>
      </c>
      <c r="E444" s="29">
        <f>Ledger!D444</f>
        <v>75</v>
      </c>
      <c r="F444" s="26">
        <f>Ledger!F444</f>
        <v>42931</v>
      </c>
      <c r="G444" s="11">
        <f>Ledger!G444</f>
        <v>75</v>
      </c>
      <c r="H444" s="20">
        <f t="shared" ca="1" si="30"/>
        <v>75</v>
      </c>
      <c r="I444" s="20" t="str">
        <f t="shared" ca="1" si="31"/>
        <v/>
      </c>
      <c r="J444" s="20" t="str">
        <f t="shared" ca="1" si="32"/>
        <v/>
      </c>
      <c r="K444" s="20" t="str">
        <f t="shared" ca="1" si="33"/>
        <v/>
      </c>
      <c r="L444" s="20" t="str">
        <f t="shared" ca="1" si="34"/>
        <v/>
      </c>
    </row>
    <row r="445" spans="1:12" ht="18" customHeight="1" x14ac:dyDescent="0.3">
      <c r="A445" s="28"/>
      <c r="B445" s="28"/>
      <c r="C445" s="26"/>
      <c r="D445" s="28"/>
      <c r="E445" s="29"/>
      <c r="F445" s="26"/>
      <c r="G445" s="11"/>
      <c r="H445" s="20" t="str">
        <f t="shared" ca="1" si="30"/>
        <v/>
      </c>
      <c r="I445" s="20" t="str">
        <f t="shared" ca="1" si="31"/>
        <v/>
      </c>
      <c r="J445" s="20" t="str">
        <f t="shared" ca="1" si="32"/>
        <v/>
      </c>
      <c r="K445" s="20" t="str">
        <f t="shared" ca="1" si="33"/>
        <v/>
      </c>
      <c r="L445" s="20" t="str">
        <f t="shared" ca="1" si="34"/>
        <v/>
      </c>
    </row>
    <row r="446" spans="1:12" ht="18" customHeight="1" x14ac:dyDescent="0.3">
      <c r="A446" s="52" t="str">
        <f>Ledger!C446</f>
        <v>Student 64</v>
      </c>
      <c r="B446" s="28"/>
      <c r="C446" s="26">
        <f>Ledger!A446</f>
        <v>42750</v>
      </c>
      <c r="D446" s="28" t="str">
        <f>Ledger!B446</f>
        <v>1064-1</v>
      </c>
      <c r="E446" s="29">
        <f>Ledger!D446</f>
        <v>85</v>
      </c>
      <c r="F446" s="26">
        <f>Ledger!F446</f>
        <v>42781</v>
      </c>
      <c r="G446" s="11">
        <f>Ledger!G446</f>
        <v>0</v>
      </c>
      <c r="H446" s="20" t="str">
        <f t="shared" ca="1" si="30"/>
        <v/>
      </c>
      <c r="I446" s="20" t="str">
        <f t="shared" ca="1" si="31"/>
        <v/>
      </c>
      <c r="J446" s="20" t="str">
        <f t="shared" ca="1" si="32"/>
        <v/>
      </c>
      <c r="K446" s="20">
        <f t="shared" ca="1" si="33"/>
        <v>0</v>
      </c>
      <c r="L446" s="20" t="str">
        <f t="shared" ca="1" si="34"/>
        <v/>
      </c>
    </row>
    <row r="447" spans="1:12" ht="18" customHeight="1" x14ac:dyDescent="0.3">
      <c r="A447" s="28"/>
      <c r="B447" s="28"/>
      <c r="C447" s="26">
        <f>Ledger!A447</f>
        <v>42781</v>
      </c>
      <c r="D447" s="28" t="str">
        <f>Ledger!B447</f>
        <v>1064-2</v>
      </c>
      <c r="E447" s="29">
        <f>Ledger!D447</f>
        <v>85</v>
      </c>
      <c r="F447" s="26">
        <f>Ledger!F447</f>
        <v>42809</v>
      </c>
      <c r="G447" s="11">
        <f>Ledger!G447</f>
        <v>0</v>
      </c>
      <c r="H447" s="20" t="str">
        <f t="shared" ca="1" si="30"/>
        <v/>
      </c>
      <c r="I447" s="20" t="str">
        <f t="shared" ca="1" si="31"/>
        <v/>
      </c>
      <c r="J447" s="20">
        <f t="shared" ca="1" si="32"/>
        <v>0</v>
      </c>
      <c r="K447" s="20" t="str">
        <f t="shared" ca="1" si="33"/>
        <v/>
      </c>
      <c r="L447" s="20" t="str">
        <f t="shared" ca="1" si="34"/>
        <v/>
      </c>
    </row>
    <row r="448" spans="1:12" ht="18" customHeight="1" x14ac:dyDescent="0.3">
      <c r="A448" s="28"/>
      <c r="B448" s="28"/>
      <c r="C448" s="26">
        <f>Ledger!A448</f>
        <v>42809</v>
      </c>
      <c r="D448" s="28" t="str">
        <f>Ledger!B448</f>
        <v>1064-3</v>
      </c>
      <c r="E448" s="29">
        <f>Ledger!D448</f>
        <v>85</v>
      </c>
      <c r="F448" s="26">
        <f>Ledger!F448</f>
        <v>42840</v>
      </c>
      <c r="G448" s="11">
        <f>Ledger!G448</f>
        <v>0</v>
      </c>
      <c r="H448" s="20" t="str">
        <f t="shared" ca="1" si="30"/>
        <v/>
      </c>
      <c r="I448" s="20">
        <f t="shared" ca="1" si="31"/>
        <v>0</v>
      </c>
      <c r="J448" s="20" t="str">
        <f t="shared" ca="1" si="32"/>
        <v/>
      </c>
      <c r="K448" s="20" t="str">
        <f t="shared" ca="1" si="33"/>
        <v/>
      </c>
      <c r="L448" s="20" t="str">
        <f t="shared" ca="1" si="34"/>
        <v/>
      </c>
    </row>
    <row r="449" spans="1:12" ht="18" customHeight="1" x14ac:dyDescent="0.3">
      <c r="A449" s="28"/>
      <c r="B449" s="28"/>
      <c r="C449" s="26">
        <f>Ledger!A449</f>
        <v>42840</v>
      </c>
      <c r="D449" s="28" t="str">
        <f>Ledger!B449</f>
        <v>1064-4</v>
      </c>
      <c r="E449" s="29">
        <f>Ledger!D449</f>
        <v>85</v>
      </c>
      <c r="F449" s="26">
        <f>Ledger!F449</f>
        <v>42870</v>
      </c>
      <c r="G449" s="11">
        <f>Ledger!G449</f>
        <v>85</v>
      </c>
      <c r="H449" s="20">
        <f t="shared" ca="1" si="30"/>
        <v>85</v>
      </c>
      <c r="I449" s="20" t="str">
        <f t="shared" ca="1" si="31"/>
        <v/>
      </c>
      <c r="J449" s="20" t="str">
        <f t="shared" ca="1" si="32"/>
        <v/>
      </c>
      <c r="K449" s="20" t="str">
        <f t="shared" ca="1" si="33"/>
        <v/>
      </c>
      <c r="L449" s="20" t="str">
        <f t="shared" ca="1" si="34"/>
        <v/>
      </c>
    </row>
    <row r="450" spans="1:12" ht="18" customHeight="1" x14ac:dyDescent="0.3">
      <c r="A450" s="28"/>
      <c r="B450" s="28"/>
      <c r="C450" s="26">
        <f>Ledger!A450</f>
        <v>42870</v>
      </c>
      <c r="D450" s="28" t="str">
        <f>Ledger!B450</f>
        <v>1064-5</v>
      </c>
      <c r="E450" s="29">
        <f>Ledger!D450</f>
        <v>85</v>
      </c>
      <c r="F450" s="26">
        <f>Ledger!F450</f>
        <v>42901</v>
      </c>
      <c r="G450" s="11">
        <f>Ledger!G450</f>
        <v>85</v>
      </c>
      <c r="H450" s="20">
        <f t="shared" ca="1" si="30"/>
        <v>85</v>
      </c>
      <c r="I450" s="20" t="str">
        <f t="shared" ca="1" si="31"/>
        <v/>
      </c>
      <c r="J450" s="20" t="str">
        <f t="shared" ca="1" si="32"/>
        <v/>
      </c>
      <c r="K450" s="20" t="str">
        <f t="shared" ca="1" si="33"/>
        <v/>
      </c>
      <c r="L450" s="20" t="str">
        <f t="shared" ca="1" si="34"/>
        <v/>
      </c>
    </row>
    <row r="451" spans="1:12" ht="18" customHeight="1" x14ac:dyDescent="0.3">
      <c r="A451" s="28"/>
      <c r="B451" s="28"/>
      <c r="C451" s="26">
        <f>Ledger!A451</f>
        <v>42901</v>
      </c>
      <c r="D451" s="28" t="str">
        <f>Ledger!B451</f>
        <v>1064-6</v>
      </c>
      <c r="E451" s="29">
        <f>Ledger!D451</f>
        <v>75</v>
      </c>
      <c r="F451" s="26">
        <f>Ledger!F451</f>
        <v>42931</v>
      </c>
      <c r="G451" s="11">
        <f>Ledger!G451</f>
        <v>75</v>
      </c>
      <c r="H451" s="20">
        <f t="shared" ca="1" si="30"/>
        <v>75</v>
      </c>
      <c r="I451" s="20" t="str">
        <f t="shared" ca="1" si="31"/>
        <v/>
      </c>
      <c r="J451" s="20" t="str">
        <f t="shared" ca="1" si="32"/>
        <v/>
      </c>
      <c r="K451" s="20" t="str">
        <f t="shared" ca="1" si="33"/>
        <v/>
      </c>
      <c r="L451" s="20" t="str">
        <f t="shared" ca="1" si="34"/>
        <v/>
      </c>
    </row>
    <row r="452" spans="1:12" ht="18" customHeight="1" x14ac:dyDescent="0.3">
      <c r="A452" s="28"/>
      <c r="B452" s="28"/>
      <c r="C452" s="26"/>
      <c r="D452" s="28"/>
      <c r="E452" s="29"/>
      <c r="F452" s="26"/>
      <c r="G452" s="11"/>
      <c r="H452" s="20" t="str">
        <f t="shared" ca="1" si="30"/>
        <v/>
      </c>
      <c r="I452" s="20" t="str">
        <f t="shared" ca="1" si="31"/>
        <v/>
      </c>
      <c r="J452" s="20" t="str">
        <f t="shared" ca="1" si="32"/>
        <v/>
      </c>
      <c r="K452" s="20" t="str">
        <f t="shared" ca="1" si="33"/>
        <v/>
      </c>
      <c r="L452" s="20" t="str">
        <f t="shared" ca="1" si="34"/>
        <v/>
      </c>
    </row>
    <row r="453" spans="1:12" ht="18" customHeight="1" x14ac:dyDescent="0.3">
      <c r="A453" s="52" t="str">
        <f>Ledger!C453</f>
        <v>Student 65</v>
      </c>
      <c r="B453" s="28"/>
      <c r="C453" s="26">
        <f>Ledger!A453</f>
        <v>42750</v>
      </c>
      <c r="D453" s="28" t="str">
        <f>Ledger!B453</f>
        <v>1065-1</v>
      </c>
      <c r="E453" s="29">
        <f>Ledger!D453</f>
        <v>85</v>
      </c>
      <c r="F453" s="26">
        <f>Ledger!F453</f>
        <v>42781</v>
      </c>
      <c r="G453" s="11">
        <f>Ledger!G453</f>
        <v>0</v>
      </c>
      <c r="H453" s="20" t="str">
        <f t="shared" ca="1" si="30"/>
        <v/>
      </c>
      <c r="I453" s="20" t="str">
        <f t="shared" ca="1" si="31"/>
        <v/>
      </c>
      <c r="J453" s="20" t="str">
        <f t="shared" ca="1" si="32"/>
        <v/>
      </c>
      <c r="K453" s="20">
        <f t="shared" ca="1" si="33"/>
        <v>0</v>
      </c>
      <c r="L453" s="20" t="str">
        <f t="shared" ca="1" si="34"/>
        <v/>
      </c>
    </row>
    <row r="454" spans="1:12" ht="18" customHeight="1" x14ac:dyDescent="0.3">
      <c r="A454" s="28"/>
      <c r="B454" s="28"/>
      <c r="C454" s="26">
        <f>Ledger!A454</f>
        <v>42781</v>
      </c>
      <c r="D454" s="28" t="str">
        <f>Ledger!B454</f>
        <v>1065-2</v>
      </c>
      <c r="E454" s="29">
        <f>Ledger!D454</f>
        <v>85</v>
      </c>
      <c r="F454" s="26">
        <f>Ledger!F454</f>
        <v>42809</v>
      </c>
      <c r="G454" s="11">
        <f>Ledger!G454</f>
        <v>0</v>
      </c>
      <c r="H454" s="20" t="str">
        <f t="shared" ref="H454:H517" ca="1" si="35">IFERROR(IF($F454&gt;=$F$3,$G454,""), IF($C454&gt;=$F$3,$G454,""))</f>
        <v/>
      </c>
      <c r="I454" s="20" t="str">
        <f t="shared" ref="I454:I517" ca="1" si="36">IFERROR(IF(AND($F$3-$F454&gt;=1,$F$3-$F454&lt;=30),$G454,""),IF(AND($F$3-$C454&gt;=1,$F$3-$C454&lt;=30),$G454,""))</f>
        <v/>
      </c>
      <c r="J454" s="20">
        <f t="shared" ref="J454:J517" ca="1" si="37">IFERROR(IF(AND($F$3-$F454&gt;=31,$F$3-$F454&lt;=60),$G454,""),IF(AND($F$3-$C454&gt;=31,$F$3-$C454&lt;=60),$G454,""))</f>
        <v>0</v>
      </c>
      <c r="K454" s="20" t="str">
        <f t="shared" ref="K454:K517" ca="1" si="38">IFERROR(IF(AND($F$3-$F454&gt;=61,$F$3-$F454&lt;=90),$G454,""),IF(AND($F$3-$C454&gt;=61,$F$3-$C454&lt;=90),$G454,""))</f>
        <v/>
      </c>
      <c r="L454" s="20" t="str">
        <f t="shared" ref="L454:L517" ca="1" si="39">IFERROR(IF(AND($F454&gt;0,$F$3-$F454&gt;=91),$G454,""),IF(AND($C454&gt;0,$F$3-$C454&gt;=91),$G454,""))</f>
        <v/>
      </c>
    </row>
    <row r="455" spans="1:12" ht="18" customHeight="1" x14ac:dyDescent="0.3">
      <c r="A455" s="28"/>
      <c r="B455" s="28"/>
      <c r="C455" s="26">
        <f>Ledger!A455</f>
        <v>42809</v>
      </c>
      <c r="D455" s="28" t="str">
        <f>Ledger!B455</f>
        <v>1065-3</v>
      </c>
      <c r="E455" s="29">
        <f>Ledger!D455</f>
        <v>85</v>
      </c>
      <c r="F455" s="26">
        <f>Ledger!F455</f>
        <v>42840</v>
      </c>
      <c r="G455" s="11">
        <f>Ledger!G455</f>
        <v>0</v>
      </c>
      <c r="H455" s="20" t="str">
        <f t="shared" ca="1" si="35"/>
        <v/>
      </c>
      <c r="I455" s="20">
        <f t="shared" ca="1" si="36"/>
        <v>0</v>
      </c>
      <c r="J455" s="20" t="str">
        <f t="shared" ca="1" si="37"/>
        <v/>
      </c>
      <c r="K455" s="20" t="str">
        <f t="shared" ca="1" si="38"/>
        <v/>
      </c>
      <c r="L455" s="20" t="str">
        <f t="shared" ca="1" si="39"/>
        <v/>
      </c>
    </row>
    <row r="456" spans="1:12" ht="18" customHeight="1" x14ac:dyDescent="0.3">
      <c r="A456" s="28"/>
      <c r="B456" s="28"/>
      <c r="C456" s="26">
        <f>Ledger!A456</f>
        <v>42840</v>
      </c>
      <c r="D456" s="28" t="str">
        <f>Ledger!B456</f>
        <v>1065-4</v>
      </c>
      <c r="E456" s="29">
        <f>Ledger!D456</f>
        <v>85</v>
      </c>
      <c r="F456" s="26">
        <f>Ledger!F456</f>
        <v>42870</v>
      </c>
      <c r="G456" s="11">
        <f>Ledger!G456</f>
        <v>85</v>
      </c>
      <c r="H456" s="20">
        <f t="shared" ca="1" si="35"/>
        <v>85</v>
      </c>
      <c r="I456" s="20" t="str">
        <f t="shared" ca="1" si="36"/>
        <v/>
      </c>
      <c r="J456" s="20" t="str">
        <f t="shared" ca="1" si="37"/>
        <v/>
      </c>
      <c r="K456" s="20" t="str">
        <f t="shared" ca="1" si="38"/>
        <v/>
      </c>
      <c r="L456" s="20" t="str">
        <f t="shared" ca="1" si="39"/>
        <v/>
      </c>
    </row>
    <row r="457" spans="1:12" ht="18" customHeight="1" x14ac:dyDescent="0.3">
      <c r="A457" s="28"/>
      <c r="B457" s="28"/>
      <c r="C457" s="26">
        <f>Ledger!A457</f>
        <v>42870</v>
      </c>
      <c r="D457" s="28" t="str">
        <f>Ledger!B457</f>
        <v>1065-5</v>
      </c>
      <c r="E457" s="29">
        <f>Ledger!D457</f>
        <v>85</v>
      </c>
      <c r="F457" s="26">
        <f>Ledger!F457</f>
        <v>42901</v>
      </c>
      <c r="G457" s="11">
        <f>Ledger!G457</f>
        <v>85</v>
      </c>
      <c r="H457" s="20">
        <f t="shared" ca="1" si="35"/>
        <v>85</v>
      </c>
      <c r="I457" s="20" t="str">
        <f t="shared" ca="1" si="36"/>
        <v/>
      </c>
      <c r="J457" s="20" t="str">
        <f t="shared" ca="1" si="37"/>
        <v/>
      </c>
      <c r="K457" s="20" t="str">
        <f t="shared" ca="1" si="38"/>
        <v/>
      </c>
      <c r="L457" s="20" t="str">
        <f t="shared" ca="1" si="39"/>
        <v/>
      </c>
    </row>
    <row r="458" spans="1:12" ht="18" customHeight="1" x14ac:dyDescent="0.3">
      <c r="A458" s="28"/>
      <c r="B458" s="28"/>
      <c r="C458" s="26">
        <f>Ledger!A458</f>
        <v>42901</v>
      </c>
      <c r="D458" s="28" t="str">
        <f>Ledger!B458</f>
        <v>1065-6</v>
      </c>
      <c r="E458" s="29">
        <f>Ledger!D458</f>
        <v>75</v>
      </c>
      <c r="F458" s="26">
        <f>Ledger!F458</f>
        <v>42931</v>
      </c>
      <c r="G458" s="11">
        <f>Ledger!G458</f>
        <v>75</v>
      </c>
      <c r="H458" s="20">
        <f t="shared" ca="1" si="35"/>
        <v>75</v>
      </c>
      <c r="I458" s="20" t="str">
        <f t="shared" ca="1" si="36"/>
        <v/>
      </c>
      <c r="J458" s="20" t="str">
        <f t="shared" ca="1" si="37"/>
        <v/>
      </c>
      <c r="K458" s="20" t="str">
        <f t="shared" ca="1" si="38"/>
        <v/>
      </c>
      <c r="L458" s="20" t="str">
        <f t="shared" ca="1" si="39"/>
        <v/>
      </c>
    </row>
    <row r="459" spans="1:12" ht="18" customHeight="1" x14ac:dyDescent="0.3">
      <c r="A459" s="28"/>
      <c r="B459" s="28"/>
      <c r="C459" s="26"/>
      <c r="D459" s="28"/>
      <c r="E459" s="29"/>
      <c r="F459" s="26"/>
      <c r="G459" s="11"/>
      <c r="H459" s="20" t="str">
        <f t="shared" ca="1" si="35"/>
        <v/>
      </c>
      <c r="I459" s="20" t="str">
        <f t="shared" ca="1" si="36"/>
        <v/>
      </c>
      <c r="J459" s="20" t="str">
        <f t="shared" ca="1" si="37"/>
        <v/>
      </c>
      <c r="K459" s="20" t="str">
        <f t="shared" ca="1" si="38"/>
        <v/>
      </c>
      <c r="L459" s="20" t="str">
        <f t="shared" ca="1" si="39"/>
        <v/>
      </c>
    </row>
    <row r="460" spans="1:12" ht="18" customHeight="1" x14ac:dyDescent="0.3">
      <c r="A460" s="52" t="str">
        <f>Ledger!C460</f>
        <v>Student 66</v>
      </c>
      <c r="B460" s="28"/>
      <c r="C460" s="26">
        <f>Ledger!A460</f>
        <v>42750</v>
      </c>
      <c r="D460" s="28" t="str">
        <f>Ledger!B460</f>
        <v>1066-1</v>
      </c>
      <c r="E460" s="29">
        <f>Ledger!D460</f>
        <v>85</v>
      </c>
      <c r="F460" s="26">
        <f>Ledger!F460</f>
        <v>42781</v>
      </c>
      <c r="G460" s="11">
        <f>Ledger!G460</f>
        <v>0</v>
      </c>
      <c r="H460" s="20" t="str">
        <f t="shared" ca="1" si="35"/>
        <v/>
      </c>
      <c r="I460" s="20" t="str">
        <f t="shared" ca="1" si="36"/>
        <v/>
      </c>
      <c r="J460" s="20" t="str">
        <f t="shared" ca="1" si="37"/>
        <v/>
      </c>
      <c r="K460" s="20">
        <f t="shared" ca="1" si="38"/>
        <v>0</v>
      </c>
      <c r="L460" s="20" t="str">
        <f t="shared" ca="1" si="39"/>
        <v/>
      </c>
    </row>
    <row r="461" spans="1:12" ht="18" customHeight="1" x14ac:dyDescent="0.3">
      <c r="A461" s="28"/>
      <c r="B461" s="28"/>
      <c r="C461" s="26">
        <f>Ledger!A461</f>
        <v>42781</v>
      </c>
      <c r="D461" s="28" t="str">
        <f>Ledger!B461</f>
        <v>1066-2</v>
      </c>
      <c r="E461" s="29">
        <f>Ledger!D461</f>
        <v>85</v>
      </c>
      <c r="F461" s="26">
        <f>Ledger!F461</f>
        <v>42809</v>
      </c>
      <c r="G461" s="11">
        <f>Ledger!G461</f>
        <v>0</v>
      </c>
      <c r="H461" s="20" t="str">
        <f t="shared" ca="1" si="35"/>
        <v/>
      </c>
      <c r="I461" s="20" t="str">
        <f t="shared" ca="1" si="36"/>
        <v/>
      </c>
      <c r="J461" s="20">
        <f t="shared" ca="1" si="37"/>
        <v>0</v>
      </c>
      <c r="K461" s="20" t="str">
        <f t="shared" ca="1" si="38"/>
        <v/>
      </c>
      <c r="L461" s="20" t="str">
        <f t="shared" ca="1" si="39"/>
        <v/>
      </c>
    </row>
    <row r="462" spans="1:12" ht="18" customHeight="1" x14ac:dyDescent="0.3">
      <c r="A462" s="28"/>
      <c r="B462" s="28"/>
      <c r="C462" s="26">
        <f>Ledger!A462</f>
        <v>42809</v>
      </c>
      <c r="D462" s="28" t="str">
        <f>Ledger!B462</f>
        <v>1066-3</v>
      </c>
      <c r="E462" s="29">
        <f>Ledger!D462</f>
        <v>85</v>
      </c>
      <c r="F462" s="26">
        <f>Ledger!F462</f>
        <v>42840</v>
      </c>
      <c r="G462" s="11">
        <f>Ledger!G462</f>
        <v>0</v>
      </c>
      <c r="H462" s="20" t="str">
        <f t="shared" ca="1" si="35"/>
        <v/>
      </c>
      <c r="I462" s="20">
        <f t="shared" ca="1" si="36"/>
        <v>0</v>
      </c>
      <c r="J462" s="20" t="str">
        <f t="shared" ca="1" si="37"/>
        <v/>
      </c>
      <c r="K462" s="20" t="str">
        <f t="shared" ca="1" si="38"/>
        <v/>
      </c>
      <c r="L462" s="20" t="str">
        <f t="shared" ca="1" si="39"/>
        <v/>
      </c>
    </row>
    <row r="463" spans="1:12" ht="18" customHeight="1" x14ac:dyDescent="0.3">
      <c r="A463" s="28"/>
      <c r="B463" s="28"/>
      <c r="C463" s="26">
        <f>Ledger!A463</f>
        <v>42840</v>
      </c>
      <c r="D463" s="28" t="str">
        <f>Ledger!B463</f>
        <v>1066-4</v>
      </c>
      <c r="E463" s="29">
        <f>Ledger!D463</f>
        <v>85</v>
      </c>
      <c r="F463" s="26">
        <f>Ledger!F463</f>
        <v>42870</v>
      </c>
      <c r="G463" s="11">
        <f>Ledger!G463</f>
        <v>85</v>
      </c>
      <c r="H463" s="20">
        <f t="shared" ca="1" si="35"/>
        <v>85</v>
      </c>
      <c r="I463" s="20" t="str">
        <f t="shared" ca="1" si="36"/>
        <v/>
      </c>
      <c r="J463" s="20" t="str">
        <f t="shared" ca="1" si="37"/>
        <v/>
      </c>
      <c r="K463" s="20" t="str">
        <f t="shared" ca="1" si="38"/>
        <v/>
      </c>
      <c r="L463" s="20" t="str">
        <f t="shared" ca="1" si="39"/>
        <v/>
      </c>
    </row>
    <row r="464" spans="1:12" ht="18" customHeight="1" x14ac:dyDescent="0.3">
      <c r="A464" s="28"/>
      <c r="B464" s="28"/>
      <c r="C464" s="26">
        <f>Ledger!A464</f>
        <v>42870</v>
      </c>
      <c r="D464" s="28" t="str">
        <f>Ledger!B464</f>
        <v>1066-5</v>
      </c>
      <c r="E464" s="29">
        <f>Ledger!D464</f>
        <v>85</v>
      </c>
      <c r="F464" s="26">
        <f>Ledger!F464</f>
        <v>42901</v>
      </c>
      <c r="G464" s="11">
        <f>Ledger!G464</f>
        <v>85</v>
      </c>
      <c r="H464" s="20">
        <f t="shared" ca="1" si="35"/>
        <v>85</v>
      </c>
      <c r="I464" s="20" t="str">
        <f t="shared" ca="1" si="36"/>
        <v/>
      </c>
      <c r="J464" s="20" t="str">
        <f t="shared" ca="1" si="37"/>
        <v/>
      </c>
      <c r="K464" s="20" t="str">
        <f t="shared" ca="1" si="38"/>
        <v/>
      </c>
      <c r="L464" s="20" t="str">
        <f t="shared" ca="1" si="39"/>
        <v/>
      </c>
    </row>
    <row r="465" spans="1:12" ht="18" customHeight="1" x14ac:dyDescent="0.3">
      <c r="A465" s="28"/>
      <c r="B465" s="28"/>
      <c r="C465" s="26">
        <f>Ledger!A465</f>
        <v>42901</v>
      </c>
      <c r="D465" s="28" t="str">
        <f>Ledger!B465</f>
        <v>1066-6</v>
      </c>
      <c r="E465" s="29">
        <f>Ledger!D465</f>
        <v>75</v>
      </c>
      <c r="F465" s="26">
        <f>Ledger!F465</f>
        <v>42931</v>
      </c>
      <c r="G465" s="11">
        <f>Ledger!G465</f>
        <v>75</v>
      </c>
      <c r="H465" s="20">
        <f t="shared" ca="1" si="35"/>
        <v>75</v>
      </c>
      <c r="I465" s="20" t="str">
        <f t="shared" ca="1" si="36"/>
        <v/>
      </c>
      <c r="J465" s="20" t="str">
        <f t="shared" ca="1" si="37"/>
        <v/>
      </c>
      <c r="K465" s="20" t="str">
        <f t="shared" ca="1" si="38"/>
        <v/>
      </c>
      <c r="L465" s="20" t="str">
        <f t="shared" ca="1" si="39"/>
        <v/>
      </c>
    </row>
    <row r="466" spans="1:12" ht="18" customHeight="1" x14ac:dyDescent="0.3">
      <c r="A466" s="28"/>
      <c r="B466" s="28"/>
      <c r="C466" s="26"/>
      <c r="D466" s="28"/>
      <c r="E466" s="29"/>
      <c r="F466" s="26"/>
      <c r="G466" s="11"/>
      <c r="H466" s="20" t="str">
        <f t="shared" ca="1" si="35"/>
        <v/>
      </c>
      <c r="I466" s="20" t="str">
        <f t="shared" ca="1" si="36"/>
        <v/>
      </c>
      <c r="J466" s="20" t="str">
        <f t="shared" ca="1" si="37"/>
        <v/>
      </c>
      <c r="K466" s="20" t="str">
        <f t="shared" ca="1" si="38"/>
        <v/>
      </c>
      <c r="L466" s="20" t="str">
        <f t="shared" ca="1" si="39"/>
        <v/>
      </c>
    </row>
    <row r="467" spans="1:12" ht="18" customHeight="1" x14ac:dyDescent="0.3">
      <c r="A467" s="52" t="str">
        <f>Ledger!C467</f>
        <v>Student 67</v>
      </c>
      <c r="B467" s="28"/>
      <c r="C467" s="26">
        <f>Ledger!A467</f>
        <v>42750</v>
      </c>
      <c r="D467" s="28" t="str">
        <f>Ledger!B467</f>
        <v>1067-1</v>
      </c>
      <c r="E467" s="29">
        <f>Ledger!D467</f>
        <v>85</v>
      </c>
      <c r="F467" s="26">
        <f>Ledger!F467</f>
        <v>42781</v>
      </c>
      <c r="G467" s="11">
        <f>Ledger!G467</f>
        <v>0</v>
      </c>
      <c r="H467" s="20" t="str">
        <f t="shared" ca="1" si="35"/>
        <v/>
      </c>
      <c r="I467" s="20" t="str">
        <f t="shared" ca="1" si="36"/>
        <v/>
      </c>
      <c r="J467" s="20" t="str">
        <f t="shared" ca="1" si="37"/>
        <v/>
      </c>
      <c r="K467" s="20">
        <f t="shared" ca="1" si="38"/>
        <v>0</v>
      </c>
      <c r="L467" s="20" t="str">
        <f t="shared" ca="1" si="39"/>
        <v/>
      </c>
    </row>
    <row r="468" spans="1:12" ht="18" customHeight="1" x14ac:dyDescent="0.3">
      <c r="A468" s="28"/>
      <c r="B468" s="28"/>
      <c r="C468" s="26">
        <f>Ledger!A468</f>
        <v>42781</v>
      </c>
      <c r="D468" s="28" t="str">
        <f>Ledger!B468</f>
        <v>1067-2</v>
      </c>
      <c r="E468" s="29">
        <f>Ledger!D468</f>
        <v>85</v>
      </c>
      <c r="F468" s="26">
        <f>Ledger!F468</f>
        <v>42809</v>
      </c>
      <c r="G468" s="11">
        <f>Ledger!G468</f>
        <v>0</v>
      </c>
      <c r="H468" s="20" t="str">
        <f t="shared" ca="1" si="35"/>
        <v/>
      </c>
      <c r="I468" s="20" t="str">
        <f t="shared" ca="1" si="36"/>
        <v/>
      </c>
      <c r="J468" s="20">
        <f t="shared" ca="1" si="37"/>
        <v>0</v>
      </c>
      <c r="K468" s="20" t="str">
        <f t="shared" ca="1" si="38"/>
        <v/>
      </c>
      <c r="L468" s="20" t="str">
        <f t="shared" ca="1" si="39"/>
        <v/>
      </c>
    </row>
    <row r="469" spans="1:12" ht="18" customHeight="1" x14ac:dyDescent="0.3">
      <c r="A469" s="28"/>
      <c r="B469" s="28"/>
      <c r="C469" s="26">
        <f>Ledger!A469</f>
        <v>42809</v>
      </c>
      <c r="D469" s="28" t="str">
        <f>Ledger!B469</f>
        <v>1067-3</v>
      </c>
      <c r="E469" s="29">
        <f>Ledger!D469</f>
        <v>85</v>
      </c>
      <c r="F469" s="26">
        <f>Ledger!F469</f>
        <v>42840</v>
      </c>
      <c r="G469" s="11">
        <f>Ledger!G469</f>
        <v>0</v>
      </c>
      <c r="H469" s="20" t="str">
        <f t="shared" ca="1" si="35"/>
        <v/>
      </c>
      <c r="I469" s="20">
        <f t="shared" ca="1" si="36"/>
        <v>0</v>
      </c>
      <c r="J469" s="20" t="str">
        <f t="shared" ca="1" si="37"/>
        <v/>
      </c>
      <c r="K469" s="20" t="str">
        <f t="shared" ca="1" si="38"/>
        <v/>
      </c>
      <c r="L469" s="20" t="str">
        <f t="shared" ca="1" si="39"/>
        <v/>
      </c>
    </row>
    <row r="470" spans="1:12" ht="18" customHeight="1" x14ac:dyDescent="0.3">
      <c r="A470" s="28"/>
      <c r="B470" s="28"/>
      <c r="C470" s="26">
        <f>Ledger!A470</f>
        <v>42840</v>
      </c>
      <c r="D470" s="28" t="str">
        <f>Ledger!B470</f>
        <v>1067-4</v>
      </c>
      <c r="E470" s="29">
        <f>Ledger!D470</f>
        <v>85</v>
      </c>
      <c r="F470" s="26">
        <f>Ledger!F470</f>
        <v>42870</v>
      </c>
      <c r="G470" s="11">
        <f>Ledger!G470</f>
        <v>85</v>
      </c>
      <c r="H470" s="20">
        <f t="shared" ca="1" si="35"/>
        <v>85</v>
      </c>
      <c r="I470" s="20" t="str">
        <f t="shared" ca="1" si="36"/>
        <v/>
      </c>
      <c r="J470" s="20" t="str">
        <f t="shared" ca="1" si="37"/>
        <v/>
      </c>
      <c r="K470" s="20" t="str">
        <f t="shared" ca="1" si="38"/>
        <v/>
      </c>
      <c r="L470" s="20" t="str">
        <f t="shared" ca="1" si="39"/>
        <v/>
      </c>
    </row>
    <row r="471" spans="1:12" ht="18" customHeight="1" x14ac:dyDescent="0.3">
      <c r="A471" s="28"/>
      <c r="B471" s="28"/>
      <c r="C471" s="26">
        <f>Ledger!A471</f>
        <v>42870</v>
      </c>
      <c r="D471" s="28" t="str">
        <f>Ledger!B471</f>
        <v>1067-5</v>
      </c>
      <c r="E471" s="29">
        <f>Ledger!D471</f>
        <v>85</v>
      </c>
      <c r="F471" s="26">
        <f>Ledger!F471</f>
        <v>42901</v>
      </c>
      <c r="G471" s="11">
        <f>Ledger!G471</f>
        <v>85</v>
      </c>
      <c r="H471" s="20">
        <f t="shared" ca="1" si="35"/>
        <v>85</v>
      </c>
      <c r="I471" s="20" t="str">
        <f t="shared" ca="1" si="36"/>
        <v/>
      </c>
      <c r="J471" s="20" t="str">
        <f t="shared" ca="1" si="37"/>
        <v/>
      </c>
      <c r="K471" s="20" t="str">
        <f t="shared" ca="1" si="38"/>
        <v/>
      </c>
      <c r="L471" s="20" t="str">
        <f t="shared" ca="1" si="39"/>
        <v/>
      </c>
    </row>
    <row r="472" spans="1:12" ht="18" customHeight="1" x14ac:dyDescent="0.3">
      <c r="A472" s="28"/>
      <c r="B472" s="28"/>
      <c r="C472" s="26">
        <f>Ledger!A472</f>
        <v>42901</v>
      </c>
      <c r="D472" s="28" t="str">
        <f>Ledger!B472</f>
        <v>1067-6</v>
      </c>
      <c r="E472" s="29">
        <f>Ledger!D472</f>
        <v>75</v>
      </c>
      <c r="F472" s="26">
        <f>Ledger!F472</f>
        <v>42931</v>
      </c>
      <c r="G472" s="11">
        <f>Ledger!G472</f>
        <v>75</v>
      </c>
      <c r="H472" s="20">
        <f t="shared" ca="1" si="35"/>
        <v>75</v>
      </c>
      <c r="I472" s="20" t="str">
        <f t="shared" ca="1" si="36"/>
        <v/>
      </c>
      <c r="J472" s="20" t="str">
        <f t="shared" ca="1" si="37"/>
        <v/>
      </c>
      <c r="K472" s="20" t="str">
        <f t="shared" ca="1" si="38"/>
        <v/>
      </c>
      <c r="L472" s="20" t="str">
        <f t="shared" ca="1" si="39"/>
        <v/>
      </c>
    </row>
    <row r="473" spans="1:12" ht="18" customHeight="1" x14ac:dyDescent="0.3">
      <c r="A473" s="28"/>
      <c r="B473" s="28"/>
      <c r="C473" s="26"/>
      <c r="D473" s="28"/>
      <c r="E473" s="29"/>
      <c r="F473" s="26"/>
      <c r="G473" s="11"/>
      <c r="H473" s="20" t="str">
        <f t="shared" ca="1" si="35"/>
        <v/>
      </c>
      <c r="I473" s="20" t="str">
        <f t="shared" ca="1" si="36"/>
        <v/>
      </c>
      <c r="J473" s="20" t="str">
        <f t="shared" ca="1" si="37"/>
        <v/>
      </c>
      <c r="K473" s="20" t="str">
        <f t="shared" ca="1" si="38"/>
        <v/>
      </c>
      <c r="L473" s="20" t="str">
        <f t="shared" ca="1" si="39"/>
        <v/>
      </c>
    </row>
    <row r="474" spans="1:12" ht="18" customHeight="1" x14ac:dyDescent="0.3">
      <c r="A474" s="52" t="str">
        <f>Ledger!C474</f>
        <v>Student 68</v>
      </c>
      <c r="B474" s="28"/>
      <c r="C474" s="26">
        <f>Ledger!A474</f>
        <v>42750</v>
      </c>
      <c r="D474" s="28" t="str">
        <f>Ledger!B474</f>
        <v>1068-1</v>
      </c>
      <c r="E474" s="29">
        <f>Ledger!D474</f>
        <v>85</v>
      </c>
      <c r="F474" s="26">
        <f>Ledger!F474</f>
        <v>42781</v>
      </c>
      <c r="G474" s="11">
        <f>Ledger!G474</f>
        <v>0</v>
      </c>
      <c r="H474" s="20" t="str">
        <f t="shared" ca="1" si="35"/>
        <v/>
      </c>
      <c r="I474" s="20" t="str">
        <f t="shared" ca="1" si="36"/>
        <v/>
      </c>
      <c r="J474" s="20" t="str">
        <f t="shared" ca="1" si="37"/>
        <v/>
      </c>
      <c r="K474" s="20">
        <f t="shared" ca="1" si="38"/>
        <v>0</v>
      </c>
      <c r="L474" s="20" t="str">
        <f t="shared" ca="1" si="39"/>
        <v/>
      </c>
    </row>
    <row r="475" spans="1:12" ht="18" customHeight="1" x14ac:dyDescent="0.3">
      <c r="A475" s="28"/>
      <c r="B475" s="28"/>
      <c r="C475" s="26">
        <f>Ledger!A475</f>
        <v>42781</v>
      </c>
      <c r="D475" s="28" t="str">
        <f>Ledger!B475</f>
        <v>1068-2</v>
      </c>
      <c r="E475" s="29">
        <f>Ledger!D475</f>
        <v>85</v>
      </c>
      <c r="F475" s="26">
        <f>Ledger!F475</f>
        <v>42809</v>
      </c>
      <c r="G475" s="11">
        <f>Ledger!G475</f>
        <v>0</v>
      </c>
      <c r="H475" s="20" t="str">
        <f t="shared" ca="1" si="35"/>
        <v/>
      </c>
      <c r="I475" s="20" t="str">
        <f t="shared" ca="1" si="36"/>
        <v/>
      </c>
      <c r="J475" s="20">
        <f t="shared" ca="1" si="37"/>
        <v>0</v>
      </c>
      <c r="K475" s="20" t="str">
        <f t="shared" ca="1" si="38"/>
        <v/>
      </c>
      <c r="L475" s="20" t="str">
        <f t="shared" ca="1" si="39"/>
        <v/>
      </c>
    </row>
    <row r="476" spans="1:12" ht="18" customHeight="1" x14ac:dyDescent="0.3">
      <c r="A476" s="28"/>
      <c r="B476" s="28"/>
      <c r="C476" s="26">
        <f>Ledger!A476</f>
        <v>42809</v>
      </c>
      <c r="D476" s="28" t="str">
        <f>Ledger!B476</f>
        <v>1068-3</v>
      </c>
      <c r="E476" s="29">
        <f>Ledger!D476</f>
        <v>85</v>
      </c>
      <c r="F476" s="26">
        <f>Ledger!F476</f>
        <v>42840</v>
      </c>
      <c r="G476" s="11">
        <f>Ledger!G476</f>
        <v>0</v>
      </c>
      <c r="H476" s="20" t="str">
        <f t="shared" ca="1" si="35"/>
        <v/>
      </c>
      <c r="I476" s="20">
        <f t="shared" ca="1" si="36"/>
        <v>0</v>
      </c>
      <c r="J476" s="20" t="str">
        <f t="shared" ca="1" si="37"/>
        <v/>
      </c>
      <c r="K476" s="20" t="str">
        <f t="shared" ca="1" si="38"/>
        <v/>
      </c>
      <c r="L476" s="20" t="str">
        <f t="shared" ca="1" si="39"/>
        <v/>
      </c>
    </row>
    <row r="477" spans="1:12" ht="18" customHeight="1" x14ac:dyDescent="0.3">
      <c r="A477" s="28"/>
      <c r="B477" s="28"/>
      <c r="C477" s="26">
        <f>Ledger!A477</f>
        <v>42840</v>
      </c>
      <c r="D477" s="28" t="str">
        <f>Ledger!B477</f>
        <v>1068-4</v>
      </c>
      <c r="E477" s="29">
        <f>Ledger!D477</f>
        <v>85</v>
      </c>
      <c r="F477" s="26">
        <f>Ledger!F477</f>
        <v>42870</v>
      </c>
      <c r="G477" s="11">
        <f>Ledger!G477</f>
        <v>85</v>
      </c>
      <c r="H477" s="20">
        <f t="shared" ca="1" si="35"/>
        <v>85</v>
      </c>
      <c r="I477" s="20" t="str">
        <f t="shared" ca="1" si="36"/>
        <v/>
      </c>
      <c r="J477" s="20" t="str">
        <f t="shared" ca="1" si="37"/>
        <v/>
      </c>
      <c r="K477" s="20" t="str">
        <f t="shared" ca="1" si="38"/>
        <v/>
      </c>
      <c r="L477" s="20" t="str">
        <f t="shared" ca="1" si="39"/>
        <v/>
      </c>
    </row>
    <row r="478" spans="1:12" ht="18" customHeight="1" x14ac:dyDescent="0.3">
      <c r="A478" s="28"/>
      <c r="B478" s="28"/>
      <c r="C478" s="26">
        <f>Ledger!A478</f>
        <v>42870</v>
      </c>
      <c r="D478" s="28" t="str">
        <f>Ledger!B478</f>
        <v>1068-5</v>
      </c>
      <c r="E478" s="29">
        <f>Ledger!D478</f>
        <v>85</v>
      </c>
      <c r="F478" s="26">
        <f>Ledger!F478</f>
        <v>42901</v>
      </c>
      <c r="G478" s="11">
        <f>Ledger!G478</f>
        <v>85</v>
      </c>
      <c r="H478" s="20">
        <f t="shared" ca="1" si="35"/>
        <v>85</v>
      </c>
      <c r="I478" s="20" t="str">
        <f t="shared" ca="1" si="36"/>
        <v/>
      </c>
      <c r="J478" s="20" t="str">
        <f t="shared" ca="1" si="37"/>
        <v/>
      </c>
      <c r="K478" s="20" t="str">
        <f t="shared" ca="1" si="38"/>
        <v/>
      </c>
      <c r="L478" s="20" t="str">
        <f t="shared" ca="1" si="39"/>
        <v/>
      </c>
    </row>
    <row r="479" spans="1:12" ht="18" customHeight="1" x14ac:dyDescent="0.3">
      <c r="A479" s="28"/>
      <c r="B479" s="28"/>
      <c r="C479" s="26">
        <f>Ledger!A479</f>
        <v>42901</v>
      </c>
      <c r="D479" s="28" t="str">
        <f>Ledger!B479</f>
        <v>1068-6</v>
      </c>
      <c r="E479" s="29">
        <f>Ledger!D479</f>
        <v>75</v>
      </c>
      <c r="F479" s="26">
        <f>Ledger!F479</f>
        <v>42931</v>
      </c>
      <c r="G479" s="11">
        <f>Ledger!G479</f>
        <v>75</v>
      </c>
      <c r="H479" s="20">
        <f t="shared" ca="1" si="35"/>
        <v>75</v>
      </c>
      <c r="I479" s="20" t="str">
        <f t="shared" ca="1" si="36"/>
        <v/>
      </c>
      <c r="J479" s="20" t="str">
        <f t="shared" ca="1" si="37"/>
        <v/>
      </c>
      <c r="K479" s="20" t="str">
        <f t="shared" ca="1" si="38"/>
        <v/>
      </c>
      <c r="L479" s="20" t="str">
        <f t="shared" ca="1" si="39"/>
        <v/>
      </c>
    </row>
    <row r="480" spans="1:12" ht="18" customHeight="1" x14ac:dyDescent="0.3">
      <c r="A480" s="28"/>
      <c r="B480" s="28"/>
      <c r="C480" s="26"/>
      <c r="D480" s="28"/>
      <c r="E480" s="29"/>
      <c r="F480" s="26"/>
      <c r="G480" s="11"/>
      <c r="H480" s="20" t="str">
        <f t="shared" ca="1" si="35"/>
        <v/>
      </c>
      <c r="I480" s="20" t="str">
        <f t="shared" ca="1" si="36"/>
        <v/>
      </c>
      <c r="J480" s="20" t="str">
        <f t="shared" ca="1" si="37"/>
        <v/>
      </c>
      <c r="K480" s="20" t="str">
        <f t="shared" ca="1" si="38"/>
        <v/>
      </c>
      <c r="L480" s="20" t="str">
        <f t="shared" ca="1" si="39"/>
        <v/>
      </c>
    </row>
    <row r="481" spans="1:12" ht="18" customHeight="1" x14ac:dyDescent="0.3">
      <c r="A481" s="52" t="str">
        <f>Ledger!C481</f>
        <v>Student 69</v>
      </c>
      <c r="B481" s="28"/>
      <c r="C481" s="26">
        <f>Ledger!A481</f>
        <v>42750</v>
      </c>
      <c r="D481" s="28" t="str">
        <f>Ledger!B481</f>
        <v>1069-1</v>
      </c>
      <c r="E481" s="29">
        <f>Ledger!D481</f>
        <v>85</v>
      </c>
      <c r="F481" s="26">
        <f>Ledger!F481</f>
        <v>42781</v>
      </c>
      <c r="G481" s="11">
        <f>Ledger!G481</f>
        <v>0</v>
      </c>
      <c r="H481" s="20" t="str">
        <f t="shared" ca="1" si="35"/>
        <v/>
      </c>
      <c r="I481" s="20" t="str">
        <f t="shared" ca="1" si="36"/>
        <v/>
      </c>
      <c r="J481" s="20" t="str">
        <f t="shared" ca="1" si="37"/>
        <v/>
      </c>
      <c r="K481" s="20">
        <f t="shared" ca="1" si="38"/>
        <v>0</v>
      </c>
      <c r="L481" s="20" t="str">
        <f t="shared" ca="1" si="39"/>
        <v/>
      </c>
    </row>
    <row r="482" spans="1:12" ht="18" customHeight="1" x14ac:dyDescent="0.3">
      <c r="A482" s="28"/>
      <c r="B482" s="28"/>
      <c r="C482" s="26">
        <f>Ledger!A482</f>
        <v>42781</v>
      </c>
      <c r="D482" s="28" t="str">
        <f>Ledger!B482</f>
        <v>1069-2</v>
      </c>
      <c r="E482" s="29">
        <f>Ledger!D482</f>
        <v>85</v>
      </c>
      <c r="F482" s="26">
        <f>Ledger!F482</f>
        <v>42809</v>
      </c>
      <c r="G482" s="11">
        <f>Ledger!G482</f>
        <v>0</v>
      </c>
      <c r="H482" s="20" t="str">
        <f t="shared" ca="1" si="35"/>
        <v/>
      </c>
      <c r="I482" s="20" t="str">
        <f t="shared" ca="1" si="36"/>
        <v/>
      </c>
      <c r="J482" s="20">
        <f t="shared" ca="1" si="37"/>
        <v>0</v>
      </c>
      <c r="K482" s="20" t="str">
        <f t="shared" ca="1" si="38"/>
        <v/>
      </c>
      <c r="L482" s="20" t="str">
        <f t="shared" ca="1" si="39"/>
        <v/>
      </c>
    </row>
    <row r="483" spans="1:12" ht="18" customHeight="1" x14ac:dyDescent="0.3">
      <c r="A483" s="28"/>
      <c r="B483" s="28"/>
      <c r="C483" s="26">
        <f>Ledger!A483</f>
        <v>42809</v>
      </c>
      <c r="D483" s="28" t="str">
        <f>Ledger!B483</f>
        <v>1069-3</v>
      </c>
      <c r="E483" s="29">
        <f>Ledger!D483</f>
        <v>85</v>
      </c>
      <c r="F483" s="26">
        <f>Ledger!F483</f>
        <v>42840</v>
      </c>
      <c r="G483" s="11">
        <f>Ledger!G483</f>
        <v>0</v>
      </c>
      <c r="H483" s="20" t="str">
        <f t="shared" ca="1" si="35"/>
        <v/>
      </c>
      <c r="I483" s="20">
        <f t="shared" ca="1" si="36"/>
        <v>0</v>
      </c>
      <c r="J483" s="20" t="str">
        <f t="shared" ca="1" si="37"/>
        <v/>
      </c>
      <c r="K483" s="20" t="str">
        <f t="shared" ca="1" si="38"/>
        <v/>
      </c>
      <c r="L483" s="20" t="str">
        <f t="shared" ca="1" si="39"/>
        <v/>
      </c>
    </row>
    <row r="484" spans="1:12" ht="18" customHeight="1" x14ac:dyDescent="0.3">
      <c r="A484" s="28"/>
      <c r="B484" s="28"/>
      <c r="C484" s="26">
        <f>Ledger!A484</f>
        <v>42840</v>
      </c>
      <c r="D484" s="28" t="str">
        <f>Ledger!B484</f>
        <v>1069-4</v>
      </c>
      <c r="E484" s="29">
        <f>Ledger!D484</f>
        <v>85</v>
      </c>
      <c r="F484" s="26">
        <f>Ledger!F484</f>
        <v>42870</v>
      </c>
      <c r="G484" s="11">
        <f>Ledger!G484</f>
        <v>85</v>
      </c>
      <c r="H484" s="20">
        <f t="shared" ca="1" si="35"/>
        <v>85</v>
      </c>
      <c r="I484" s="20" t="str">
        <f t="shared" ca="1" si="36"/>
        <v/>
      </c>
      <c r="J484" s="20" t="str">
        <f t="shared" ca="1" si="37"/>
        <v/>
      </c>
      <c r="K484" s="20" t="str">
        <f t="shared" ca="1" si="38"/>
        <v/>
      </c>
      <c r="L484" s="20" t="str">
        <f t="shared" ca="1" si="39"/>
        <v/>
      </c>
    </row>
    <row r="485" spans="1:12" ht="18" customHeight="1" x14ac:dyDescent="0.3">
      <c r="A485" s="28"/>
      <c r="B485" s="28"/>
      <c r="C485" s="26">
        <f>Ledger!A485</f>
        <v>42870</v>
      </c>
      <c r="D485" s="28" t="str">
        <f>Ledger!B485</f>
        <v>1069-5</v>
      </c>
      <c r="E485" s="29">
        <f>Ledger!D485</f>
        <v>85</v>
      </c>
      <c r="F485" s="26">
        <f>Ledger!F485</f>
        <v>42901</v>
      </c>
      <c r="G485" s="11">
        <f>Ledger!G485</f>
        <v>85</v>
      </c>
      <c r="H485" s="20">
        <f t="shared" ca="1" si="35"/>
        <v>85</v>
      </c>
      <c r="I485" s="20" t="str">
        <f t="shared" ca="1" si="36"/>
        <v/>
      </c>
      <c r="J485" s="20" t="str">
        <f t="shared" ca="1" si="37"/>
        <v/>
      </c>
      <c r="K485" s="20" t="str">
        <f t="shared" ca="1" si="38"/>
        <v/>
      </c>
      <c r="L485" s="20" t="str">
        <f t="shared" ca="1" si="39"/>
        <v/>
      </c>
    </row>
    <row r="486" spans="1:12" ht="18" customHeight="1" x14ac:dyDescent="0.3">
      <c r="A486" s="28"/>
      <c r="B486" s="28"/>
      <c r="C486" s="26">
        <f>Ledger!A486</f>
        <v>42901</v>
      </c>
      <c r="D486" s="28" t="str">
        <f>Ledger!B486</f>
        <v>1069-6</v>
      </c>
      <c r="E486" s="29">
        <f>Ledger!D486</f>
        <v>75</v>
      </c>
      <c r="F486" s="26">
        <f>Ledger!F486</f>
        <v>42931</v>
      </c>
      <c r="G486" s="11">
        <f>Ledger!G486</f>
        <v>75</v>
      </c>
      <c r="H486" s="20">
        <f t="shared" ca="1" si="35"/>
        <v>75</v>
      </c>
      <c r="I486" s="20" t="str">
        <f t="shared" ca="1" si="36"/>
        <v/>
      </c>
      <c r="J486" s="20" t="str">
        <f t="shared" ca="1" si="37"/>
        <v/>
      </c>
      <c r="K486" s="20" t="str">
        <f t="shared" ca="1" si="38"/>
        <v/>
      </c>
      <c r="L486" s="20" t="str">
        <f t="shared" ca="1" si="39"/>
        <v/>
      </c>
    </row>
    <row r="487" spans="1:12" ht="18" customHeight="1" x14ac:dyDescent="0.3">
      <c r="A487" s="28"/>
      <c r="B487" s="28"/>
      <c r="C487" s="26"/>
      <c r="D487" s="28"/>
      <c r="E487" s="29"/>
      <c r="F487" s="26"/>
      <c r="G487" s="11"/>
      <c r="H487" s="20" t="str">
        <f t="shared" ca="1" si="35"/>
        <v/>
      </c>
      <c r="I487" s="20" t="str">
        <f t="shared" ca="1" si="36"/>
        <v/>
      </c>
      <c r="J487" s="20" t="str">
        <f t="shared" ca="1" si="37"/>
        <v/>
      </c>
      <c r="K487" s="20" t="str">
        <f t="shared" ca="1" si="38"/>
        <v/>
      </c>
      <c r="L487" s="20" t="str">
        <f t="shared" ca="1" si="39"/>
        <v/>
      </c>
    </row>
    <row r="488" spans="1:12" ht="18" customHeight="1" x14ac:dyDescent="0.3">
      <c r="A488" s="52" t="str">
        <f>Ledger!C488</f>
        <v>Student 70</v>
      </c>
      <c r="B488" s="28"/>
      <c r="C488" s="26">
        <f>Ledger!A488</f>
        <v>42750</v>
      </c>
      <c r="D488" s="28" t="str">
        <f>Ledger!B488</f>
        <v>1070-1</v>
      </c>
      <c r="E488" s="29">
        <f>Ledger!D488</f>
        <v>85</v>
      </c>
      <c r="F488" s="26">
        <f>Ledger!F488</f>
        <v>42781</v>
      </c>
      <c r="G488" s="11">
        <f>Ledger!G488</f>
        <v>0</v>
      </c>
      <c r="H488" s="20" t="str">
        <f t="shared" ca="1" si="35"/>
        <v/>
      </c>
      <c r="I488" s="20" t="str">
        <f t="shared" ca="1" si="36"/>
        <v/>
      </c>
      <c r="J488" s="20" t="str">
        <f t="shared" ca="1" si="37"/>
        <v/>
      </c>
      <c r="K488" s="20">
        <f t="shared" ca="1" si="38"/>
        <v>0</v>
      </c>
      <c r="L488" s="20" t="str">
        <f t="shared" ca="1" si="39"/>
        <v/>
      </c>
    </row>
    <row r="489" spans="1:12" ht="18" customHeight="1" x14ac:dyDescent="0.3">
      <c r="A489" s="28"/>
      <c r="B489" s="28"/>
      <c r="C489" s="26">
        <f>Ledger!A489</f>
        <v>42781</v>
      </c>
      <c r="D489" s="28" t="str">
        <f>Ledger!B489</f>
        <v>1070-2</v>
      </c>
      <c r="E489" s="29">
        <f>Ledger!D489</f>
        <v>85</v>
      </c>
      <c r="F489" s="26">
        <f>Ledger!F489</f>
        <v>42809</v>
      </c>
      <c r="G489" s="11">
        <f>Ledger!G489</f>
        <v>0</v>
      </c>
      <c r="H489" s="20" t="str">
        <f t="shared" ca="1" si="35"/>
        <v/>
      </c>
      <c r="I489" s="20" t="str">
        <f t="shared" ca="1" si="36"/>
        <v/>
      </c>
      <c r="J489" s="20">
        <f t="shared" ca="1" si="37"/>
        <v>0</v>
      </c>
      <c r="K489" s="20" t="str">
        <f t="shared" ca="1" si="38"/>
        <v/>
      </c>
      <c r="L489" s="20" t="str">
        <f t="shared" ca="1" si="39"/>
        <v/>
      </c>
    </row>
    <row r="490" spans="1:12" ht="18" customHeight="1" x14ac:dyDescent="0.3">
      <c r="A490" s="28"/>
      <c r="B490" s="28"/>
      <c r="C490" s="26">
        <f>Ledger!A490</f>
        <v>42809</v>
      </c>
      <c r="D490" s="28" t="str">
        <f>Ledger!B490</f>
        <v>1070-3</v>
      </c>
      <c r="E490" s="29">
        <f>Ledger!D490</f>
        <v>85</v>
      </c>
      <c r="F490" s="26">
        <f>Ledger!F490</f>
        <v>42840</v>
      </c>
      <c r="G490" s="11">
        <f>Ledger!G490</f>
        <v>0</v>
      </c>
      <c r="H490" s="20" t="str">
        <f t="shared" ca="1" si="35"/>
        <v/>
      </c>
      <c r="I490" s="20">
        <f t="shared" ca="1" si="36"/>
        <v>0</v>
      </c>
      <c r="J490" s="20" t="str">
        <f t="shared" ca="1" si="37"/>
        <v/>
      </c>
      <c r="K490" s="20" t="str">
        <f t="shared" ca="1" si="38"/>
        <v/>
      </c>
      <c r="L490" s="20" t="str">
        <f t="shared" ca="1" si="39"/>
        <v/>
      </c>
    </row>
    <row r="491" spans="1:12" ht="18" customHeight="1" x14ac:dyDescent="0.3">
      <c r="A491" s="28"/>
      <c r="B491" s="28"/>
      <c r="C491" s="26">
        <f>Ledger!A491</f>
        <v>42840</v>
      </c>
      <c r="D491" s="28" t="str">
        <f>Ledger!B491</f>
        <v>1070-4</v>
      </c>
      <c r="E491" s="29">
        <f>Ledger!D491</f>
        <v>85</v>
      </c>
      <c r="F491" s="26">
        <f>Ledger!F491</f>
        <v>42870</v>
      </c>
      <c r="G491" s="11">
        <f>Ledger!G491</f>
        <v>85</v>
      </c>
      <c r="H491" s="20">
        <f t="shared" ca="1" si="35"/>
        <v>85</v>
      </c>
      <c r="I491" s="20" t="str">
        <f t="shared" ca="1" si="36"/>
        <v/>
      </c>
      <c r="J491" s="20" t="str">
        <f t="shared" ca="1" si="37"/>
        <v/>
      </c>
      <c r="K491" s="20" t="str">
        <f t="shared" ca="1" si="38"/>
        <v/>
      </c>
      <c r="L491" s="20" t="str">
        <f t="shared" ca="1" si="39"/>
        <v/>
      </c>
    </row>
    <row r="492" spans="1:12" ht="18" customHeight="1" x14ac:dyDescent="0.3">
      <c r="A492" s="28"/>
      <c r="B492" s="28"/>
      <c r="C492" s="26">
        <f>Ledger!A492</f>
        <v>42870</v>
      </c>
      <c r="D492" s="28" t="str">
        <f>Ledger!B492</f>
        <v>1070-5</v>
      </c>
      <c r="E492" s="29">
        <f>Ledger!D492</f>
        <v>85</v>
      </c>
      <c r="F492" s="26">
        <f>Ledger!F492</f>
        <v>42901</v>
      </c>
      <c r="G492" s="11">
        <f>Ledger!G492</f>
        <v>85</v>
      </c>
      <c r="H492" s="20">
        <f t="shared" ca="1" si="35"/>
        <v>85</v>
      </c>
      <c r="I492" s="20" t="str">
        <f t="shared" ca="1" si="36"/>
        <v/>
      </c>
      <c r="J492" s="20" t="str">
        <f t="shared" ca="1" si="37"/>
        <v/>
      </c>
      <c r="K492" s="20" t="str">
        <f t="shared" ca="1" si="38"/>
        <v/>
      </c>
      <c r="L492" s="20" t="str">
        <f t="shared" ca="1" si="39"/>
        <v/>
      </c>
    </row>
    <row r="493" spans="1:12" ht="18" customHeight="1" x14ac:dyDescent="0.3">
      <c r="A493" s="28"/>
      <c r="B493" s="28"/>
      <c r="C493" s="26">
        <f>Ledger!A493</f>
        <v>42901</v>
      </c>
      <c r="D493" s="28" t="str">
        <f>Ledger!B493</f>
        <v>1070-6</v>
      </c>
      <c r="E493" s="29">
        <f>Ledger!D493</f>
        <v>75</v>
      </c>
      <c r="F493" s="26">
        <f>Ledger!F493</f>
        <v>42931</v>
      </c>
      <c r="G493" s="11">
        <f>Ledger!G493</f>
        <v>75</v>
      </c>
      <c r="H493" s="20">
        <f t="shared" ca="1" si="35"/>
        <v>75</v>
      </c>
      <c r="I493" s="20" t="str">
        <f t="shared" ca="1" si="36"/>
        <v/>
      </c>
      <c r="J493" s="20" t="str">
        <f t="shared" ca="1" si="37"/>
        <v/>
      </c>
      <c r="K493" s="20" t="str">
        <f t="shared" ca="1" si="38"/>
        <v/>
      </c>
      <c r="L493" s="20" t="str">
        <f t="shared" ca="1" si="39"/>
        <v/>
      </c>
    </row>
    <row r="494" spans="1:12" ht="18" customHeight="1" x14ac:dyDescent="0.3">
      <c r="A494" s="28"/>
      <c r="B494" s="28"/>
      <c r="C494" s="26"/>
      <c r="D494" s="28"/>
      <c r="E494" s="29"/>
      <c r="F494" s="26"/>
      <c r="G494" s="11"/>
      <c r="H494" s="20" t="str">
        <f t="shared" ca="1" si="35"/>
        <v/>
      </c>
      <c r="I494" s="20" t="str">
        <f t="shared" ca="1" si="36"/>
        <v/>
      </c>
      <c r="J494" s="20" t="str">
        <f t="shared" ca="1" si="37"/>
        <v/>
      </c>
      <c r="K494" s="20" t="str">
        <f t="shared" ca="1" si="38"/>
        <v/>
      </c>
      <c r="L494" s="20" t="str">
        <f t="shared" ca="1" si="39"/>
        <v/>
      </c>
    </row>
    <row r="495" spans="1:12" ht="18" customHeight="1" x14ac:dyDescent="0.3">
      <c r="A495" s="52" t="str">
        <f>Ledger!C495</f>
        <v>Student 71</v>
      </c>
      <c r="B495" s="28"/>
      <c r="C495" s="26">
        <f>Ledger!A495</f>
        <v>42750</v>
      </c>
      <c r="D495" s="28" t="str">
        <f>Ledger!B495</f>
        <v>1071-1</v>
      </c>
      <c r="E495" s="29">
        <f>Ledger!D495</f>
        <v>85</v>
      </c>
      <c r="F495" s="26">
        <f>Ledger!F495</f>
        <v>42781</v>
      </c>
      <c r="G495" s="11">
        <f>Ledger!G495</f>
        <v>0</v>
      </c>
      <c r="H495" s="20" t="str">
        <f t="shared" ca="1" si="35"/>
        <v/>
      </c>
      <c r="I495" s="20" t="str">
        <f t="shared" ca="1" si="36"/>
        <v/>
      </c>
      <c r="J495" s="20" t="str">
        <f t="shared" ca="1" si="37"/>
        <v/>
      </c>
      <c r="K495" s="20">
        <f t="shared" ca="1" si="38"/>
        <v>0</v>
      </c>
      <c r="L495" s="20" t="str">
        <f t="shared" ca="1" si="39"/>
        <v/>
      </c>
    </row>
    <row r="496" spans="1:12" ht="18" customHeight="1" x14ac:dyDescent="0.3">
      <c r="A496" s="28"/>
      <c r="B496" s="28"/>
      <c r="C496" s="26">
        <f>Ledger!A496</f>
        <v>42781</v>
      </c>
      <c r="D496" s="28" t="str">
        <f>Ledger!B496</f>
        <v>1071-2</v>
      </c>
      <c r="E496" s="29">
        <f>Ledger!D496</f>
        <v>85</v>
      </c>
      <c r="F496" s="26">
        <f>Ledger!F496</f>
        <v>42809</v>
      </c>
      <c r="G496" s="11">
        <f>Ledger!G496</f>
        <v>0</v>
      </c>
      <c r="H496" s="20" t="str">
        <f t="shared" ca="1" si="35"/>
        <v/>
      </c>
      <c r="I496" s="20" t="str">
        <f t="shared" ca="1" si="36"/>
        <v/>
      </c>
      <c r="J496" s="20">
        <f t="shared" ca="1" si="37"/>
        <v>0</v>
      </c>
      <c r="K496" s="20" t="str">
        <f t="shared" ca="1" si="38"/>
        <v/>
      </c>
      <c r="L496" s="20" t="str">
        <f t="shared" ca="1" si="39"/>
        <v/>
      </c>
    </row>
    <row r="497" spans="1:12" ht="18" customHeight="1" x14ac:dyDescent="0.3">
      <c r="A497" s="28"/>
      <c r="B497" s="28"/>
      <c r="C497" s="26">
        <f>Ledger!A497</f>
        <v>42809</v>
      </c>
      <c r="D497" s="28" t="str">
        <f>Ledger!B497</f>
        <v>1071-3</v>
      </c>
      <c r="E497" s="29">
        <f>Ledger!D497</f>
        <v>85</v>
      </c>
      <c r="F497" s="26">
        <f>Ledger!F497</f>
        <v>42840</v>
      </c>
      <c r="G497" s="11">
        <f>Ledger!G497</f>
        <v>0</v>
      </c>
      <c r="H497" s="20" t="str">
        <f t="shared" ca="1" si="35"/>
        <v/>
      </c>
      <c r="I497" s="20">
        <f t="shared" ca="1" si="36"/>
        <v>0</v>
      </c>
      <c r="J497" s="20" t="str">
        <f t="shared" ca="1" si="37"/>
        <v/>
      </c>
      <c r="K497" s="20" t="str">
        <f t="shared" ca="1" si="38"/>
        <v/>
      </c>
      <c r="L497" s="20" t="str">
        <f t="shared" ca="1" si="39"/>
        <v/>
      </c>
    </row>
    <row r="498" spans="1:12" ht="18" customHeight="1" x14ac:dyDescent="0.3">
      <c r="A498" s="28"/>
      <c r="B498" s="28"/>
      <c r="C498" s="26">
        <f>Ledger!A498</f>
        <v>42840</v>
      </c>
      <c r="D498" s="28" t="str">
        <f>Ledger!B498</f>
        <v>1071-4</v>
      </c>
      <c r="E498" s="29">
        <f>Ledger!D498</f>
        <v>85</v>
      </c>
      <c r="F498" s="26">
        <f>Ledger!F498</f>
        <v>42870</v>
      </c>
      <c r="G498" s="11">
        <f>Ledger!G498</f>
        <v>85</v>
      </c>
      <c r="H498" s="20">
        <f t="shared" ca="1" si="35"/>
        <v>85</v>
      </c>
      <c r="I498" s="20" t="str">
        <f t="shared" ca="1" si="36"/>
        <v/>
      </c>
      <c r="J498" s="20" t="str">
        <f t="shared" ca="1" si="37"/>
        <v/>
      </c>
      <c r="K498" s="20" t="str">
        <f t="shared" ca="1" si="38"/>
        <v/>
      </c>
      <c r="L498" s="20" t="str">
        <f t="shared" ca="1" si="39"/>
        <v/>
      </c>
    </row>
    <row r="499" spans="1:12" ht="18" customHeight="1" x14ac:dyDescent="0.3">
      <c r="A499" s="28"/>
      <c r="B499" s="28"/>
      <c r="C499" s="26">
        <f>Ledger!A499</f>
        <v>42870</v>
      </c>
      <c r="D499" s="28" t="str">
        <f>Ledger!B499</f>
        <v>1071-5</v>
      </c>
      <c r="E499" s="29">
        <f>Ledger!D499</f>
        <v>85</v>
      </c>
      <c r="F499" s="26">
        <f>Ledger!F499</f>
        <v>42901</v>
      </c>
      <c r="G499" s="11">
        <f>Ledger!G499</f>
        <v>85</v>
      </c>
      <c r="H499" s="20">
        <f t="shared" ca="1" si="35"/>
        <v>85</v>
      </c>
      <c r="I499" s="20" t="str">
        <f t="shared" ca="1" si="36"/>
        <v/>
      </c>
      <c r="J499" s="20" t="str">
        <f t="shared" ca="1" si="37"/>
        <v/>
      </c>
      <c r="K499" s="20" t="str">
        <f t="shared" ca="1" si="38"/>
        <v/>
      </c>
      <c r="L499" s="20" t="str">
        <f t="shared" ca="1" si="39"/>
        <v/>
      </c>
    </row>
    <row r="500" spans="1:12" ht="18" customHeight="1" x14ac:dyDescent="0.3">
      <c r="A500" s="28"/>
      <c r="B500" s="28"/>
      <c r="C500" s="26">
        <f>Ledger!A500</f>
        <v>42901</v>
      </c>
      <c r="D500" s="28" t="str">
        <f>Ledger!B500</f>
        <v>1071-6</v>
      </c>
      <c r="E500" s="29">
        <f>Ledger!D500</f>
        <v>75</v>
      </c>
      <c r="F500" s="26">
        <f>Ledger!F500</f>
        <v>42931</v>
      </c>
      <c r="G500" s="11">
        <f>Ledger!G500</f>
        <v>75</v>
      </c>
      <c r="H500" s="20">
        <f t="shared" ca="1" si="35"/>
        <v>75</v>
      </c>
      <c r="I500" s="20" t="str">
        <f t="shared" ca="1" si="36"/>
        <v/>
      </c>
      <c r="J500" s="20" t="str">
        <f t="shared" ca="1" si="37"/>
        <v/>
      </c>
      <c r="K500" s="20" t="str">
        <f t="shared" ca="1" si="38"/>
        <v/>
      </c>
      <c r="L500" s="20" t="str">
        <f t="shared" ca="1" si="39"/>
        <v/>
      </c>
    </row>
    <row r="501" spans="1:12" ht="18" customHeight="1" x14ac:dyDescent="0.3">
      <c r="A501" s="28"/>
      <c r="B501" s="28"/>
      <c r="C501" s="26"/>
      <c r="D501" s="28"/>
      <c r="E501" s="29"/>
      <c r="F501" s="26"/>
      <c r="G501" s="11"/>
      <c r="H501" s="20" t="str">
        <f t="shared" ca="1" si="35"/>
        <v/>
      </c>
      <c r="I501" s="20" t="str">
        <f t="shared" ca="1" si="36"/>
        <v/>
      </c>
      <c r="J501" s="20" t="str">
        <f t="shared" ca="1" si="37"/>
        <v/>
      </c>
      <c r="K501" s="20" t="str">
        <f t="shared" ca="1" si="38"/>
        <v/>
      </c>
      <c r="L501" s="20" t="str">
        <f t="shared" ca="1" si="39"/>
        <v/>
      </c>
    </row>
    <row r="502" spans="1:12" ht="18" customHeight="1" x14ac:dyDescent="0.3">
      <c r="A502" s="52" t="str">
        <f>Ledger!C502</f>
        <v>Student 72</v>
      </c>
      <c r="B502" s="28"/>
      <c r="C502" s="26">
        <f>Ledger!A502</f>
        <v>42750</v>
      </c>
      <c r="D502" s="28" t="str">
        <f>Ledger!B502</f>
        <v>1072-1</v>
      </c>
      <c r="E502" s="29">
        <f>Ledger!D502</f>
        <v>85</v>
      </c>
      <c r="F502" s="26">
        <f>Ledger!F502</f>
        <v>42781</v>
      </c>
      <c r="G502" s="11">
        <f>Ledger!G502</f>
        <v>0</v>
      </c>
      <c r="H502" s="20" t="str">
        <f t="shared" ca="1" si="35"/>
        <v/>
      </c>
      <c r="I502" s="20" t="str">
        <f t="shared" ca="1" si="36"/>
        <v/>
      </c>
      <c r="J502" s="20" t="str">
        <f t="shared" ca="1" si="37"/>
        <v/>
      </c>
      <c r="K502" s="20">
        <f t="shared" ca="1" si="38"/>
        <v>0</v>
      </c>
      <c r="L502" s="20" t="str">
        <f t="shared" ca="1" si="39"/>
        <v/>
      </c>
    </row>
    <row r="503" spans="1:12" ht="18" customHeight="1" x14ac:dyDescent="0.3">
      <c r="A503" s="28"/>
      <c r="B503" s="28"/>
      <c r="C503" s="26">
        <f>Ledger!A503</f>
        <v>42781</v>
      </c>
      <c r="D503" s="28" t="str">
        <f>Ledger!B503</f>
        <v>1072-2</v>
      </c>
      <c r="E503" s="29">
        <f>Ledger!D503</f>
        <v>85</v>
      </c>
      <c r="F503" s="26">
        <f>Ledger!F503</f>
        <v>42809</v>
      </c>
      <c r="G503" s="11">
        <f>Ledger!G503</f>
        <v>0</v>
      </c>
      <c r="H503" s="20" t="str">
        <f t="shared" ca="1" si="35"/>
        <v/>
      </c>
      <c r="I503" s="20" t="str">
        <f t="shared" ca="1" si="36"/>
        <v/>
      </c>
      <c r="J503" s="20">
        <f t="shared" ca="1" si="37"/>
        <v>0</v>
      </c>
      <c r="K503" s="20" t="str">
        <f t="shared" ca="1" si="38"/>
        <v/>
      </c>
      <c r="L503" s="20" t="str">
        <f t="shared" ca="1" si="39"/>
        <v/>
      </c>
    </row>
    <row r="504" spans="1:12" ht="18" customHeight="1" x14ac:dyDescent="0.3">
      <c r="A504" s="28"/>
      <c r="B504" s="28"/>
      <c r="C504" s="26">
        <f>Ledger!A504</f>
        <v>42809</v>
      </c>
      <c r="D504" s="28" t="str">
        <f>Ledger!B504</f>
        <v>1072-3</v>
      </c>
      <c r="E504" s="29">
        <f>Ledger!D504</f>
        <v>85</v>
      </c>
      <c r="F504" s="26">
        <f>Ledger!F504</f>
        <v>42840</v>
      </c>
      <c r="G504" s="11">
        <f>Ledger!G504</f>
        <v>0</v>
      </c>
      <c r="H504" s="20" t="str">
        <f t="shared" ca="1" si="35"/>
        <v/>
      </c>
      <c r="I504" s="20">
        <f t="shared" ca="1" si="36"/>
        <v>0</v>
      </c>
      <c r="J504" s="20" t="str">
        <f t="shared" ca="1" si="37"/>
        <v/>
      </c>
      <c r="K504" s="20" t="str">
        <f t="shared" ca="1" si="38"/>
        <v/>
      </c>
      <c r="L504" s="20" t="str">
        <f t="shared" ca="1" si="39"/>
        <v/>
      </c>
    </row>
    <row r="505" spans="1:12" ht="18" customHeight="1" x14ac:dyDescent="0.3">
      <c r="A505" s="28"/>
      <c r="B505" s="28"/>
      <c r="C505" s="26">
        <f>Ledger!A505</f>
        <v>42840</v>
      </c>
      <c r="D505" s="28" t="str">
        <f>Ledger!B505</f>
        <v>1072-4</v>
      </c>
      <c r="E505" s="29">
        <f>Ledger!D505</f>
        <v>85</v>
      </c>
      <c r="F505" s="26">
        <f>Ledger!F505</f>
        <v>42870</v>
      </c>
      <c r="G505" s="11">
        <f>Ledger!G505</f>
        <v>85</v>
      </c>
      <c r="H505" s="20">
        <f t="shared" ca="1" si="35"/>
        <v>85</v>
      </c>
      <c r="I505" s="20" t="str">
        <f t="shared" ca="1" si="36"/>
        <v/>
      </c>
      <c r="J505" s="20" t="str">
        <f t="shared" ca="1" si="37"/>
        <v/>
      </c>
      <c r="K505" s="20" t="str">
        <f t="shared" ca="1" si="38"/>
        <v/>
      </c>
      <c r="L505" s="20" t="str">
        <f t="shared" ca="1" si="39"/>
        <v/>
      </c>
    </row>
    <row r="506" spans="1:12" ht="18" customHeight="1" x14ac:dyDescent="0.3">
      <c r="A506" s="28"/>
      <c r="B506" s="28"/>
      <c r="C506" s="26">
        <f>Ledger!A506</f>
        <v>42870</v>
      </c>
      <c r="D506" s="28" t="str">
        <f>Ledger!B506</f>
        <v>1072-5</v>
      </c>
      <c r="E506" s="29">
        <f>Ledger!D506</f>
        <v>85</v>
      </c>
      <c r="F506" s="26">
        <f>Ledger!F506</f>
        <v>42901</v>
      </c>
      <c r="G506" s="11">
        <f>Ledger!G506</f>
        <v>85</v>
      </c>
      <c r="H506" s="20">
        <f t="shared" ca="1" si="35"/>
        <v>85</v>
      </c>
      <c r="I506" s="20" t="str">
        <f t="shared" ca="1" si="36"/>
        <v/>
      </c>
      <c r="J506" s="20" t="str">
        <f t="shared" ca="1" si="37"/>
        <v/>
      </c>
      <c r="K506" s="20" t="str">
        <f t="shared" ca="1" si="38"/>
        <v/>
      </c>
      <c r="L506" s="20" t="str">
        <f t="shared" ca="1" si="39"/>
        <v/>
      </c>
    </row>
    <row r="507" spans="1:12" ht="18" customHeight="1" x14ac:dyDescent="0.3">
      <c r="A507" s="28"/>
      <c r="B507" s="28"/>
      <c r="C507" s="26">
        <f>Ledger!A507</f>
        <v>42901</v>
      </c>
      <c r="D507" s="28" t="str">
        <f>Ledger!B507</f>
        <v>1072-6</v>
      </c>
      <c r="E507" s="29">
        <f>Ledger!D507</f>
        <v>75</v>
      </c>
      <c r="F507" s="26">
        <f>Ledger!F507</f>
        <v>42931</v>
      </c>
      <c r="G507" s="11">
        <f>Ledger!G507</f>
        <v>75</v>
      </c>
      <c r="H507" s="20">
        <f t="shared" ca="1" si="35"/>
        <v>75</v>
      </c>
      <c r="I507" s="20" t="str">
        <f t="shared" ca="1" si="36"/>
        <v/>
      </c>
      <c r="J507" s="20" t="str">
        <f t="shared" ca="1" si="37"/>
        <v/>
      </c>
      <c r="K507" s="20" t="str">
        <f t="shared" ca="1" si="38"/>
        <v/>
      </c>
      <c r="L507" s="20" t="str">
        <f t="shared" ca="1" si="39"/>
        <v/>
      </c>
    </row>
    <row r="508" spans="1:12" ht="18" customHeight="1" x14ac:dyDescent="0.3">
      <c r="A508" s="28"/>
      <c r="B508" s="28"/>
      <c r="C508" s="26"/>
      <c r="D508" s="28"/>
      <c r="E508" s="29"/>
      <c r="F508" s="26"/>
      <c r="G508" s="11"/>
      <c r="H508" s="20" t="str">
        <f t="shared" ca="1" si="35"/>
        <v/>
      </c>
      <c r="I508" s="20" t="str">
        <f t="shared" ca="1" si="36"/>
        <v/>
      </c>
      <c r="J508" s="20" t="str">
        <f t="shared" ca="1" si="37"/>
        <v/>
      </c>
      <c r="K508" s="20" t="str">
        <f t="shared" ca="1" si="38"/>
        <v/>
      </c>
      <c r="L508" s="20" t="str">
        <f t="shared" ca="1" si="39"/>
        <v/>
      </c>
    </row>
    <row r="509" spans="1:12" ht="18" customHeight="1" x14ac:dyDescent="0.3">
      <c r="A509" s="52" t="str">
        <f>Ledger!C509</f>
        <v>Student 73</v>
      </c>
      <c r="B509" s="28"/>
      <c r="C509" s="26">
        <f>Ledger!A509</f>
        <v>42750</v>
      </c>
      <c r="D509" s="28" t="str">
        <f>Ledger!B509</f>
        <v>1073-1</v>
      </c>
      <c r="E509" s="29">
        <f>Ledger!D509</f>
        <v>85</v>
      </c>
      <c r="F509" s="26">
        <f>Ledger!F509</f>
        <v>42781</v>
      </c>
      <c r="G509" s="11">
        <f>Ledger!G509</f>
        <v>0</v>
      </c>
      <c r="H509" s="20" t="str">
        <f t="shared" ca="1" si="35"/>
        <v/>
      </c>
      <c r="I509" s="20" t="str">
        <f t="shared" ca="1" si="36"/>
        <v/>
      </c>
      <c r="J509" s="20" t="str">
        <f t="shared" ca="1" si="37"/>
        <v/>
      </c>
      <c r="K509" s="20">
        <f t="shared" ca="1" si="38"/>
        <v>0</v>
      </c>
      <c r="L509" s="20" t="str">
        <f t="shared" ca="1" si="39"/>
        <v/>
      </c>
    </row>
    <row r="510" spans="1:12" ht="18" customHeight="1" x14ac:dyDescent="0.3">
      <c r="A510" s="28"/>
      <c r="B510" s="28"/>
      <c r="C510" s="26">
        <f>Ledger!A510</f>
        <v>42781</v>
      </c>
      <c r="D510" s="28" t="str">
        <f>Ledger!B510</f>
        <v>1073-2</v>
      </c>
      <c r="E510" s="29">
        <f>Ledger!D510</f>
        <v>85</v>
      </c>
      <c r="F510" s="26">
        <f>Ledger!F510</f>
        <v>42809</v>
      </c>
      <c r="G510" s="11">
        <f>Ledger!G510</f>
        <v>0</v>
      </c>
      <c r="H510" s="20" t="str">
        <f t="shared" ca="1" si="35"/>
        <v/>
      </c>
      <c r="I510" s="20" t="str">
        <f t="shared" ca="1" si="36"/>
        <v/>
      </c>
      <c r="J510" s="20">
        <f t="shared" ca="1" si="37"/>
        <v>0</v>
      </c>
      <c r="K510" s="20" t="str">
        <f t="shared" ca="1" si="38"/>
        <v/>
      </c>
      <c r="L510" s="20" t="str">
        <f t="shared" ca="1" si="39"/>
        <v/>
      </c>
    </row>
    <row r="511" spans="1:12" ht="18" customHeight="1" x14ac:dyDescent="0.3">
      <c r="A511" s="28"/>
      <c r="B511" s="28"/>
      <c r="C511" s="26">
        <f>Ledger!A511</f>
        <v>42809</v>
      </c>
      <c r="D511" s="28" t="str">
        <f>Ledger!B511</f>
        <v>1073-3</v>
      </c>
      <c r="E511" s="29">
        <f>Ledger!D511</f>
        <v>85</v>
      </c>
      <c r="F511" s="26">
        <f>Ledger!F511</f>
        <v>42840</v>
      </c>
      <c r="G511" s="11">
        <f>Ledger!G511</f>
        <v>0</v>
      </c>
      <c r="H511" s="20" t="str">
        <f t="shared" ca="1" si="35"/>
        <v/>
      </c>
      <c r="I511" s="20">
        <f t="shared" ca="1" si="36"/>
        <v>0</v>
      </c>
      <c r="J511" s="20" t="str">
        <f t="shared" ca="1" si="37"/>
        <v/>
      </c>
      <c r="K511" s="20" t="str">
        <f t="shared" ca="1" si="38"/>
        <v/>
      </c>
      <c r="L511" s="20" t="str">
        <f t="shared" ca="1" si="39"/>
        <v/>
      </c>
    </row>
    <row r="512" spans="1:12" ht="18" customHeight="1" x14ac:dyDescent="0.3">
      <c r="A512" s="28"/>
      <c r="B512" s="28"/>
      <c r="C512" s="26">
        <f>Ledger!A512</f>
        <v>42840</v>
      </c>
      <c r="D512" s="28" t="str">
        <f>Ledger!B512</f>
        <v>1073-4</v>
      </c>
      <c r="E512" s="29">
        <f>Ledger!D512</f>
        <v>85</v>
      </c>
      <c r="F512" s="26">
        <f>Ledger!F512</f>
        <v>42870</v>
      </c>
      <c r="G512" s="11">
        <f>Ledger!G512</f>
        <v>85</v>
      </c>
      <c r="H512" s="20">
        <f t="shared" ca="1" si="35"/>
        <v>85</v>
      </c>
      <c r="I512" s="20" t="str">
        <f t="shared" ca="1" si="36"/>
        <v/>
      </c>
      <c r="J512" s="20" t="str">
        <f t="shared" ca="1" si="37"/>
        <v/>
      </c>
      <c r="K512" s="20" t="str">
        <f t="shared" ca="1" si="38"/>
        <v/>
      </c>
      <c r="L512" s="20" t="str">
        <f t="shared" ca="1" si="39"/>
        <v/>
      </c>
    </row>
    <row r="513" spans="1:12" ht="18" customHeight="1" x14ac:dyDescent="0.3">
      <c r="A513" s="28"/>
      <c r="B513" s="28"/>
      <c r="C513" s="26">
        <f>Ledger!A513</f>
        <v>42870</v>
      </c>
      <c r="D513" s="28" t="str">
        <f>Ledger!B513</f>
        <v>1073-5</v>
      </c>
      <c r="E513" s="29">
        <f>Ledger!D513</f>
        <v>85</v>
      </c>
      <c r="F513" s="26">
        <f>Ledger!F513</f>
        <v>42901</v>
      </c>
      <c r="G513" s="11">
        <f>Ledger!G513</f>
        <v>85</v>
      </c>
      <c r="H513" s="20">
        <f t="shared" ca="1" si="35"/>
        <v>85</v>
      </c>
      <c r="I513" s="20" t="str">
        <f t="shared" ca="1" si="36"/>
        <v/>
      </c>
      <c r="J513" s="20" t="str">
        <f t="shared" ca="1" si="37"/>
        <v/>
      </c>
      <c r="K513" s="20" t="str">
        <f t="shared" ca="1" si="38"/>
        <v/>
      </c>
      <c r="L513" s="20" t="str">
        <f t="shared" ca="1" si="39"/>
        <v/>
      </c>
    </row>
    <row r="514" spans="1:12" ht="18" customHeight="1" x14ac:dyDescent="0.3">
      <c r="A514" s="28"/>
      <c r="B514" s="28"/>
      <c r="C514" s="26">
        <f>Ledger!A514</f>
        <v>42901</v>
      </c>
      <c r="D514" s="28" t="str">
        <f>Ledger!B514</f>
        <v>1073-6</v>
      </c>
      <c r="E514" s="29">
        <f>Ledger!D514</f>
        <v>75</v>
      </c>
      <c r="F514" s="26">
        <f>Ledger!F514</f>
        <v>42931</v>
      </c>
      <c r="G514" s="11">
        <f>Ledger!G514</f>
        <v>75</v>
      </c>
      <c r="H514" s="20">
        <f t="shared" ca="1" si="35"/>
        <v>75</v>
      </c>
      <c r="I514" s="20" t="str">
        <f t="shared" ca="1" si="36"/>
        <v/>
      </c>
      <c r="J514" s="20" t="str">
        <f t="shared" ca="1" si="37"/>
        <v/>
      </c>
      <c r="K514" s="20" t="str">
        <f t="shared" ca="1" si="38"/>
        <v/>
      </c>
      <c r="L514" s="20" t="str">
        <f t="shared" ca="1" si="39"/>
        <v/>
      </c>
    </row>
    <row r="515" spans="1:12" ht="18" customHeight="1" x14ac:dyDescent="0.3">
      <c r="A515" s="28"/>
      <c r="B515" s="28"/>
      <c r="C515" s="26"/>
      <c r="D515" s="28"/>
      <c r="E515" s="29"/>
      <c r="F515" s="26"/>
      <c r="G515" s="11"/>
      <c r="H515" s="20" t="str">
        <f t="shared" ca="1" si="35"/>
        <v/>
      </c>
      <c r="I515" s="20" t="str">
        <f t="shared" ca="1" si="36"/>
        <v/>
      </c>
      <c r="J515" s="20" t="str">
        <f t="shared" ca="1" si="37"/>
        <v/>
      </c>
      <c r="K515" s="20" t="str">
        <f t="shared" ca="1" si="38"/>
        <v/>
      </c>
      <c r="L515" s="20" t="str">
        <f t="shared" ca="1" si="39"/>
        <v/>
      </c>
    </row>
    <row r="516" spans="1:12" ht="18" customHeight="1" x14ac:dyDescent="0.3">
      <c r="A516" s="52" t="str">
        <f>Ledger!C516</f>
        <v>Student 74</v>
      </c>
      <c r="B516" s="28"/>
      <c r="C516" s="26">
        <f>Ledger!A516</f>
        <v>42750</v>
      </c>
      <c r="D516" s="28" t="str">
        <f>Ledger!B516</f>
        <v>1074-1</v>
      </c>
      <c r="E516" s="29">
        <f>Ledger!D516</f>
        <v>85</v>
      </c>
      <c r="F516" s="26">
        <f>Ledger!F516</f>
        <v>42781</v>
      </c>
      <c r="G516" s="11">
        <f>Ledger!G516</f>
        <v>0</v>
      </c>
      <c r="H516" s="20" t="str">
        <f t="shared" ca="1" si="35"/>
        <v/>
      </c>
      <c r="I516" s="20" t="str">
        <f t="shared" ca="1" si="36"/>
        <v/>
      </c>
      <c r="J516" s="20" t="str">
        <f t="shared" ca="1" si="37"/>
        <v/>
      </c>
      <c r="K516" s="20">
        <f t="shared" ca="1" si="38"/>
        <v>0</v>
      </c>
      <c r="L516" s="20" t="str">
        <f t="shared" ca="1" si="39"/>
        <v/>
      </c>
    </row>
    <row r="517" spans="1:12" ht="18" customHeight="1" x14ac:dyDescent="0.3">
      <c r="A517" s="28"/>
      <c r="B517" s="28"/>
      <c r="C517" s="26">
        <f>Ledger!A517</f>
        <v>42781</v>
      </c>
      <c r="D517" s="28" t="str">
        <f>Ledger!B517</f>
        <v>1074-2</v>
      </c>
      <c r="E517" s="29">
        <f>Ledger!D517</f>
        <v>85</v>
      </c>
      <c r="F517" s="26">
        <f>Ledger!F517</f>
        <v>42809</v>
      </c>
      <c r="G517" s="11">
        <f>Ledger!G517</f>
        <v>0</v>
      </c>
      <c r="H517" s="20" t="str">
        <f t="shared" ca="1" si="35"/>
        <v/>
      </c>
      <c r="I517" s="20" t="str">
        <f t="shared" ca="1" si="36"/>
        <v/>
      </c>
      <c r="J517" s="20">
        <f t="shared" ca="1" si="37"/>
        <v>0</v>
      </c>
      <c r="K517" s="20" t="str">
        <f t="shared" ca="1" si="38"/>
        <v/>
      </c>
      <c r="L517" s="20" t="str">
        <f t="shared" ca="1" si="39"/>
        <v/>
      </c>
    </row>
    <row r="518" spans="1:12" ht="18" customHeight="1" x14ac:dyDescent="0.3">
      <c r="A518" s="28"/>
      <c r="B518" s="28"/>
      <c r="C518" s="26">
        <f>Ledger!A518</f>
        <v>42809</v>
      </c>
      <c r="D518" s="28" t="str">
        <f>Ledger!B518</f>
        <v>1074-3</v>
      </c>
      <c r="E518" s="29">
        <f>Ledger!D518</f>
        <v>85</v>
      </c>
      <c r="F518" s="26">
        <f>Ledger!F518</f>
        <v>42840</v>
      </c>
      <c r="G518" s="11">
        <f>Ledger!G518</f>
        <v>0</v>
      </c>
      <c r="H518" s="20" t="str">
        <f t="shared" ref="H518:H581" ca="1" si="40">IFERROR(IF($F518&gt;=$F$3,$G518,""), IF($C518&gt;=$F$3,$G518,""))</f>
        <v/>
      </c>
      <c r="I518" s="20">
        <f t="shared" ref="I518:I581" ca="1" si="41">IFERROR(IF(AND($F$3-$F518&gt;=1,$F$3-$F518&lt;=30),$G518,""),IF(AND($F$3-$C518&gt;=1,$F$3-$C518&lt;=30),$G518,""))</f>
        <v>0</v>
      </c>
      <c r="J518" s="20" t="str">
        <f t="shared" ref="J518:J581" ca="1" si="42">IFERROR(IF(AND($F$3-$F518&gt;=31,$F$3-$F518&lt;=60),$G518,""),IF(AND($F$3-$C518&gt;=31,$F$3-$C518&lt;=60),$G518,""))</f>
        <v/>
      </c>
      <c r="K518" s="20" t="str">
        <f t="shared" ref="K518:K581" ca="1" si="43">IFERROR(IF(AND($F$3-$F518&gt;=61,$F$3-$F518&lt;=90),$G518,""),IF(AND($F$3-$C518&gt;=61,$F$3-$C518&lt;=90),$G518,""))</f>
        <v/>
      </c>
      <c r="L518" s="20" t="str">
        <f t="shared" ref="L518:L581" ca="1" si="44">IFERROR(IF(AND($F518&gt;0,$F$3-$F518&gt;=91),$G518,""),IF(AND($C518&gt;0,$F$3-$C518&gt;=91),$G518,""))</f>
        <v/>
      </c>
    </row>
    <row r="519" spans="1:12" ht="18" customHeight="1" x14ac:dyDescent="0.3">
      <c r="A519" s="28"/>
      <c r="B519" s="28"/>
      <c r="C519" s="26">
        <f>Ledger!A519</f>
        <v>42840</v>
      </c>
      <c r="D519" s="28" t="str">
        <f>Ledger!B519</f>
        <v>1074-4</v>
      </c>
      <c r="E519" s="29">
        <f>Ledger!D519</f>
        <v>85</v>
      </c>
      <c r="F519" s="26">
        <f>Ledger!F519</f>
        <v>42870</v>
      </c>
      <c r="G519" s="11">
        <f>Ledger!G519</f>
        <v>85</v>
      </c>
      <c r="H519" s="20">
        <f t="shared" ca="1" si="40"/>
        <v>85</v>
      </c>
      <c r="I519" s="20" t="str">
        <f t="shared" ca="1" si="41"/>
        <v/>
      </c>
      <c r="J519" s="20" t="str">
        <f t="shared" ca="1" si="42"/>
        <v/>
      </c>
      <c r="K519" s="20" t="str">
        <f t="shared" ca="1" si="43"/>
        <v/>
      </c>
      <c r="L519" s="20" t="str">
        <f t="shared" ca="1" si="44"/>
        <v/>
      </c>
    </row>
    <row r="520" spans="1:12" ht="18" customHeight="1" x14ac:dyDescent="0.3">
      <c r="A520" s="28"/>
      <c r="B520" s="28"/>
      <c r="C520" s="26">
        <f>Ledger!A520</f>
        <v>42870</v>
      </c>
      <c r="D520" s="28" t="str">
        <f>Ledger!B520</f>
        <v>1074-5</v>
      </c>
      <c r="E520" s="29">
        <f>Ledger!D520</f>
        <v>85</v>
      </c>
      <c r="F520" s="26">
        <f>Ledger!F520</f>
        <v>42901</v>
      </c>
      <c r="G520" s="11">
        <f>Ledger!G520</f>
        <v>85</v>
      </c>
      <c r="H520" s="20">
        <f t="shared" ca="1" si="40"/>
        <v>85</v>
      </c>
      <c r="I520" s="20" t="str">
        <f t="shared" ca="1" si="41"/>
        <v/>
      </c>
      <c r="J520" s="20" t="str">
        <f t="shared" ca="1" si="42"/>
        <v/>
      </c>
      <c r="K520" s="20" t="str">
        <f t="shared" ca="1" si="43"/>
        <v/>
      </c>
      <c r="L520" s="20" t="str">
        <f t="shared" ca="1" si="44"/>
        <v/>
      </c>
    </row>
    <row r="521" spans="1:12" ht="18" customHeight="1" x14ac:dyDescent="0.3">
      <c r="A521" s="28"/>
      <c r="B521" s="28"/>
      <c r="C521" s="26">
        <f>Ledger!A521</f>
        <v>42901</v>
      </c>
      <c r="D521" s="28" t="str">
        <f>Ledger!B521</f>
        <v>1074-6</v>
      </c>
      <c r="E521" s="29">
        <f>Ledger!D521</f>
        <v>75</v>
      </c>
      <c r="F521" s="26">
        <f>Ledger!F521</f>
        <v>42931</v>
      </c>
      <c r="G521" s="11">
        <f>Ledger!G521</f>
        <v>75</v>
      </c>
      <c r="H521" s="20">
        <f t="shared" ca="1" si="40"/>
        <v>75</v>
      </c>
      <c r="I521" s="20" t="str">
        <f t="shared" ca="1" si="41"/>
        <v/>
      </c>
      <c r="J521" s="20" t="str">
        <f t="shared" ca="1" si="42"/>
        <v/>
      </c>
      <c r="K521" s="20" t="str">
        <f t="shared" ca="1" si="43"/>
        <v/>
      </c>
      <c r="L521" s="20" t="str">
        <f t="shared" ca="1" si="44"/>
        <v/>
      </c>
    </row>
    <row r="522" spans="1:12" ht="18" customHeight="1" x14ac:dyDescent="0.3">
      <c r="A522" s="28"/>
      <c r="B522" s="28"/>
      <c r="C522" s="26"/>
      <c r="D522" s="28"/>
      <c r="E522" s="29"/>
      <c r="F522" s="26"/>
      <c r="G522" s="11"/>
      <c r="H522" s="20" t="str">
        <f t="shared" ca="1" si="40"/>
        <v/>
      </c>
      <c r="I522" s="20" t="str">
        <f t="shared" ca="1" si="41"/>
        <v/>
      </c>
      <c r="J522" s="20" t="str">
        <f t="shared" ca="1" si="42"/>
        <v/>
      </c>
      <c r="K522" s="20" t="str">
        <f t="shared" ca="1" si="43"/>
        <v/>
      </c>
      <c r="L522" s="20" t="str">
        <f t="shared" ca="1" si="44"/>
        <v/>
      </c>
    </row>
    <row r="523" spans="1:12" ht="18" customHeight="1" x14ac:dyDescent="0.3">
      <c r="A523" s="52" t="str">
        <f>Ledger!C523</f>
        <v>Student 75</v>
      </c>
      <c r="B523" s="28"/>
      <c r="C523" s="26">
        <f>Ledger!A523</f>
        <v>42750</v>
      </c>
      <c r="D523" s="28" t="str">
        <f>Ledger!B523</f>
        <v>1075-1</v>
      </c>
      <c r="E523" s="29">
        <f>Ledger!D523</f>
        <v>85</v>
      </c>
      <c r="F523" s="26">
        <f>Ledger!F523</f>
        <v>42781</v>
      </c>
      <c r="G523" s="11">
        <f>Ledger!G523</f>
        <v>0</v>
      </c>
      <c r="H523" s="20" t="str">
        <f t="shared" ca="1" si="40"/>
        <v/>
      </c>
      <c r="I523" s="20" t="str">
        <f t="shared" ca="1" si="41"/>
        <v/>
      </c>
      <c r="J523" s="20" t="str">
        <f t="shared" ca="1" si="42"/>
        <v/>
      </c>
      <c r="K523" s="20">
        <f t="shared" ca="1" si="43"/>
        <v>0</v>
      </c>
      <c r="L523" s="20" t="str">
        <f t="shared" ca="1" si="44"/>
        <v/>
      </c>
    </row>
    <row r="524" spans="1:12" ht="18" customHeight="1" x14ac:dyDescent="0.3">
      <c r="A524" s="28"/>
      <c r="B524" s="28"/>
      <c r="C524" s="26">
        <f>Ledger!A524</f>
        <v>42781</v>
      </c>
      <c r="D524" s="28" t="str">
        <f>Ledger!B524</f>
        <v>1075-2</v>
      </c>
      <c r="E524" s="29">
        <f>Ledger!D524</f>
        <v>85</v>
      </c>
      <c r="F524" s="26">
        <f>Ledger!F524</f>
        <v>42809</v>
      </c>
      <c r="G524" s="11">
        <f>Ledger!G524</f>
        <v>0</v>
      </c>
      <c r="H524" s="20" t="str">
        <f t="shared" ca="1" si="40"/>
        <v/>
      </c>
      <c r="I524" s="20" t="str">
        <f t="shared" ca="1" si="41"/>
        <v/>
      </c>
      <c r="J524" s="20">
        <f t="shared" ca="1" si="42"/>
        <v>0</v>
      </c>
      <c r="K524" s="20" t="str">
        <f t="shared" ca="1" si="43"/>
        <v/>
      </c>
      <c r="L524" s="20" t="str">
        <f t="shared" ca="1" si="44"/>
        <v/>
      </c>
    </row>
    <row r="525" spans="1:12" ht="18" customHeight="1" x14ac:dyDescent="0.3">
      <c r="A525" s="28"/>
      <c r="B525" s="28"/>
      <c r="C525" s="26">
        <f>Ledger!A525</f>
        <v>42809</v>
      </c>
      <c r="D525" s="28" t="str">
        <f>Ledger!B525</f>
        <v>1075-3</v>
      </c>
      <c r="E525" s="29">
        <f>Ledger!D525</f>
        <v>85</v>
      </c>
      <c r="F525" s="26">
        <f>Ledger!F525</f>
        <v>42840</v>
      </c>
      <c r="G525" s="11">
        <f>Ledger!G525</f>
        <v>0</v>
      </c>
      <c r="H525" s="20" t="str">
        <f t="shared" ca="1" si="40"/>
        <v/>
      </c>
      <c r="I525" s="20">
        <f t="shared" ca="1" si="41"/>
        <v>0</v>
      </c>
      <c r="J525" s="20" t="str">
        <f t="shared" ca="1" si="42"/>
        <v/>
      </c>
      <c r="K525" s="20" t="str">
        <f t="shared" ca="1" si="43"/>
        <v/>
      </c>
      <c r="L525" s="20" t="str">
        <f t="shared" ca="1" si="44"/>
        <v/>
      </c>
    </row>
    <row r="526" spans="1:12" ht="18" customHeight="1" x14ac:dyDescent="0.3">
      <c r="A526" s="28"/>
      <c r="B526" s="28"/>
      <c r="C526" s="26">
        <f>Ledger!A526</f>
        <v>42840</v>
      </c>
      <c r="D526" s="28" t="str">
        <f>Ledger!B526</f>
        <v>1075-4</v>
      </c>
      <c r="E526" s="29">
        <f>Ledger!D526</f>
        <v>85</v>
      </c>
      <c r="F526" s="26">
        <f>Ledger!F526</f>
        <v>42870</v>
      </c>
      <c r="G526" s="11">
        <f>Ledger!G526</f>
        <v>85</v>
      </c>
      <c r="H526" s="20">
        <f t="shared" ca="1" si="40"/>
        <v>85</v>
      </c>
      <c r="I526" s="20" t="str">
        <f t="shared" ca="1" si="41"/>
        <v/>
      </c>
      <c r="J526" s="20" t="str">
        <f t="shared" ca="1" si="42"/>
        <v/>
      </c>
      <c r="K526" s="20" t="str">
        <f t="shared" ca="1" si="43"/>
        <v/>
      </c>
      <c r="L526" s="20" t="str">
        <f t="shared" ca="1" si="44"/>
        <v/>
      </c>
    </row>
    <row r="527" spans="1:12" ht="18" customHeight="1" x14ac:dyDescent="0.3">
      <c r="A527" s="28"/>
      <c r="B527" s="28"/>
      <c r="C527" s="26">
        <f>Ledger!A527</f>
        <v>42870</v>
      </c>
      <c r="D527" s="28" t="str">
        <f>Ledger!B527</f>
        <v>1075-5</v>
      </c>
      <c r="E527" s="29">
        <f>Ledger!D527</f>
        <v>85</v>
      </c>
      <c r="F527" s="26">
        <f>Ledger!F527</f>
        <v>42901</v>
      </c>
      <c r="G527" s="11">
        <f>Ledger!G527</f>
        <v>85</v>
      </c>
      <c r="H527" s="20">
        <f t="shared" ca="1" si="40"/>
        <v>85</v>
      </c>
      <c r="I527" s="20" t="str">
        <f t="shared" ca="1" si="41"/>
        <v/>
      </c>
      <c r="J527" s="20" t="str">
        <f t="shared" ca="1" si="42"/>
        <v/>
      </c>
      <c r="K527" s="20" t="str">
        <f t="shared" ca="1" si="43"/>
        <v/>
      </c>
      <c r="L527" s="20" t="str">
        <f t="shared" ca="1" si="44"/>
        <v/>
      </c>
    </row>
    <row r="528" spans="1:12" ht="18" customHeight="1" x14ac:dyDescent="0.3">
      <c r="A528" s="28"/>
      <c r="B528" s="28"/>
      <c r="C528" s="26">
        <f>Ledger!A528</f>
        <v>42901</v>
      </c>
      <c r="D528" s="28" t="str">
        <f>Ledger!B528</f>
        <v>1075-6</v>
      </c>
      <c r="E528" s="29">
        <f>Ledger!D528</f>
        <v>75</v>
      </c>
      <c r="F528" s="26">
        <f>Ledger!F528</f>
        <v>42931</v>
      </c>
      <c r="G528" s="11">
        <f>Ledger!G528</f>
        <v>75</v>
      </c>
      <c r="H528" s="20">
        <f t="shared" ca="1" si="40"/>
        <v>75</v>
      </c>
      <c r="I528" s="20" t="str">
        <f t="shared" ca="1" si="41"/>
        <v/>
      </c>
      <c r="J528" s="20" t="str">
        <f t="shared" ca="1" si="42"/>
        <v/>
      </c>
      <c r="K528" s="20" t="str">
        <f t="shared" ca="1" si="43"/>
        <v/>
      </c>
      <c r="L528" s="20" t="str">
        <f t="shared" ca="1" si="44"/>
        <v/>
      </c>
    </row>
    <row r="529" spans="1:12" ht="18" customHeight="1" x14ac:dyDescent="0.3">
      <c r="A529" s="28"/>
      <c r="B529" s="28"/>
      <c r="C529" s="26"/>
      <c r="D529" s="28"/>
      <c r="E529" s="29"/>
      <c r="F529" s="26"/>
      <c r="G529" s="11"/>
      <c r="H529" s="20" t="str">
        <f t="shared" ca="1" si="40"/>
        <v/>
      </c>
      <c r="I529" s="20" t="str">
        <f t="shared" ca="1" si="41"/>
        <v/>
      </c>
      <c r="J529" s="20" t="str">
        <f t="shared" ca="1" si="42"/>
        <v/>
      </c>
      <c r="K529" s="20" t="str">
        <f t="shared" ca="1" si="43"/>
        <v/>
      </c>
      <c r="L529" s="20" t="str">
        <f t="shared" ca="1" si="44"/>
        <v/>
      </c>
    </row>
    <row r="530" spans="1:12" ht="18" customHeight="1" x14ac:dyDescent="0.3">
      <c r="A530" s="52" t="str">
        <f>Ledger!C530</f>
        <v>Student 76</v>
      </c>
      <c r="B530" s="28"/>
      <c r="C530" s="26">
        <f>Ledger!A530</f>
        <v>42750</v>
      </c>
      <c r="D530" s="28" t="str">
        <f>Ledger!B530</f>
        <v>1076-1</v>
      </c>
      <c r="E530" s="29">
        <f>Ledger!D530</f>
        <v>85</v>
      </c>
      <c r="F530" s="26">
        <f>Ledger!F530</f>
        <v>42781</v>
      </c>
      <c r="G530" s="11">
        <f>Ledger!G530</f>
        <v>0</v>
      </c>
      <c r="H530" s="20" t="str">
        <f ca="1">IFERROR(IF($F530&gt;=$F$3,$G530,""), IF($C530&gt;=$F$3,$G530,""))</f>
        <v/>
      </c>
      <c r="I530" s="20" t="str">
        <f ca="1">IFERROR(IF(AND($F$3-$F530&gt;=1,$F$3-$F530&lt;=30),$G530,""),IF(AND($F$3-$C530&gt;=1,$F$3-$C530&lt;=30),$G530,""))</f>
        <v/>
      </c>
      <c r="J530" s="20" t="str">
        <f ca="1">IFERROR(IF(AND($F$3-$F530&gt;=31,$F$3-$F530&lt;=60),$G530,""),IF(AND($F$3-$C530&gt;=31,$F$3-$C530&lt;=60),$G530,""))</f>
        <v/>
      </c>
      <c r="K530" s="20">
        <f ca="1">IFERROR(IF(AND($F$3-$F530&gt;=61,$F$3-$F530&lt;=90),$G530,""),IF(AND($F$3-$C530&gt;=61,$F$3-$C530&lt;=90),$G530,""))</f>
        <v>0</v>
      </c>
      <c r="L530" s="20" t="str">
        <f ca="1">IFERROR(IF(AND($F530&gt;0,$F$3-$F530&gt;=91),$G530,""),IF(AND($C530&gt;0,$F$3-$C530&gt;=91),$G530,""))</f>
        <v/>
      </c>
    </row>
    <row r="531" spans="1:12" ht="18" customHeight="1" x14ac:dyDescent="0.3">
      <c r="A531" s="28"/>
      <c r="B531" s="28"/>
      <c r="C531" s="26">
        <f>Ledger!A531</f>
        <v>42781</v>
      </c>
      <c r="D531" s="28" t="str">
        <f>Ledger!B531</f>
        <v>1076-2</v>
      </c>
      <c r="E531" s="29">
        <f>Ledger!D531</f>
        <v>85</v>
      </c>
      <c r="F531" s="26">
        <f>Ledger!F531</f>
        <v>42809</v>
      </c>
      <c r="G531" s="11">
        <f>Ledger!G531</f>
        <v>85</v>
      </c>
      <c r="H531" s="20" t="str">
        <f t="shared" ca="1" si="40"/>
        <v/>
      </c>
      <c r="I531" s="20" t="str">
        <f t="shared" ca="1" si="41"/>
        <v/>
      </c>
      <c r="J531" s="20">
        <f t="shared" ca="1" si="42"/>
        <v>85</v>
      </c>
      <c r="K531" s="20" t="str">
        <f t="shared" ca="1" si="43"/>
        <v/>
      </c>
      <c r="L531" s="20" t="str">
        <f t="shared" ca="1" si="44"/>
        <v/>
      </c>
    </row>
    <row r="532" spans="1:12" ht="18" customHeight="1" x14ac:dyDescent="0.3">
      <c r="A532" s="28"/>
      <c r="B532" s="28"/>
      <c r="C532" s="26">
        <f>Ledger!A532</f>
        <v>42809</v>
      </c>
      <c r="D532" s="28" t="str">
        <f>Ledger!B532</f>
        <v>1076-3</v>
      </c>
      <c r="E532" s="29">
        <f>Ledger!D532</f>
        <v>85</v>
      </c>
      <c r="F532" s="26">
        <f>Ledger!F532</f>
        <v>42840</v>
      </c>
      <c r="G532" s="11">
        <f>Ledger!G532</f>
        <v>85</v>
      </c>
      <c r="H532" s="20" t="str">
        <f ca="1">IFERROR(IF($F532&gt;=$F$3,$G532,""), IF($C532&gt;=$F$3,$G532,""))</f>
        <v/>
      </c>
      <c r="I532" s="20">
        <f ca="1">IFERROR(IF(AND($F$3-$F532&gt;=1,$F$3-$F532&lt;=30),$G532,""),IF(AND($F$3-$C532&gt;=1,$F$3-$C532&lt;=30),$G532,""))</f>
        <v>85</v>
      </c>
      <c r="J532" s="20" t="str">
        <f ca="1">IFERROR(IF(AND($F$3-$F532&gt;=31,$F$3-$F532&lt;=60),$G532,""),IF(AND($F$3-$C532&gt;=31,$F$3-$C532&lt;=60),$G532,""))</f>
        <v/>
      </c>
      <c r="K532" s="20" t="str">
        <f ca="1">IFERROR(IF(AND($F$3-$F532&gt;=61,$F$3-$F532&lt;=90),$G532,""),IF(AND($F$3-$C532&gt;=61,$F$3-$C532&lt;=90),$G532,""))</f>
        <v/>
      </c>
      <c r="L532" s="20" t="str">
        <f ca="1">IFERROR(IF(AND($F532&gt;0,$F$3-$F532&gt;=91),$G532,""),IF(AND($C532&gt;0,$F$3-$C532&gt;=91),$G532,""))</f>
        <v/>
      </c>
    </row>
    <row r="533" spans="1:12" ht="18" customHeight="1" x14ac:dyDescent="0.3">
      <c r="A533" s="28"/>
      <c r="B533" s="28"/>
      <c r="C533" s="26">
        <f>Ledger!A533</f>
        <v>42840</v>
      </c>
      <c r="D533" s="28" t="str">
        <f>Ledger!B533</f>
        <v>1076-4</v>
      </c>
      <c r="E533" s="29">
        <f>Ledger!D533</f>
        <v>85</v>
      </c>
      <c r="F533" s="26">
        <f>Ledger!F533</f>
        <v>42870</v>
      </c>
      <c r="G533" s="11">
        <f>Ledger!G533</f>
        <v>85</v>
      </c>
      <c r="H533" s="20">
        <f t="shared" ca="1" si="40"/>
        <v>85</v>
      </c>
      <c r="I533" s="20" t="str">
        <f t="shared" ca="1" si="41"/>
        <v/>
      </c>
      <c r="J533" s="20" t="str">
        <f t="shared" ca="1" si="42"/>
        <v/>
      </c>
      <c r="K533" s="20" t="str">
        <f t="shared" ca="1" si="43"/>
        <v/>
      </c>
      <c r="L533" s="20" t="str">
        <f t="shared" ca="1" si="44"/>
        <v/>
      </c>
    </row>
    <row r="534" spans="1:12" ht="18" customHeight="1" x14ac:dyDescent="0.3">
      <c r="A534" s="28"/>
      <c r="B534" s="28"/>
      <c r="C534" s="26">
        <f>Ledger!A534</f>
        <v>42870</v>
      </c>
      <c r="D534" s="28" t="str">
        <f>Ledger!B534</f>
        <v>1076-5</v>
      </c>
      <c r="E534" s="29">
        <f>Ledger!D534</f>
        <v>85</v>
      </c>
      <c r="F534" s="26">
        <f>Ledger!F534</f>
        <v>42901</v>
      </c>
      <c r="G534" s="11">
        <f>Ledger!G534</f>
        <v>85</v>
      </c>
      <c r="H534" s="20">
        <f t="shared" ca="1" si="40"/>
        <v>85</v>
      </c>
      <c r="I534" s="20" t="str">
        <f t="shared" ca="1" si="41"/>
        <v/>
      </c>
      <c r="J534" s="20" t="str">
        <f t="shared" ca="1" si="42"/>
        <v/>
      </c>
      <c r="K534" s="20" t="str">
        <f t="shared" ca="1" si="43"/>
        <v/>
      </c>
      <c r="L534" s="20" t="str">
        <f t="shared" ca="1" si="44"/>
        <v/>
      </c>
    </row>
    <row r="535" spans="1:12" ht="18" customHeight="1" x14ac:dyDescent="0.3">
      <c r="A535" s="28"/>
      <c r="B535" s="28"/>
      <c r="C535" s="26">
        <f>Ledger!A535</f>
        <v>42901</v>
      </c>
      <c r="D535" s="28" t="str">
        <f>Ledger!B535</f>
        <v>1076-6</v>
      </c>
      <c r="E535" s="29">
        <f>Ledger!D535</f>
        <v>75</v>
      </c>
      <c r="F535" s="26">
        <f>Ledger!F535</f>
        <v>42931</v>
      </c>
      <c r="G535" s="11">
        <f>Ledger!G535</f>
        <v>75</v>
      </c>
      <c r="H535" s="20">
        <f t="shared" ca="1" si="40"/>
        <v>75</v>
      </c>
      <c r="I535" s="20" t="str">
        <f t="shared" ca="1" si="41"/>
        <v/>
      </c>
      <c r="J535" s="20" t="str">
        <f t="shared" ca="1" si="42"/>
        <v/>
      </c>
      <c r="K535" s="20" t="str">
        <f t="shared" ca="1" si="43"/>
        <v/>
      </c>
      <c r="L535" s="20" t="str">
        <f t="shared" ca="1" si="44"/>
        <v/>
      </c>
    </row>
    <row r="536" spans="1:12" ht="18" customHeight="1" x14ac:dyDescent="0.3">
      <c r="A536" s="28"/>
      <c r="B536" s="28"/>
      <c r="C536" s="26"/>
      <c r="D536" s="28"/>
      <c r="E536" s="29"/>
      <c r="F536" s="26"/>
      <c r="G536" s="11"/>
      <c r="H536" s="20" t="str">
        <f t="shared" ca="1" si="40"/>
        <v/>
      </c>
      <c r="I536" s="20" t="str">
        <f t="shared" ca="1" si="41"/>
        <v/>
      </c>
      <c r="J536" s="20" t="str">
        <f t="shared" ca="1" si="42"/>
        <v/>
      </c>
      <c r="K536" s="20" t="str">
        <f t="shared" ca="1" si="43"/>
        <v/>
      </c>
      <c r="L536" s="20" t="str">
        <f t="shared" ca="1" si="44"/>
        <v/>
      </c>
    </row>
    <row r="537" spans="1:12" ht="18" customHeight="1" x14ac:dyDescent="0.3">
      <c r="A537" s="52" t="str">
        <f>Ledger!C537</f>
        <v>Student 77</v>
      </c>
      <c r="B537" s="28"/>
      <c r="C537" s="26">
        <f>Ledger!A537</f>
        <v>42750</v>
      </c>
      <c r="D537" s="28" t="str">
        <f>Ledger!B537</f>
        <v>1077-1</v>
      </c>
      <c r="E537" s="29">
        <f>Ledger!D537</f>
        <v>85</v>
      </c>
      <c r="F537" s="26">
        <f>Ledger!F537</f>
        <v>42781</v>
      </c>
      <c r="G537" s="11">
        <f>Ledger!G537</f>
        <v>0</v>
      </c>
      <c r="H537" s="20" t="str">
        <f t="shared" ca="1" si="40"/>
        <v/>
      </c>
      <c r="I537" s="20" t="str">
        <f t="shared" ca="1" si="41"/>
        <v/>
      </c>
      <c r="J537" s="20" t="str">
        <f t="shared" ca="1" si="42"/>
        <v/>
      </c>
      <c r="K537" s="20">
        <f t="shared" ca="1" si="43"/>
        <v>0</v>
      </c>
      <c r="L537" s="20" t="str">
        <f t="shared" ca="1" si="44"/>
        <v/>
      </c>
    </row>
    <row r="538" spans="1:12" ht="18" customHeight="1" x14ac:dyDescent="0.3">
      <c r="A538" s="28"/>
      <c r="B538" s="28"/>
      <c r="C538" s="26">
        <f>Ledger!A538</f>
        <v>42781</v>
      </c>
      <c r="D538" s="28" t="str">
        <f>Ledger!B538</f>
        <v>1077-2</v>
      </c>
      <c r="E538" s="29">
        <f>Ledger!D538</f>
        <v>85</v>
      </c>
      <c r="F538" s="26">
        <f>Ledger!F538</f>
        <v>42809</v>
      </c>
      <c r="G538" s="11">
        <f>Ledger!G538</f>
        <v>0</v>
      </c>
      <c r="H538" s="20" t="str">
        <f t="shared" ca="1" si="40"/>
        <v/>
      </c>
      <c r="I538" s="20" t="str">
        <f t="shared" ca="1" si="41"/>
        <v/>
      </c>
      <c r="J538" s="20">
        <f t="shared" ca="1" si="42"/>
        <v>0</v>
      </c>
      <c r="K538" s="20" t="str">
        <f t="shared" ca="1" si="43"/>
        <v/>
      </c>
      <c r="L538" s="20" t="str">
        <f t="shared" ca="1" si="44"/>
        <v/>
      </c>
    </row>
    <row r="539" spans="1:12" ht="18" customHeight="1" x14ac:dyDescent="0.3">
      <c r="A539" s="28"/>
      <c r="B539" s="28"/>
      <c r="C539" s="26">
        <f>Ledger!A539</f>
        <v>42809</v>
      </c>
      <c r="D539" s="28" t="str">
        <f>Ledger!B539</f>
        <v>1077-3</v>
      </c>
      <c r="E539" s="29">
        <f>Ledger!D539</f>
        <v>85</v>
      </c>
      <c r="F539" s="26">
        <f>Ledger!F539</f>
        <v>42840</v>
      </c>
      <c r="G539" s="11">
        <f>Ledger!G539</f>
        <v>85</v>
      </c>
      <c r="H539" s="20" t="str">
        <f t="shared" ca="1" si="40"/>
        <v/>
      </c>
      <c r="I539" s="20">
        <f t="shared" ca="1" si="41"/>
        <v>85</v>
      </c>
      <c r="J539" s="20" t="str">
        <f t="shared" ca="1" si="42"/>
        <v/>
      </c>
      <c r="K539" s="20" t="str">
        <f t="shared" ca="1" si="43"/>
        <v/>
      </c>
      <c r="L539" s="20" t="str">
        <f t="shared" ca="1" si="44"/>
        <v/>
      </c>
    </row>
    <row r="540" spans="1:12" ht="18" customHeight="1" x14ac:dyDescent="0.3">
      <c r="A540" s="28"/>
      <c r="B540" s="28"/>
      <c r="C540" s="26">
        <f>Ledger!A540</f>
        <v>42840</v>
      </c>
      <c r="D540" s="28" t="str">
        <f>Ledger!B540</f>
        <v>1077-4</v>
      </c>
      <c r="E540" s="29">
        <f>Ledger!D540</f>
        <v>85</v>
      </c>
      <c r="F540" s="26">
        <f>Ledger!F540</f>
        <v>42870</v>
      </c>
      <c r="G540" s="11">
        <f>Ledger!G540</f>
        <v>85</v>
      </c>
      <c r="H540" s="20">
        <f t="shared" ca="1" si="40"/>
        <v>85</v>
      </c>
      <c r="I540" s="20" t="str">
        <f t="shared" ca="1" si="41"/>
        <v/>
      </c>
      <c r="J540" s="20" t="str">
        <f t="shared" ca="1" si="42"/>
        <v/>
      </c>
      <c r="K540" s="20" t="str">
        <f t="shared" ca="1" si="43"/>
        <v/>
      </c>
      <c r="L540" s="20" t="str">
        <f t="shared" ca="1" si="44"/>
        <v/>
      </c>
    </row>
    <row r="541" spans="1:12" ht="18" customHeight="1" x14ac:dyDescent="0.3">
      <c r="A541" s="28"/>
      <c r="B541" s="28"/>
      <c r="C541" s="26">
        <f>Ledger!A541</f>
        <v>42870</v>
      </c>
      <c r="D541" s="28" t="str">
        <f>Ledger!B541</f>
        <v>1077-5</v>
      </c>
      <c r="E541" s="29">
        <f>Ledger!D541</f>
        <v>85</v>
      </c>
      <c r="F541" s="26">
        <f>Ledger!F541</f>
        <v>42901</v>
      </c>
      <c r="G541" s="11">
        <f>Ledger!G541</f>
        <v>85</v>
      </c>
      <c r="H541" s="20">
        <f t="shared" ca="1" si="40"/>
        <v>85</v>
      </c>
      <c r="I541" s="20" t="str">
        <f t="shared" ca="1" si="41"/>
        <v/>
      </c>
      <c r="J541" s="20" t="str">
        <f t="shared" ca="1" si="42"/>
        <v/>
      </c>
      <c r="K541" s="20" t="str">
        <f t="shared" ca="1" si="43"/>
        <v/>
      </c>
      <c r="L541" s="20" t="str">
        <f t="shared" ca="1" si="44"/>
        <v/>
      </c>
    </row>
    <row r="542" spans="1:12" ht="18" customHeight="1" x14ac:dyDescent="0.3">
      <c r="A542" s="28"/>
      <c r="B542" s="28"/>
      <c r="C542" s="26">
        <f>Ledger!A542</f>
        <v>42901</v>
      </c>
      <c r="D542" s="28" t="str">
        <f>Ledger!B542</f>
        <v>1077-6</v>
      </c>
      <c r="E542" s="29">
        <f>Ledger!D542</f>
        <v>75</v>
      </c>
      <c r="F542" s="26">
        <f>Ledger!F542</f>
        <v>42931</v>
      </c>
      <c r="G542" s="11">
        <f>Ledger!G542</f>
        <v>75</v>
      </c>
      <c r="H542" s="20">
        <f t="shared" ca="1" si="40"/>
        <v>75</v>
      </c>
      <c r="I542" s="20" t="str">
        <f t="shared" ca="1" si="41"/>
        <v/>
      </c>
      <c r="J542" s="20" t="str">
        <f t="shared" ca="1" si="42"/>
        <v/>
      </c>
      <c r="K542" s="20" t="str">
        <f t="shared" ca="1" si="43"/>
        <v/>
      </c>
      <c r="L542" s="20" t="str">
        <f t="shared" ca="1" si="44"/>
        <v/>
      </c>
    </row>
    <row r="543" spans="1:12" ht="18" customHeight="1" x14ac:dyDescent="0.3">
      <c r="A543" s="28"/>
      <c r="B543" s="28"/>
      <c r="C543" s="26"/>
      <c r="D543" s="28"/>
      <c r="E543" s="29"/>
      <c r="F543" s="26"/>
      <c r="G543" s="11"/>
      <c r="H543" s="20" t="str">
        <f t="shared" ca="1" si="40"/>
        <v/>
      </c>
      <c r="I543" s="20" t="str">
        <f t="shared" ca="1" si="41"/>
        <v/>
      </c>
      <c r="J543" s="20" t="str">
        <f t="shared" ca="1" si="42"/>
        <v/>
      </c>
      <c r="K543" s="20" t="str">
        <f t="shared" ca="1" si="43"/>
        <v/>
      </c>
      <c r="L543" s="20" t="str">
        <f t="shared" ca="1" si="44"/>
        <v/>
      </c>
    </row>
    <row r="544" spans="1:12" ht="18" customHeight="1" x14ac:dyDescent="0.3">
      <c r="A544" s="52" t="str">
        <f>Ledger!C544</f>
        <v>Student 78</v>
      </c>
      <c r="B544" s="28"/>
      <c r="C544" s="26">
        <f>Ledger!A544</f>
        <v>42750</v>
      </c>
      <c r="D544" s="28" t="str">
        <f>Ledger!B544</f>
        <v>1078-1</v>
      </c>
      <c r="E544" s="29">
        <f>Ledger!D544</f>
        <v>85</v>
      </c>
      <c r="F544" s="26">
        <f>Ledger!F544</f>
        <v>42781</v>
      </c>
      <c r="G544" s="11">
        <f>Ledger!G544</f>
        <v>0</v>
      </c>
      <c r="H544" s="20" t="str">
        <f t="shared" ca="1" si="40"/>
        <v/>
      </c>
      <c r="I544" s="20" t="str">
        <f t="shared" ca="1" si="41"/>
        <v/>
      </c>
      <c r="J544" s="20" t="str">
        <f t="shared" ca="1" si="42"/>
        <v/>
      </c>
      <c r="K544" s="20">
        <f t="shared" ca="1" si="43"/>
        <v>0</v>
      </c>
      <c r="L544" s="20" t="str">
        <f t="shared" ca="1" si="44"/>
        <v/>
      </c>
    </row>
    <row r="545" spans="1:12" ht="18" customHeight="1" x14ac:dyDescent="0.3">
      <c r="A545" s="28"/>
      <c r="B545" s="28"/>
      <c r="C545" s="26">
        <f>Ledger!A545</f>
        <v>42781</v>
      </c>
      <c r="D545" s="28" t="str">
        <f>Ledger!B545</f>
        <v>1078-2</v>
      </c>
      <c r="E545" s="29">
        <f>Ledger!D545</f>
        <v>85</v>
      </c>
      <c r="F545" s="26">
        <f>Ledger!F545</f>
        <v>42809</v>
      </c>
      <c r="G545" s="11">
        <f>Ledger!G545</f>
        <v>0</v>
      </c>
      <c r="H545" s="20" t="str">
        <f t="shared" ca="1" si="40"/>
        <v/>
      </c>
      <c r="I545" s="20" t="str">
        <f t="shared" ca="1" si="41"/>
        <v/>
      </c>
      <c r="J545" s="20">
        <f t="shared" ca="1" si="42"/>
        <v>0</v>
      </c>
      <c r="K545" s="20" t="str">
        <f t="shared" ca="1" si="43"/>
        <v/>
      </c>
      <c r="L545" s="20" t="str">
        <f t="shared" ca="1" si="44"/>
        <v/>
      </c>
    </row>
    <row r="546" spans="1:12" ht="18" customHeight="1" x14ac:dyDescent="0.3">
      <c r="A546" s="28"/>
      <c r="B546" s="28"/>
      <c r="C546" s="26">
        <f>Ledger!A546</f>
        <v>42809</v>
      </c>
      <c r="D546" s="28" t="str">
        <f>Ledger!B546</f>
        <v>1078-3</v>
      </c>
      <c r="E546" s="29">
        <f>Ledger!D546</f>
        <v>85</v>
      </c>
      <c r="F546" s="26">
        <f>Ledger!F546</f>
        <v>42840</v>
      </c>
      <c r="G546" s="11">
        <f>Ledger!G546</f>
        <v>0</v>
      </c>
      <c r="H546" s="20" t="str">
        <f t="shared" ca="1" si="40"/>
        <v/>
      </c>
      <c r="I546" s="20">
        <f t="shared" ca="1" si="41"/>
        <v>0</v>
      </c>
      <c r="J546" s="20" t="str">
        <f t="shared" ca="1" si="42"/>
        <v/>
      </c>
      <c r="K546" s="20" t="str">
        <f t="shared" ca="1" si="43"/>
        <v/>
      </c>
      <c r="L546" s="20" t="str">
        <f t="shared" ca="1" si="44"/>
        <v/>
      </c>
    </row>
    <row r="547" spans="1:12" ht="18" customHeight="1" x14ac:dyDescent="0.3">
      <c r="A547" s="28"/>
      <c r="B547" s="28"/>
      <c r="C547" s="26">
        <f>Ledger!A547</f>
        <v>42840</v>
      </c>
      <c r="D547" s="28" t="str">
        <f>Ledger!B547</f>
        <v>1078-4</v>
      </c>
      <c r="E547" s="29">
        <f>Ledger!D547</f>
        <v>85</v>
      </c>
      <c r="F547" s="26">
        <f>Ledger!F547</f>
        <v>42870</v>
      </c>
      <c r="G547" s="11">
        <f>Ledger!G547</f>
        <v>0</v>
      </c>
      <c r="H547" s="20">
        <f t="shared" ca="1" si="40"/>
        <v>0</v>
      </c>
      <c r="I547" s="20" t="str">
        <f t="shared" ca="1" si="41"/>
        <v/>
      </c>
      <c r="J547" s="20" t="str">
        <f t="shared" ca="1" si="42"/>
        <v/>
      </c>
      <c r="K547" s="20" t="str">
        <f t="shared" ca="1" si="43"/>
        <v/>
      </c>
      <c r="L547" s="20" t="str">
        <f t="shared" ca="1" si="44"/>
        <v/>
      </c>
    </row>
    <row r="548" spans="1:12" ht="18" customHeight="1" x14ac:dyDescent="0.3">
      <c r="A548" s="28"/>
      <c r="B548" s="28"/>
      <c r="C548" s="26">
        <f>Ledger!A548</f>
        <v>42870</v>
      </c>
      <c r="D548" s="28" t="str">
        <f>Ledger!B548</f>
        <v>1078-5</v>
      </c>
      <c r="E548" s="29">
        <f>Ledger!D548</f>
        <v>85</v>
      </c>
      <c r="F548" s="26">
        <f>Ledger!F548</f>
        <v>42901</v>
      </c>
      <c r="G548" s="11">
        <f>Ledger!G548</f>
        <v>0</v>
      </c>
      <c r="H548" s="20">
        <f t="shared" ca="1" si="40"/>
        <v>0</v>
      </c>
      <c r="I548" s="20" t="str">
        <f t="shared" ca="1" si="41"/>
        <v/>
      </c>
      <c r="J548" s="20" t="str">
        <f t="shared" ca="1" si="42"/>
        <v/>
      </c>
      <c r="K548" s="20" t="str">
        <f t="shared" ca="1" si="43"/>
        <v/>
      </c>
      <c r="L548" s="20" t="str">
        <f t="shared" ca="1" si="44"/>
        <v/>
      </c>
    </row>
    <row r="549" spans="1:12" ht="18" customHeight="1" x14ac:dyDescent="0.3">
      <c r="A549" s="28"/>
      <c r="B549" s="28"/>
      <c r="C549" s="26">
        <f>Ledger!A549</f>
        <v>42901</v>
      </c>
      <c r="D549" s="28" t="str">
        <f>Ledger!B549</f>
        <v>1078-6</v>
      </c>
      <c r="E549" s="29">
        <f>Ledger!D549</f>
        <v>75</v>
      </c>
      <c r="F549" s="26">
        <f>Ledger!F549</f>
        <v>42931</v>
      </c>
      <c r="G549" s="11">
        <f>Ledger!G549</f>
        <v>0</v>
      </c>
      <c r="H549" s="20">
        <f t="shared" ca="1" si="40"/>
        <v>0</v>
      </c>
      <c r="I549" s="20" t="str">
        <f t="shared" ca="1" si="41"/>
        <v/>
      </c>
      <c r="J549" s="20" t="str">
        <f t="shared" ca="1" si="42"/>
        <v/>
      </c>
      <c r="K549" s="20" t="str">
        <f t="shared" ca="1" si="43"/>
        <v/>
      </c>
      <c r="L549" s="20" t="str">
        <f t="shared" ca="1" si="44"/>
        <v/>
      </c>
    </row>
    <row r="550" spans="1:12" ht="18" customHeight="1" x14ac:dyDescent="0.3">
      <c r="A550" s="28"/>
      <c r="B550" s="28"/>
      <c r="C550" s="26"/>
      <c r="D550" s="28"/>
      <c r="E550" s="29"/>
      <c r="F550" s="26"/>
      <c r="G550" s="11"/>
      <c r="H550" s="20" t="str">
        <f t="shared" ca="1" si="40"/>
        <v/>
      </c>
      <c r="I550" s="20" t="str">
        <f t="shared" ca="1" si="41"/>
        <v/>
      </c>
      <c r="J550" s="20" t="str">
        <f t="shared" ca="1" si="42"/>
        <v/>
      </c>
      <c r="K550" s="20" t="str">
        <f t="shared" ca="1" si="43"/>
        <v/>
      </c>
      <c r="L550" s="20" t="str">
        <f t="shared" ca="1" si="44"/>
        <v/>
      </c>
    </row>
    <row r="551" spans="1:12" ht="18" customHeight="1" x14ac:dyDescent="0.3">
      <c r="A551" s="52" t="str">
        <f>Ledger!C551</f>
        <v>Student 79</v>
      </c>
      <c r="B551" s="28"/>
      <c r="C551" s="26">
        <f>Ledger!A551</f>
        <v>42750</v>
      </c>
      <c r="D551" s="28" t="str">
        <f>Ledger!B551</f>
        <v>1079-1</v>
      </c>
      <c r="E551" s="29">
        <f>Ledger!D551</f>
        <v>85</v>
      </c>
      <c r="F551" s="26">
        <f>Ledger!F551</f>
        <v>42781</v>
      </c>
      <c r="G551" s="11">
        <f>Ledger!G551</f>
        <v>0</v>
      </c>
      <c r="H551" s="20" t="str">
        <f t="shared" ca="1" si="40"/>
        <v/>
      </c>
      <c r="I551" s="20" t="str">
        <f t="shared" ca="1" si="41"/>
        <v/>
      </c>
      <c r="J551" s="20" t="str">
        <f t="shared" ca="1" si="42"/>
        <v/>
      </c>
      <c r="K551" s="20">
        <f t="shared" ca="1" si="43"/>
        <v>0</v>
      </c>
      <c r="L551" s="20" t="str">
        <f t="shared" ca="1" si="44"/>
        <v/>
      </c>
    </row>
    <row r="552" spans="1:12" ht="18" customHeight="1" x14ac:dyDescent="0.3">
      <c r="A552" s="28"/>
      <c r="B552" s="28"/>
      <c r="C552" s="26">
        <f>Ledger!A552</f>
        <v>42781</v>
      </c>
      <c r="D552" s="28" t="str">
        <f>Ledger!B552</f>
        <v>1079-2</v>
      </c>
      <c r="E552" s="29">
        <f>Ledger!D552</f>
        <v>85</v>
      </c>
      <c r="F552" s="26">
        <f>Ledger!F552</f>
        <v>42809</v>
      </c>
      <c r="G552" s="11">
        <f>Ledger!G552</f>
        <v>0</v>
      </c>
      <c r="H552" s="20" t="str">
        <f t="shared" ca="1" si="40"/>
        <v/>
      </c>
      <c r="I552" s="20" t="str">
        <f t="shared" ca="1" si="41"/>
        <v/>
      </c>
      <c r="J552" s="20">
        <f t="shared" ca="1" si="42"/>
        <v>0</v>
      </c>
      <c r="K552" s="20" t="str">
        <f t="shared" ca="1" si="43"/>
        <v/>
      </c>
      <c r="L552" s="20" t="str">
        <f t="shared" ca="1" si="44"/>
        <v/>
      </c>
    </row>
    <row r="553" spans="1:12" ht="18" customHeight="1" x14ac:dyDescent="0.3">
      <c r="A553" s="28"/>
      <c r="B553" s="28"/>
      <c r="C553" s="26">
        <f>Ledger!A553</f>
        <v>42809</v>
      </c>
      <c r="D553" s="28" t="str">
        <f>Ledger!B553</f>
        <v>1079-3</v>
      </c>
      <c r="E553" s="29">
        <f>Ledger!D553</f>
        <v>85</v>
      </c>
      <c r="F553" s="26">
        <f>Ledger!F553</f>
        <v>42840</v>
      </c>
      <c r="G553" s="11">
        <f>Ledger!G553</f>
        <v>0</v>
      </c>
      <c r="H553" s="20" t="str">
        <f t="shared" ca="1" si="40"/>
        <v/>
      </c>
      <c r="I553" s="20">
        <f t="shared" ca="1" si="41"/>
        <v>0</v>
      </c>
      <c r="J553" s="20" t="str">
        <f t="shared" ca="1" si="42"/>
        <v/>
      </c>
      <c r="K553" s="20" t="str">
        <f t="shared" ca="1" si="43"/>
        <v/>
      </c>
      <c r="L553" s="20" t="str">
        <f t="shared" ca="1" si="44"/>
        <v/>
      </c>
    </row>
    <row r="554" spans="1:12" ht="18" customHeight="1" x14ac:dyDescent="0.3">
      <c r="A554" s="28"/>
      <c r="B554" s="28"/>
      <c r="C554" s="26">
        <f>Ledger!A554</f>
        <v>42840</v>
      </c>
      <c r="D554" s="28" t="str">
        <f>Ledger!B554</f>
        <v>1079-4</v>
      </c>
      <c r="E554" s="29">
        <f>Ledger!D554</f>
        <v>85</v>
      </c>
      <c r="F554" s="26">
        <f>Ledger!F554</f>
        <v>42870</v>
      </c>
      <c r="G554" s="11">
        <f>Ledger!G554</f>
        <v>85</v>
      </c>
      <c r="H554" s="20">
        <f t="shared" ca="1" si="40"/>
        <v>85</v>
      </c>
      <c r="I554" s="20" t="str">
        <f t="shared" ca="1" si="41"/>
        <v/>
      </c>
      <c r="J554" s="20" t="str">
        <f t="shared" ca="1" si="42"/>
        <v/>
      </c>
      <c r="K554" s="20" t="str">
        <f t="shared" ca="1" si="43"/>
        <v/>
      </c>
      <c r="L554" s="20" t="str">
        <f t="shared" ca="1" si="44"/>
        <v/>
      </c>
    </row>
    <row r="555" spans="1:12" ht="18" customHeight="1" x14ac:dyDescent="0.3">
      <c r="A555" s="28"/>
      <c r="B555" s="28"/>
      <c r="C555" s="26">
        <f>Ledger!A555</f>
        <v>42870</v>
      </c>
      <c r="D555" s="28" t="str">
        <f>Ledger!B555</f>
        <v>1079-5</v>
      </c>
      <c r="E555" s="29">
        <f>Ledger!D555</f>
        <v>85</v>
      </c>
      <c r="F555" s="26">
        <f>Ledger!F555</f>
        <v>42901</v>
      </c>
      <c r="G555" s="11">
        <f>Ledger!G555</f>
        <v>85</v>
      </c>
      <c r="H555" s="20">
        <f t="shared" ca="1" si="40"/>
        <v>85</v>
      </c>
      <c r="I555" s="20" t="str">
        <f t="shared" ca="1" si="41"/>
        <v/>
      </c>
      <c r="J555" s="20" t="str">
        <f t="shared" ca="1" si="42"/>
        <v/>
      </c>
      <c r="K555" s="20" t="str">
        <f t="shared" ca="1" si="43"/>
        <v/>
      </c>
      <c r="L555" s="20" t="str">
        <f t="shared" ca="1" si="44"/>
        <v/>
      </c>
    </row>
    <row r="556" spans="1:12" ht="18" customHeight="1" x14ac:dyDescent="0.3">
      <c r="A556" s="28"/>
      <c r="B556" s="28"/>
      <c r="C556" s="26">
        <f>Ledger!A556</f>
        <v>42901</v>
      </c>
      <c r="D556" s="28" t="str">
        <f>Ledger!B556</f>
        <v>1079-6</v>
      </c>
      <c r="E556" s="29">
        <f>Ledger!D556</f>
        <v>75</v>
      </c>
      <c r="F556" s="26">
        <f>Ledger!F556</f>
        <v>42931</v>
      </c>
      <c r="G556" s="11">
        <f>Ledger!G556</f>
        <v>75</v>
      </c>
      <c r="H556" s="20">
        <f t="shared" ca="1" si="40"/>
        <v>75</v>
      </c>
      <c r="I556" s="20" t="str">
        <f t="shared" ca="1" si="41"/>
        <v/>
      </c>
      <c r="J556" s="20" t="str">
        <f t="shared" ca="1" si="42"/>
        <v/>
      </c>
      <c r="K556" s="20" t="str">
        <f t="shared" ca="1" si="43"/>
        <v/>
      </c>
      <c r="L556" s="20" t="str">
        <f t="shared" ca="1" si="44"/>
        <v/>
      </c>
    </row>
    <row r="557" spans="1:12" ht="18" customHeight="1" x14ac:dyDescent="0.3">
      <c r="A557" s="28"/>
      <c r="B557" s="28"/>
      <c r="C557" s="26"/>
      <c r="D557" s="28"/>
      <c r="E557" s="29"/>
      <c r="F557" s="26"/>
      <c r="G557" s="11"/>
      <c r="H557" s="20" t="str">
        <f t="shared" ca="1" si="40"/>
        <v/>
      </c>
      <c r="I557" s="20" t="str">
        <f t="shared" ca="1" si="41"/>
        <v/>
      </c>
      <c r="J557" s="20" t="str">
        <f t="shared" ca="1" si="42"/>
        <v/>
      </c>
      <c r="K557" s="20" t="str">
        <f t="shared" ca="1" si="43"/>
        <v/>
      </c>
      <c r="L557" s="20" t="str">
        <f t="shared" ca="1" si="44"/>
        <v/>
      </c>
    </row>
    <row r="558" spans="1:12" ht="18" customHeight="1" x14ac:dyDescent="0.3">
      <c r="A558" s="52" t="str">
        <f>Ledger!C558</f>
        <v>Student 80</v>
      </c>
      <c r="B558" s="28"/>
      <c r="C558" s="26">
        <f>Ledger!A558</f>
        <v>42750</v>
      </c>
      <c r="D558" s="28" t="str">
        <f>Ledger!B558</f>
        <v>1080-1</v>
      </c>
      <c r="E558" s="29">
        <f>Ledger!D558</f>
        <v>85</v>
      </c>
      <c r="F558" s="26">
        <f>Ledger!F558</f>
        <v>42781</v>
      </c>
      <c r="G558" s="11">
        <f>Ledger!G558</f>
        <v>0</v>
      </c>
      <c r="H558" s="20" t="str">
        <f t="shared" ca="1" si="40"/>
        <v/>
      </c>
      <c r="I558" s="20" t="str">
        <f t="shared" ca="1" si="41"/>
        <v/>
      </c>
      <c r="J558" s="20" t="str">
        <f t="shared" ca="1" si="42"/>
        <v/>
      </c>
      <c r="K558" s="20">
        <f t="shared" ca="1" si="43"/>
        <v>0</v>
      </c>
      <c r="L558" s="20" t="str">
        <f t="shared" ca="1" si="44"/>
        <v/>
      </c>
    </row>
    <row r="559" spans="1:12" ht="18" customHeight="1" x14ac:dyDescent="0.3">
      <c r="A559" s="28"/>
      <c r="B559" s="28"/>
      <c r="C559" s="26">
        <f>Ledger!A559</f>
        <v>42781</v>
      </c>
      <c r="D559" s="28" t="str">
        <f>Ledger!B559</f>
        <v>1080-2</v>
      </c>
      <c r="E559" s="29">
        <f>Ledger!D559</f>
        <v>85</v>
      </c>
      <c r="F559" s="26">
        <f>Ledger!F559</f>
        <v>42809</v>
      </c>
      <c r="G559" s="11">
        <f>Ledger!G559</f>
        <v>0</v>
      </c>
      <c r="H559" s="20" t="str">
        <f t="shared" ca="1" si="40"/>
        <v/>
      </c>
      <c r="I559" s="20" t="str">
        <f t="shared" ca="1" si="41"/>
        <v/>
      </c>
      <c r="J559" s="20">
        <f t="shared" ca="1" si="42"/>
        <v>0</v>
      </c>
      <c r="K559" s="20" t="str">
        <f t="shared" ca="1" si="43"/>
        <v/>
      </c>
      <c r="L559" s="20" t="str">
        <f t="shared" ca="1" si="44"/>
        <v/>
      </c>
    </row>
    <row r="560" spans="1:12" ht="18" customHeight="1" x14ac:dyDescent="0.3">
      <c r="A560" s="28"/>
      <c r="B560" s="28"/>
      <c r="C560" s="26">
        <f>Ledger!A560</f>
        <v>42809</v>
      </c>
      <c r="D560" s="28" t="str">
        <f>Ledger!B560</f>
        <v>1080-3</v>
      </c>
      <c r="E560" s="29">
        <f>Ledger!D560</f>
        <v>85</v>
      </c>
      <c r="F560" s="26">
        <f>Ledger!F560</f>
        <v>42840</v>
      </c>
      <c r="G560" s="11">
        <f>Ledger!G560</f>
        <v>0</v>
      </c>
      <c r="H560" s="20" t="str">
        <f t="shared" ca="1" si="40"/>
        <v/>
      </c>
      <c r="I560" s="20">
        <f t="shared" ca="1" si="41"/>
        <v>0</v>
      </c>
      <c r="J560" s="20" t="str">
        <f t="shared" ca="1" si="42"/>
        <v/>
      </c>
      <c r="K560" s="20" t="str">
        <f t="shared" ca="1" si="43"/>
        <v/>
      </c>
      <c r="L560" s="20" t="str">
        <f t="shared" ca="1" si="44"/>
        <v/>
      </c>
    </row>
    <row r="561" spans="1:12" ht="18" customHeight="1" x14ac:dyDescent="0.3">
      <c r="A561" s="28"/>
      <c r="B561" s="28"/>
      <c r="C561" s="26">
        <f>Ledger!A561</f>
        <v>42840</v>
      </c>
      <c r="D561" s="28" t="str">
        <f>Ledger!B561</f>
        <v>1080-4</v>
      </c>
      <c r="E561" s="29">
        <f>Ledger!D561</f>
        <v>85</v>
      </c>
      <c r="F561" s="26">
        <f>Ledger!F561</f>
        <v>42870</v>
      </c>
      <c r="G561" s="11">
        <f>Ledger!G561</f>
        <v>85</v>
      </c>
      <c r="H561" s="20">
        <f t="shared" ca="1" si="40"/>
        <v>85</v>
      </c>
      <c r="I561" s="20" t="str">
        <f t="shared" ca="1" si="41"/>
        <v/>
      </c>
      <c r="J561" s="20" t="str">
        <f t="shared" ca="1" si="42"/>
        <v/>
      </c>
      <c r="K561" s="20" t="str">
        <f t="shared" ca="1" si="43"/>
        <v/>
      </c>
      <c r="L561" s="20" t="str">
        <f t="shared" ca="1" si="44"/>
        <v/>
      </c>
    </row>
    <row r="562" spans="1:12" ht="18" customHeight="1" x14ac:dyDescent="0.3">
      <c r="A562" s="28"/>
      <c r="B562" s="28"/>
      <c r="C562" s="26">
        <f>Ledger!A562</f>
        <v>42870</v>
      </c>
      <c r="D562" s="28" t="str">
        <f>Ledger!B562</f>
        <v>1080-5</v>
      </c>
      <c r="E562" s="29">
        <f>Ledger!D562</f>
        <v>85</v>
      </c>
      <c r="F562" s="26">
        <f>Ledger!F562</f>
        <v>42901</v>
      </c>
      <c r="G562" s="11">
        <f>Ledger!G562</f>
        <v>85</v>
      </c>
      <c r="H562" s="20">
        <f t="shared" ca="1" si="40"/>
        <v>85</v>
      </c>
      <c r="I562" s="20" t="str">
        <f t="shared" ca="1" si="41"/>
        <v/>
      </c>
      <c r="J562" s="20" t="str">
        <f t="shared" ca="1" si="42"/>
        <v/>
      </c>
      <c r="K562" s="20" t="str">
        <f t="shared" ca="1" si="43"/>
        <v/>
      </c>
      <c r="L562" s="20" t="str">
        <f t="shared" ca="1" si="44"/>
        <v/>
      </c>
    </row>
    <row r="563" spans="1:12" ht="18" customHeight="1" x14ac:dyDescent="0.3">
      <c r="A563" s="28"/>
      <c r="B563" s="28"/>
      <c r="C563" s="26">
        <f>Ledger!A563</f>
        <v>42901</v>
      </c>
      <c r="D563" s="28" t="str">
        <f>Ledger!B563</f>
        <v>1080-6</v>
      </c>
      <c r="E563" s="29">
        <f>Ledger!D563</f>
        <v>75</v>
      </c>
      <c r="F563" s="26">
        <f>Ledger!F563</f>
        <v>42931</v>
      </c>
      <c r="G563" s="11">
        <f>Ledger!G563</f>
        <v>75</v>
      </c>
      <c r="H563" s="20">
        <f t="shared" ca="1" si="40"/>
        <v>75</v>
      </c>
      <c r="I563" s="20" t="str">
        <f t="shared" ca="1" si="41"/>
        <v/>
      </c>
      <c r="J563" s="20" t="str">
        <f t="shared" ca="1" si="42"/>
        <v/>
      </c>
      <c r="K563" s="20" t="str">
        <f t="shared" ca="1" si="43"/>
        <v/>
      </c>
      <c r="L563" s="20" t="str">
        <f t="shared" ca="1" si="44"/>
        <v/>
      </c>
    </row>
    <row r="564" spans="1:12" ht="18" customHeight="1" x14ac:dyDescent="0.3">
      <c r="A564" s="28"/>
      <c r="B564" s="28"/>
      <c r="C564" s="26"/>
      <c r="D564" s="28"/>
      <c r="E564" s="29"/>
      <c r="F564" s="26"/>
      <c r="G564" s="11"/>
      <c r="H564" s="20" t="str">
        <f t="shared" ca="1" si="40"/>
        <v/>
      </c>
      <c r="I564" s="20" t="str">
        <f t="shared" ca="1" si="41"/>
        <v/>
      </c>
      <c r="J564" s="20" t="str">
        <f t="shared" ca="1" si="42"/>
        <v/>
      </c>
      <c r="K564" s="20" t="str">
        <f t="shared" ca="1" si="43"/>
        <v/>
      </c>
      <c r="L564" s="20" t="str">
        <f t="shared" ca="1" si="44"/>
        <v/>
      </c>
    </row>
    <row r="565" spans="1:12" ht="18" customHeight="1" x14ac:dyDescent="0.3">
      <c r="A565" s="52" t="str">
        <f>Ledger!C565</f>
        <v>Student 81</v>
      </c>
      <c r="B565" s="28"/>
      <c r="C565" s="26">
        <f>Ledger!A565</f>
        <v>42750</v>
      </c>
      <c r="D565" s="28" t="str">
        <f>Ledger!B565</f>
        <v>1081-1</v>
      </c>
      <c r="E565" s="29">
        <f>Ledger!D565</f>
        <v>85</v>
      </c>
      <c r="F565" s="26">
        <f>Ledger!F565</f>
        <v>42781</v>
      </c>
      <c r="G565" s="11">
        <f>Ledger!G565</f>
        <v>0</v>
      </c>
      <c r="H565" s="20" t="str">
        <f t="shared" ca="1" si="40"/>
        <v/>
      </c>
      <c r="I565" s="20" t="str">
        <f t="shared" ca="1" si="41"/>
        <v/>
      </c>
      <c r="J565" s="20" t="str">
        <f t="shared" ca="1" si="42"/>
        <v/>
      </c>
      <c r="K565" s="20">
        <f t="shared" ca="1" si="43"/>
        <v>0</v>
      </c>
      <c r="L565" s="20" t="str">
        <f t="shared" ca="1" si="44"/>
        <v/>
      </c>
    </row>
    <row r="566" spans="1:12" ht="18" customHeight="1" x14ac:dyDescent="0.3">
      <c r="A566" s="28"/>
      <c r="B566" s="28"/>
      <c r="C566" s="26">
        <f>Ledger!A566</f>
        <v>42781</v>
      </c>
      <c r="D566" s="28" t="str">
        <f>Ledger!B566</f>
        <v>1081-2</v>
      </c>
      <c r="E566" s="29">
        <f>Ledger!D566</f>
        <v>85</v>
      </c>
      <c r="F566" s="26">
        <f>Ledger!F566</f>
        <v>42809</v>
      </c>
      <c r="G566" s="11">
        <f>Ledger!G566</f>
        <v>85</v>
      </c>
      <c r="H566" s="20" t="str">
        <f t="shared" ca="1" si="40"/>
        <v/>
      </c>
      <c r="I566" s="20" t="str">
        <f t="shared" ca="1" si="41"/>
        <v/>
      </c>
      <c r="J566" s="20">
        <f t="shared" ca="1" si="42"/>
        <v>85</v>
      </c>
      <c r="K566" s="20" t="str">
        <f t="shared" ca="1" si="43"/>
        <v/>
      </c>
      <c r="L566" s="20" t="str">
        <f t="shared" ca="1" si="44"/>
        <v/>
      </c>
    </row>
    <row r="567" spans="1:12" ht="18" customHeight="1" x14ac:dyDescent="0.3">
      <c r="A567" s="28"/>
      <c r="B567" s="28"/>
      <c r="C567" s="26">
        <f>Ledger!A567</f>
        <v>42809</v>
      </c>
      <c r="D567" s="28" t="str">
        <f>Ledger!B567</f>
        <v>1081-3</v>
      </c>
      <c r="E567" s="29">
        <f>Ledger!D567</f>
        <v>85</v>
      </c>
      <c r="F567" s="26">
        <f>Ledger!F567</f>
        <v>42840</v>
      </c>
      <c r="G567" s="11">
        <f>Ledger!G567</f>
        <v>85</v>
      </c>
      <c r="H567" s="20" t="str">
        <f t="shared" ca="1" si="40"/>
        <v/>
      </c>
      <c r="I567" s="20">
        <f t="shared" ca="1" si="41"/>
        <v>85</v>
      </c>
      <c r="J567" s="20" t="str">
        <f t="shared" ca="1" si="42"/>
        <v/>
      </c>
      <c r="K567" s="20" t="str">
        <f t="shared" ca="1" si="43"/>
        <v/>
      </c>
      <c r="L567" s="20" t="str">
        <f t="shared" ca="1" si="44"/>
        <v/>
      </c>
    </row>
    <row r="568" spans="1:12" ht="18" customHeight="1" x14ac:dyDescent="0.3">
      <c r="A568" s="28"/>
      <c r="B568" s="28"/>
      <c r="C568" s="26">
        <f>Ledger!A568</f>
        <v>42840</v>
      </c>
      <c r="D568" s="28" t="str">
        <f>Ledger!B568</f>
        <v>1081-4</v>
      </c>
      <c r="E568" s="29">
        <f>Ledger!D568</f>
        <v>85</v>
      </c>
      <c r="F568" s="26">
        <f>Ledger!F568</f>
        <v>42870</v>
      </c>
      <c r="G568" s="11">
        <f>Ledger!G568</f>
        <v>85</v>
      </c>
      <c r="H568" s="20">
        <f t="shared" ca="1" si="40"/>
        <v>85</v>
      </c>
      <c r="I568" s="20" t="str">
        <f t="shared" ca="1" si="41"/>
        <v/>
      </c>
      <c r="J568" s="20" t="str">
        <f t="shared" ca="1" si="42"/>
        <v/>
      </c>
      <c r="K568" s="20" t="str">
        <f t="shared" ca="1" si="43"/>
        <v/>
      </c>
      <c r="L568" s="20" t="str">
        <f t="shared" ca="1" si="44"/>
        <v/>
      </c>
    </row>
    <row r="569" spans="1:12" ht="18" customHeight="1" x14ac:dyDescent="0.3">
      <c r="A569" s="28"/>
      <c r="B569" s="28"/>
      <c r="C569" s="26">
        <f>Ledger!A569</f>
        <v>42870</v>
      </c>
      <c r="D569" s="28" t="str">
        <f>Ledger!B569</f>
        <v>1081-5</v>
      </c>
      <c r="E569" s="29">
        <f>Ledger!D569</f>
        <v>85</v>
      </c>
      <c r="F569" s="26">
        <f>Ledger!F569</f>
        <v>42901</v>
      </c>
      <c r="G569" s="11">
        <f>Ledger!G569</f>
        <v>85</v>
      </c>
      <c r="H569" s="20">
        <f t="shared" ca="1" si="40"/>
        <v>85</v>
      </c>
      <c r="I569" s="20" t="str">
        <f t="shared" ca="1" si="41"/>
        <v/>
      </c>
      <c r="J569" s="20" t="str">
        <f t="shared" ca="1" si="42"/>
        <v/>
      </c>
      <c r="K569" s="20" t="str">
        <f t="shared" ca="1" si="43"/>
        <v/>
      </c>
      <c r="L569" s="20" t="str">
        <f t="shared" ca="1" si="44"/>
        <v/>
      </c>
    </row>
    <row r="570" spans="1:12" ht="18" customHeight="1" x14ac:dyDescent="0.3">
      <c r="A570" s="28"/>
      <c r="B570" s="28"/>
      <c r="C570" s="26">
        <f>Ledger!A570</f>
        <v>42901</v>
      </c>
      <c r="D570" s="28" t="str">
        <f>Ledger!B570</f>
        <v>1081-6</v>
      </c>
      <c r="E570" s="29">
        <f>Ledger!D570</f>
        <v>75</v>
      </c>
      <c r="F570" s="26">
        <f>Ledger!F570</f>
        <v>42931</v>
      </c>
      <c r="G570" s="11">
        <f>Ledger!G570</f>
        <v>75</v>
      </c>
      <c r="H570" s="20">
        <f t="shared" ca="1" si="40"/>
        <v>75</v>
      </c>
      <c r="I570" s="20" t="str">
        <f t="shared" ca="1" si="41"/>
        <v/>
      </c>
      <c r="J570" s="20" t="str">
        <f t="shared" ca="1" si="42"/>
        <v/>
      </c>
      <c r="K570" s="20" t="str">
        <f t="shared" ca="1" si="43"/>
        <v/>
      </c>
      <c r="L570" s="20" t="str">
        <f t="shared" ca="1" si="44"/>
        <v/>
      </c>
    </row>
    <row r="571" spans="1:12" ht="18" customHeight="1" x14ac:dyDescent="0.3">
      <c r="A571" s="28"/>
      <c r="B571" s="28"/>
      <c r="C571" s="26"/>
      <c r="D571" s="28"/>
      <c r="E571" s="29"/>
      <c r="F571" s="26"/>
      <c r="G571" s="11"/>
      <c r="H571" s="20" t="str">
        <f t="shared" ca="1" si="40"/>
        <v/>
      </c>
      <c r="I571" s="20" t="str">
        <f t="shared" ca="1" si="41"/>
        <v/>
      </c>
      <c r="J571" s="20" t="str">
        <f t="shared" ca="1" si="42"/>
        <v/>
      </c>
      <c r="K571" s="20" t="str">
        <f t="shared" ca="1" si="43"/>
        <v/>
      </c>
      <c r="L571" s="20" t="str">
        <f t="shared" ca="1" si="44"/>
        <v/>
      </c>
    </row>
    <row r="572" spans="1:12" ht="18" customHeight="1" x14ac:dyDescent="0.3">
      <c r="A572" s="52" t="str">
        <f>Ledger!C572</f>
        <v>Student 82</v>
      </c>
      <c r="B572" s="28"/>
      <c r="C572" s="26">
        <f>Ledger!A572</f>
        <v>42750</v>
      </c>
      <c r="D572" s="28" t="str">
        <f>Ledger!B572</f>
        <v>1082-1</v>
      </c>
      <c r="E572" s="29">
        <f>Ledger!D572</f>
        <v>85</v>
      </c>
      <c r="F572" s="26">
        <f>Ledger!F572</f>
        <v>42781</v>
      </c>
      <c r="G572" s="11">
        <f>Ledger!G572</f>
        <v>0</v>
      </c>
      <c r="H572" s="20" t="str">
        <f t="shared" ca="1" si="40"/>
        <v/>
      </c>
      <c r="I572" s="20" t="str">
        <f t="shared" ca="1" si="41"/>
        <v/>
      </c>
      <c r="J572" s="20" t="str">
        <f t="shared" ca="1" si="42"/>
        <v/>
      </c>
      <c r="K572" s="20">
        <f t="shared" ca="1" si="43"/>
        <v>0</v>
      </c>
      <c r="L572" s="20" t="str">
        <f t="shared" ca="1" si="44"/>
        <v/>
      </c>
    </row>
    <row r="573" spans="1:12" ht="18" customHeight="1" x14ac:dyDescent="0.3">
      <c r="A573" s="28"/>
      <c r="B573" s="28"/>
      <c r="C573" s="26">
        <f>Ledger!A573</f>
        <v>42781</v>
      </c>
      <c r="D573" s="28" t="str">
        <f>Ledger!B573</f>
        <v>1082-2</v>
      </c>
      <c r="E573" s="29">
        <f>Ledger!D573</f>
        <v>85</v>
      </c>
      <c r="F573" s="26">
        <f>Ledger!F573</f>
        <v>42809</v>
      </c>
      <c r="G573" s="11">
        <f>Ledger!G573</f>
        <v>0</v>
      </c>
      <c r="H573" s="20" t="str">
        <f t="shared" ca="1" si="40"/>
        <v/>
      </c>
      <c r="I573" s="20" t="str">
        <f t="shared" ca="1" si="41"/>
        <v/>
      </c>
      <c r="J573" s="20">
        <f t="shared" ca="1" si="42"/>
        <v>0</v>
      </c>
      <c r="K573" s="20" t="str">
        <f t="shared" ca="1" si="43"/>
        <v/>
      </c>
      <c r="L573" s="20" t="str">
        <f t="shared" ca="1" si="44"/>
        <v/>
      </c>
    </row>
    <row r="574" spans="1:12" ht="18" customHeight="1" x14ac:dyDescent="0.3">
      <c r="A574" s="28"/>
      <c r="B574" s="28"/>
      <c r="C574" s="26">
        <f>Ledger!A574</f>
        <v>42809</v>
      </c>
      <c r="D574" s="28" t="str">
        <f>Ledger!B574</f>
        <v>1082-3</v>
      </c>
      <c r="E574" s="29">
        <f>Ledger!D574</f>
        <v>85</v>
      </c>
      <c r="F574" s="26">
        <f>Ledger!F574</f>
        <v>42840</v>
      </c>
      <c r="G574" s="11">
        <f>Ledger!G574</f>
        <v>0</v>
      </c>
      <c r="H574" s="20" t="str">
        <f t="shared" ca="1" si="40"/>
        <v/>
      </c>
      <c r="I574" s="20">
        <f t="shared" ca="1" si="41"/>
        <v>0</v>
      </c>
      <c r="J574" s="20" t="str">
        <f t="shared" ca="1" si="42"/>
        <v/>
      </c>
      <c r="K574" s="20" t="str">
        <f t="shared" ca="1" si="43"/>
        <v/>
      </c>
      <c r="L574" s="20" t="str">
        <f t="shared" ca="1" si="44"/>
        <v/>
      </c>
    </row>
    <row r="575" spans="1:12" ht="18" customHeight="1" x14ac:dyDescent="0.3">
      <c r="A575" s="28"/>
      <c r="B575" s="28"/>
      <c r="C575" s="26">
        <f>Ledger!A575</f>
        <v>42840</v>
      </c>
      <c r="D575" s="28" t="str">
        <f>Ledger!B575</f>
        <v>1082-4</v>
      </c>
      <c r="E575" s="29">
        <f>Ledger!D575</f>
        <v>85</v>
      </c>
      <c r="F575" s="26">
        <f>Ledger!F575</f>
        <v>42870</v>
      </c>
      <c r="G575" s="11">
        <f>Ledger!G575</f>
        <v>85</v>
      </c>
      <c r="H575" s="20">
        <f t="shared" ca="1" si="40"/>
        <v>85</v>
      </c>
      <c r="I575" s="20" t="str">
        <f t="shared" ca="1" si="41"/>
        <v/>
      </c>
      <c r="J575" s="20" t="str">
        <f t="shared" ca="1" si="42"/>
        <v/>
      </c>
      <c r="K575" s="20" t="str">
        <f t="shared" ca="1" si="43"/>
        <v/>
      </c>
      <c r="L575" s="20" t="str">
        <f t="shared" ca="1" si="44"/>
        <v/>
      </c>
    </row>
    <row r="576" spans="1:12" ht="18" customHeight="1" x14ac:dyDescent="0.3">
      <c r="A576" s="28"/>
      <c r="B576" s="28"/>
      <c r="C576" s="26">
        <f>Ledger!A576</f>
        <v>42870</v>
      </c>
      <c r="D576" s="28" t="str">
        <f>Ledger!B576</f>
        <v>1082-5</v>
      </c>
      <c r="E576" s="29">
        <f>Ledger!D576</f>
        <v>85</v>
      </c>
      <c r="F576" s="26">
        <f>Ledger!F576</f>
        <v>42901</v>
      </c>
      <c r="G576" s="11">
        <f>Ledger!G576</f>
        <v>85</v>
      </c>
      <c r="H576" s="20">
        <f t="shared" ca="1" si="40"/>
        <v>85</v>
      </c>
      <c r="I576" s="20" t="str">
        <f t="shared" ca="1" si="41"/>
        <v/>
      </c>
      <c r="J576" s="20" t="str">
        <f t="shared" ca="1" si="42"/>
        <v/>
      </c>
      <c r="K576" s="20" t="str">
        <f t="shared" ca="1" si="43"/>
        <v/>
      </c>
      <c r="L576" s="20" t="str">
        <f t="shared" ca="1" si="44"/>
        <v/>
      </c>
    </row>
    <row r="577" spans="1:12" ht="18" customHeight="1" x14ac:dyDescent="0.3">
      <c r="A577" s="28"/>
      <c r="B577" s="28"/>
      <c r="C577" s="26">
        <f>Ledger!A577</f>
        <v>42901</v>
      </c>
      <c r="D577" s="28" t="str">
        <f>Ledger!B577</f>
        <v>1082-6</v>
      </c>
      <c r="E577" s="29">
        <f>Ledger!D577</f>
        <v>75</v>
      </c>
      <c r="F577" s="26">
        <f>Ledger!F577</f>
        <v>42931</v>
      </c>
      <c r="G577" s="11">
        <f>Ledger!G577</f>
        <v>75</v>
      </c>
      <c r="H577" s="20">
        <f t="shared" ca="1" si="40"/>
        <v>75</v>
      </c>
      <c r="I577" s="20" t="str">
        <f t="shared" ca="1" si="41"/>
        <v/>
      </c>
      <c r="J577" s="20" t="str">
        <f t="shared" ca="1" si="42"/>
        <v/>
      </c>
      <c r="K577" s="20" t="str">
        <f t="shared" ca="1" si="43"/>
        <v/>
      </c>
      <c r="L577" s="20" t="str">
        <f t="shared" ca="1" si="44"/>
        <v/>
      </c>
    </row>
    <row r="578" spans="1:12" ht="18" customHeight="1" x14ac:dyDescent="0.3">
      <c r="A578" s="28"/>
      <c r="B578" s="28"/>
      <c r="C578" s="26"/>
      <c r="D578" s="28"/>
      <c r="E578" s="29"/>
      <c r="F578" s="26"/>
      <c r="G578" s="11"/>
      <c r="H578" s="20" t="str">
        <f t="shared" ca="1" si="40"/>
        <v/>
      </c>
      <c r="I578" s="20" t="str">
        <f t="shared" ca="1" si="41"/>
        <v/>
      </c>
      <c r="J578" s="20" t="str">
        <f t="shared" ca="1" si="42"/>
        <v/>
      </c>
      <c r="K578" s="20" t="str">
        <f t="shared" ca="1" si="43"/>
        <v/>
      </c>
      <c r="L578" s="20" t="str">
        <f t="shared" ca="1" si="44"/>
        <v/>
      </c>
    </row>
    <row r="579" spans="1:12" ht="18" customHeight="1" x14ac:dyDescent="0.3">
      <c r="A579" s="52" t="str">
        <f>Ledger!C579</f>
        <v>Student 83</v>
      </c>
      <c r="B579" s="28"/>
      <c r="C579" s="26">
        <f>Ledger!A579</f>
        <v>42750</v>
      </c>
      <c r="D579" s="28" t="str">
        <f>Ledger!B579</f>
        <v>1083-1</v>
      </c>
      <c r="E579" s="29">
        <f>Ledger!D579</f>
        <v>85</v>
      </c>
      <c r="F579" s="26">
        <f>Ledger!F579</f>
        <v>42781</v>
      </c>
      <c r="G579" s="11">
        <f>Ledger!G579</f>
        <v>0</v>
      </c>
      <c r="H579" s="20" t="str">
        <f t="shared" ca="1" si="40"/>
        <v/>
      </c>
      <c r="I579" s="20" t="str">
        <f t="shared" ca="1" si="41"/>
        <v/>
      </c>
      <c r="J579" s="20" t="str">
        <f t="shared" ca="1" si="42"/>
        <v/>
      </c>
      <c r="K579" s="20">
        <f t="shared" ca="1" si="43"/>
        <v>0</v>
      </c>
      <c r="L579" s="20" t="str">
        <f t="shared" ca="1" si="44"/>
        <v/>
      </c>
    </row>
    <row r="580" spans="1:12" ht="18" customHeight="1" x14ac:dyDescent="0.3">
      <c r="A580" s="28"/>
      <c r="B580" s="28"/>
      <c r="C580" s="26">
        <f>Ledger!A580</f>
        <v>42781</v>
      </c>
      <c r="D580" s="28" t="str">
        <f>Ledger!B580</f>
        <v>1083-2</v>
      </c>
      <c r="E580" s="29">
        <f>Ledger!D580</f>
        <v>85</v>
      </c>
      <c r="F580" s="26">
        <f>Ledger!F580</f>
        <v>42809</v>
      </c>
      <c r="G580" s="11">
        <f>Ledger!G580</f>
        <v>0</v>
      </c>
      <c r="H580" s="20" t="str">
        <f t="shared" ca="1" si="40"/>
        <v/>
      </c>
      <c r="I580" s="20" t="str">
        <f t="shared" ca="1" si="41"/>
        <v/>
      </c>
      <c r="J580" s="20">
        <f t="shared" ca="1" si="42"/>
        <v>0</v>
      </c>
      <c r="K580" s="20" t="str">
        <f t="shared" ca="1" si="43"/>
        <v/>
      </c>
      <c r="L580" s="20" t="str">
        <f t="shared" ca="1" si="44"/>
        <v/>
      </c>
    </row>
    <row r="581" spans="1:12" ht="18" customHeight="1" x14ac:dyDescent="0.3">
      <c r="A581" s="28"/>
      <c r="B581" s="28"/>
      <c r="C581" s="26">
        <f>Ledger!A581</f>
        <v>42809</v>
      </c>
      <c r="D581" s="28" t="str">
        <f>Ledger!B581</f>
        <v>1083-3</v>
      </c>
      <c r="E581" s="29">
        <f>Ledger!D581</f>
        <v>85</v>
      </c>
      <c r="F581" s="26">
        <f>Ledger!F581</f>
        <v>42840</v>
      </c>
      <c r="G581" s="11">
        <f>Ledger!G581</f>
        <v>0</v>
      </c>
      <c r="H581" s="20" t="str">
        <f t="shared" ca="1" si="40"/>
        <v/>
      </c>
      <c r="I581" s="20">
        <f t="shared" ca="1" si="41"/>
        <v>0</v>
      </c>
      <c r="J581" s="20" t="str">
        <f t="shared" ca="1" si="42"/>
        <v/>
      </c>
      <c r="K581" s="20" t="str">
        <f t="shared" ca="1" si="43"/>
        <v/>
      </c>
      <c r="L581" s="20" t="str">
        <f t="shared" ca="1" si="44"/>
        <v/>
      </c>
    </row>
    <row r="582" spans="1:12" ht="18" customHeight="1" x14ac:dyDescent="0.3">
      <c r="A582" s="28"/>
      <c r="B582" s="28"/>
      <c r="C582" s="26">
        <f>Ledger!A582</f>
        <v>42840</v>
      </c>
      <c r="D582" s="28" t="str">
        <f>Ledger!B582</f>
        <v>1083-4</v>
      </c>
      <c r="E582" s="29">
        <f>Ledger!D582</f>
        <v>85</v>
      </c>
      <c r="F582" s="26">
        <f>Ledger!F582</f>
        <v>42870</v>
      </c>
      <c r="G582" s="11">
        <f>Ledger!G582</f>
        <v>85</v>
      </c>
      <c r="H582" s="20">
        <f t="shared" ref="H582:H634" ca="1" si="45">IFERROR(IF($F582&gt;=$F$3,$G582,""), IF($C582&gt;=$F$3,$G582,""))</f>
        <v>85</v>
      </c>
      <c r="I582" s="20" t="str">
        <f t="shared" ref="I582:I634" ca="1" si="46">IFERROR(IF(AND($F$3-$F582&gt;=1,$F$3-$F582&lt;=30),$G582,""),IF(AND($F$3-$C582&gt;=1,$F$3-$C582&lt;=30),$G582,""))</f>
        <v/>
      </c>
      <c r="J582" s="20" t="str">
        <f t="shared" ref="J582:J634" ca="1" si="47">IFERROR(IF(AND($F$3-$F582&gt;=31,$F$3-$F582&lt;=60),$G582,""),IF(AND($F$3-$C582&gt;=31,$F$3-$C582&lt;=60),$G582,""))</f>
        <v/>
      </c>
      <c r="K582" s="20" t="str">
        <f t="shared" ref="K582:K634" ca="1" si="48">IFERROR(IF(AND($F$3-$F582&gt;=61,$F$3-$F582&lt;=90),$G582,""),IF(AND($F$3-$C582&gt;=61,$F$3-$C582&lt;=90),$G582,""))</f>
        <v/>
      </c>
      <c r="L582" s="20" t="str">
        <f t="shared" ref="L582:L634" ca="1" si="49">IFERROR(IF(AND($F582&gt;0,$F$3-$F582&gt;=91),$G582,""),IF(AND($C582&gt;0,$F$3-$C582&gt;=91),$G582,""))</f>
        <v/>
      </c>
    </row>
    <row r="583" spans="1:12" ht="18" customHeight="1" x14ac:dyDescent="0.3">
      <c r="A583" s="28"/>
      <c r="B583" s="28"/>
      <c r="C583" s="26">
        <f>Ledger!A583</f>
        <v>42870</v>
      </c>
      <c r="D583" s="28" t="str">
        <f>Ledger!B583</f>
        <v>1083-5</v>
      </c>
      <c r="E583" s="29">
        <f>Ledger!D583</f>
        <v>85</v>
      </c>
      <c r="F583" s="26">
        <f>Ledger!F583</f>
        <v>42901</v>
      </c>
      <c r="G583" s="11">
        <f>Ledger!G583</f>
        <v>85</v>
      </c>
      <c r="H583" s="20">
        <f t="shared" ca="1" si="45"/>
        <v>85</v>
      </c>
      <c r="I583" s="20" t="str">
        <f t="shared" ca="1" si="46"/>
        <v/>
      </c>
      <c r="J583" s="20" t="str">
        <f t="shared" ca="1" si="47"/>
        <v/>
      </c>
      <c r="K583" s="20" t="str">
        <f t="shared" ca="1" si="48"/>
        <v/>
      </c>
      <c r="L583" s="20" t="str">
        <f t="shared" ca="1" si="49"/>
        <v/>
      </c>
    </row>
    <row r="584" spans="1:12" ht="18" customHeight="1" x14ac:dyDescent="0.3">
      <c r="A584" s="28"/>
      <c r="B584" s="28"/>
      <c r="C584" s="26">
        <f>Ledger!A584</f>
        <v>42901</v>
      </c>
      <c r="D584" s="28" t="str">
        <f>Ledger!B584</f>
        <v>1083-6</v>
      </c>
      <c r="E584" s="29">
        <f>Ledger!D584</f>
        <v>75</v>
      </c>
      <c r="F584" s="26">
        <f>Ledger!F584</f>
        <v>42931</v>
      </c>
      <c r="G584" s="11">
        <f>Ledger!G584</f>
        <v>75</v>
      </c>
      <c r="H584" s="20">
        <f t="shared" ca="1" si="45"/>
        <v>75</v>
      </c>
      <c r="I584" s="20" t="str">
        <f t="shared" ca="1" si="46"/>
        <v/>
      </c>
      <c r="J584" s="20" t="str">
        <f t="shared" ca="1" si="47"/>
        <v/>
      </c>
      <c r="K584" s="20" t="str">
        <f t="shared" ca="1" si="48"/>
        <v/>
      </c>
      <c r="L584" s="20" t="str">
        <f t="shared" ca="1" si="49"/>
        <v/>
      </c>
    </row>
    <row r="585" spans="1:12" ht="18" customHeight="1" x14ac:dyDescent="0.3">
      <c r="A585" s="28"/>
      <c r="B585" s="28"/>
      <c r="C585" s="26"/>
      <c r="D585" s="28"/>
      <c r="E585" s="29"/>
      <c r="F585" s="26"/>
      <c r="G585" s="11"/>
      <c r="H585" s="20" t="str">
        <f t="shared" ca="1" si="45"/>
        <v/>
      </c>
      <c r="I585" s="20" t="str">
        <f t="shared" ca="1" si="46"/>
        <v/>
      </c>
      <c r="J585" s="20" t="str">
        <f t="shared" ca="1" si="47"/>
        <v/>
      </c>
      <c r="K585" s="20" t="str">
        <f t="shared" ca="1" si="48"/>
        <v/>
      </c>
      <c r="L585" s="20" t="str">
        <f t="shared" ca="1" si="49"/>
        <v/>
      </c>
    </row>
    <row r="586" spans="1:12" ht="18" customHeight="1" x14ac:dyDescent="0.3">
      <c r="A586" s="52" t="str">
        <f>Ledger!C586</f>
        <v>Student 84</v>
      </c>
      <c r="B586" s="28"/>
      <c r="C586" s="26">
        <f>Ledger!A586</f>
        <v>42750</v>
      </c>
      <c r="D586" s="28" t="str">
        <f>Ledger!B586</f>
        <v>1084-1</v>
      </c>
      <c r="E586" s="29">
        <f>Ledger!D586</f>
        <v>85</v>
      </c>
      <c r="F586" s="26">
        <f>Ledger!F586</f>
        <v>42781</v>
      </c>
      <c r="G586" s="11">
        <f>Ledger!G586</f>
        <v>0</v>
      </c>
      <c r="H586" s="20" t="str">
        <f t="shared" ca="1" si="45"/>
        <v/>
      </c>
      <c r="I586" s="20" t="str">
        <f t="shared" ca="1" si="46"/>
        <v/>
      </c>
      <c r="J586" s="20" t="str">
        <f t="shared" ca="1" si="47"/>
        <v/>
      </c>
      <c r="K586" s="20">
        <f t="shared" ca="1" si="48"/>
        <v>0</v>
      </c>
      <c r="L586" s="20" t="str">
        <f t="shared" ca="1" si="49"/>
        <v/>
      </c>
    </row>
    <row r="587" spans="1:12" ht="18" customHeight="1" x14ac:dyDescent="0.3">
      <c r="A587" s="28"/>
      <c r="B587" s="28"/>
      <c r="C587" s="26">
        <f>Ledger!A587</f>
        <v>42781</v>
      </c>
      <c r="D587" s="28" t="str">
        <f>Ledger!B587</f>
        <v>1084-2</v>
      </c>
      <c r="E587" s="29">
        <f>Ledger!D587</f>
        <v>85</v>
      </c>
      <c r="F587" s="26">
        <f>Ledger!F587</f>
        <v>42809</v>
      </c>
      <c r="G587" s="11">
        <f>Ledger!G587</f>
        <v>0</v>
      </c>
      <c r="H587" s="20" t="str">
        <f t="shared" ca="1" si="45"/>
        <v/>
      </c>
      <c r="I587" s="20" t="str">
        <f t="shared" ca="1" si="46"/>
        <v/>
      </c>
      <c r="J587" s="20">
        <f t="shared" ca="1" si="47"/>
        <v>0</v>
      </c>
      <c r="K587" s="20" t="str">
        <f t="shared" ca="1" si="48"/>
        <v/>
      </c>
      <c r="L587" s="20" t="str">
        <f t="shared" ca="1" si="49"/>
        <v/>
      </c>
    </row>
    <row r="588" spans="1:12" ht="18" customHeight="1" x14ac:dyDescent="0.3">
      <c r="A588" s="28"/>
      <c r="B588" s="28"/>
      <c r="C588" s="26">
        <f>Ledger!A588</f>
        <v>42809</v>
      </c>
      <c r="D588" s="28" t="str">
        <f>Ledger!B588</f>
        <v>1084-3</v>
      </c>
      <c r="E588" s="29">
        <f>Ledger!D588</f>
        <v>85</v>
      </c>
      <c r="F588" s="26">
        <f>Ledger!F588</f>
        <v>42840</v>
      </c>
      <c r="G588" s="11">
        <f>Ledger!G588</f>
        <v>0</v>
      </c>
      <c r="H588" s="20" t="str">
        <f t="shared" ca="1" si="45"/>
        <v/>
      </c>
      <c r="I588" s="20">
        <f t="shared" ca="1" si="46"/>
        <v>0</v>
      </c>
      <c r="J588" s="20" t="str">
        <f t="shared" ca="1" si="47"/>
        <v/>
      </c>
      <c r="K588" s="20" t="str">
        <f t="shared" ca="1" si="48"/>
        <v/>
      </c>
      <c r="L588" s="20" t="str">
        <f t="shared" ca="1" si="49"/>
        <v/>
      </c>
    </row>
    <row r="589" spans="1:12" ht="18" customHeight="1" x14ac:dyDescent="0.3">
      <c r="A589" s="28"/>
      <c r="B589" s="28"/>
      <c r="C589" s="26">
        <f>Ledger!A589</f>
        <v>42840</v>
      </c>
      <c r="D589" s="28" t="str">
        <f>Ledger!B589</f>
        <v>1084-4</v>
      </c>
      <c r="E589" s="29">
        <f>Ledger!D589</f>
        <v>85</v>
      </c>
      <c r="F589" s="26">
        <f>Ledger!F589</f>
        <v>42870</v>
      </c>
      <c r="G589" s="11">
        <f>Ledger!G589</f>
        <v>85</v>
      </c>
      <c r="H589" s="20">
        <f t="shared" ca="1" si="45"/>
        <v>85</v>
      </c>
      <c r="I589" s="20" t="str">
        <f t="shared" ca="1" si="46"/>
        <v/>
      </c>
      <c r="J589" s="20" t="str">
        <f t="shared" ca="1" si="47"/>
        <v/>
      </c>
      <c r="K589" s="20" t="str">
        <f t="shared" ca="1" si="48"/>
        <v/>
      </c>
      <c r="L589" s="20" t="str">
        <f t="shared" ca="1" si="49"/>
        <v/>
      </c>
    </row>
    <row r="590" spans="1:12" ht="18" customHeight="1" x14ac:dyDescent="0.3">
      <c r="A590" s="28"/>
      <c r="B590" s="28"/>
      <c r="C590" s="26">
        <f>Ledger!A590</f>
        <v>42870</v>
      </c>
      <c r="D590" s="28" t="str">
        <f>Ledger!B590</f>
        <v>1084-5</v>
      </c>
      <c r="E590" s="29">
        <f>Ledger!D590</f>
        <v>85</v>
      </c>
      <c r="F590" s="26">
        <f>Ledger!F590</f>
        <v>42901</v>
      </c>
      <c r="G590" s="11">
        <f>Ledger!G590</f>
        <v>85</v>
      </c>
      <c r="H590" s="20">
        <f t="shared" ca="1" si="45"/>
        <v>85</v>
      </c>
      <c r="I590" s="20" t="str">
        <f t="shared" ca="1" si="46"/>
        <v/>
      </c>
      <c r="J590" s="20" t="str">
        <f t="shared" ca="1" si="47"/>
        <v/>
      </c>
      <c r="K590" s="20" t="str">
        <f t="shared" ca="1" si="48"/>
        <v/>
      </c>
      <c r="L590" s="20" t="str">
        <f t="shared" ca="1" si="49"/>
        <v/>
      </c>
    </row>
    <row r="591" spans="1:12" ht="18" customHeight="1" x14ac:dyDescent="0.3">
      <c r="A591" s="28"/>
      <c r="B591" s="28"/>
      <c r="C591" s="26">
        <f>Ledger!A591</f>
        <v>42901</v>
      </c>
      <c r="D591" s="28" t="str">
        <f>Ledger!B591</f>
        <v>1084-6</v>
      </c>
      <c r="E591" s="29">
        <f>Ledger!D591</f>
        <v>75</v>
      </c>
      <c r="F591" s="26">
        <f>Ledger!F591</f>
        <v>42931</v>
      </c>
      <c r="G591" s="11">
        <f>Ledger!G591</f>
        <v>75</v>
      </c>
      <c r="H591" s="20">
        <f t="shared" ca="1" si="45"/>
        <v>75</v>
      </c>
      <c r="I591" s="20" t="str">
        <f t="shared" ca="1" si="46"/>
        <v/>
      </c>
      <c r="J591" s="20" t="str">
        <f t="shared" ca="1" si="47"/>
        <v/>
      </c>
      <c r="K591" s="20" t="str">
        <f t="shared" ca="1" si="48"/>
        <v/>
      </c>
      <c r="L591" s="20" t="str">
        <f t="shared" ca="1" si="49"/>
        <v/>
      </c>
    </row>
    <row r="592" spans="1:12" ht="18" customHeight="1" x14ac:dyDescent="0.3">
      <c r="A592" s="28"/>
      <c r="B592" s="28"/>
      <c r="C592" s="26"/>
      <c r="D592" s="28"/>
      <c r="E592" s="29"/>
      <c r="F592" s="26"/>
      <c r="G592" s="11"/>
      <c r="H592" s="20" t="str">
        <f t="shared" ca="1" si="45"/>
        <v/>
      </c>
      <c r="I592" s="20" t="str">
        <f t="shared" ca="1" si="46"/>
        <v/>
      </c>
      <c r="J592" s="20" t="str">
        <f t="shared" ca="1" si="47"/>
        <v/>
      </c>
      <c r="K592" s="20" t="str">
        <f t="shared" ca="1" si="48"/>
        <v/>
      </c>
      <c r="L592" s="20" t="str">
        <f t="shared" ca="1" si="49"/>
        <v/>
      </c>
    </row>
    <row r="593" spans="1:12" ht="18" customHeight="1" x14ac:dyDescent="0.3">
      <c r="A593" s="52" t="str">
        <f>Ledger!C593</f>
        <v>Student 85</v>
      </c>
      <c r="B593" s="28"/>
      <c r="C593" s="26">
        <f>Ledger!A593</f>
        <v>42750</v>
      </c>
      <c r="D593" s="28" t="str">
        <f>Ledger!B593</f>
        <v>1085-1</v>
      </c>
      <c r="E593" s="29">
        <f>Ledger!D593</f>
        <v>85</v>
      </c>
      <c r="F593" s="26">
        <f>Ledger!F593</f>
        <v>42781</v>
      </c>
      <c r="G593" s="11">
        <f>Ledger!G593</f>
        <v>0</v>
      </c>
      <c r="H593" s="20" t="str">
        <f t="shared" ca="1" si="45"/>
        <v/>
      </c>
      <c r="I593" s="20" t="str">
        <f t="shared" ca="1" si="46"/>
        <v/>
      </c>
      <c r="J593" s="20" t="str">
        <f t="shared" ca="1" si="47"/>
        <v/>
      </c>
      <c r="K593" s="20">
        <f t="shared" ca="1" si="48"/>
        <v>0</v>
      </c>
      <c r="L593" s="20" t="str">
        <f t="shared" ca="1" si="49"/>
        <v/>
      </c>
    </row>
    <row r="594" spans="1:12" ht="18" customHeight="1" x14ac:dyDescent="0.3">
      <c r="A594" s="28"/>
      <c r="B594" s="28"/>
      <c r="C594" s="26">
        <f>Ledger!A594</f>
        <v>42781</v>
      </c>
      <c r="D594" s="28" t="str">
        <f>Ledger!B594</f>
        <v>1085-2</v>
      </c>
      <c r="E594" s="29">
        <f>Ledger!D594</f>
        <v>85</v>
      </c>
      <c r="F594" s="26">
        <f>Ledger!F594</f>
        <v>42809</v>
      </c>
      <c r="G594" s="11">
        <f>Ledger!G594</f>
        <v>0</v>
      </c>
      <c r="H594" s="20" t="str">
        <f t="shared" ca="1" si="45"/>
        <v/>
      </c>
      <c r="I594" s="20" t="str">
        <f t="shared" ca="1" si="46"/>
        <v/>
      </c>
      <c r="J594" s="20">
        <f t="shared" ca="1" si="47"/>
        <v>0</v>
      </c>
      <c r="K594" s="20" t="str">
        <f t="shared" ca="1" si="48"/>
        <v/>
      </c>
      <c r="L594" s="20" t="str">
        <f t="shared" ca="1" si="49"/>
        <v/>
      </c>
    </row>
    <row r="595" spans="1:12" ht="18" customHeight="1" x14ac:dyDescent="0.3">
      <c r="A595" s="28"/>
      <c r="B595" s="28"/>
      <c r="C595" s="26">
        <f>Ledger!A595</f>
        <v>42809</v>
      </c>
      <c r="D595" s="28" t="str">
        <f>Ledger!B595</f>
        <v>1085-3</v>
      </c>
      <c r="E595" s="29">
        <f>Ledger!D595</f>
        <v>85</v>
      </c>
      <c r="F595" s="26">
        <f>Ledger!F595</f>
        <v>42840</v>
      </c>
      <c r="G595" s="11">
        <f>Ledger!G595</f>
        <v>0</v>
      </c>
      <c r="H595" s="20" t="str">
        <f t="shared" ca="1" si="45"/>
        <v/>
      </c>
      <c r="I595" s="20">
        <f t="shared" ca="1" si="46"/>
        <v>0</v>
      </c>
      <c r="J595" s="20" t="str">
        <f t="shared" ca="1" si="47"/>
        <v/>
      </c>
      <c r="K595" s="20" t="str">
        <f t="shared" ca="1" si="48"/>
        <v/>
      </c>
      <c r="L595" s="20" t="str">
        <f t="shared" ca="1" si="49"/>
        <v/>
      </c>
    </row>
    <row r="596" spans="1:12" ht="18" customHeight="1" x14ac:dyDescent="0.3">
      <c r="A596" s="28"/>
      <c r="B596" s="28"/>
      <c r="C596" s="26">
        <f>Ledger!A596</f>
        <v>42840</v>
      </c>
      <c r="D596" s="28" t="str">
        <f>Ledger!B596</f>
        <v>1085-4</v>
      </c>
      <c r="E596" s="29">
        <f>Ledger!D596</f>
        <v>85</v>
      </c>
      <c r="F596" s="26">
        <f>Ledger!F596</f>
        <v>42870</v>
      </c>
      <c r="G596" s="11">
        <f>Ledger!G596</f>
        <v>85</v>
      </c>
      <c r="H596" s="20">
        <f t="shared" ca="1" si="45"/>
        <v>85</v>
      </c>
      <c r="I596" s="20" t="str">
        <f t="shared" ca="1" si="46"/>
        <v/>
      </c>
      <c r="J596" s="20" t="str">
        <f t="shared" ca="1" si="47"/>
        <v/>
      </c>
      <c r="K596" s="20" t="str">
        <f t="shared" ca="1" si="48"/>
        <v/>
      </c>
      <c r="L596" s="20" t="str">
        <f t="shared" ca="1" si="49"/>
        <v/>
      </c>
    </row>
    <row r="597" spans="1:12" ht="18" customHeight="1" x14ac:dyDescent="0.3">
      <c r="A597" s="28"/>
      <c r="B597" s="28"/>
      <c r="C597" s="26">
        <f>Ledger!A597</f>
        <v>42870</v>
      </c>
      <c r="D597" s="28" t="str">
        <f>Ledger!B597</f>
        <v>1085-5</v>
      </c>
      <c r="E597" s="29">
        <f>Ledger!D597</f>
        <v>85</v>
      </c>
      <c r="F597" s="26">
        <f>Ledger!F597</f>
        <v>42901</v>
      </c>
      <c r="G597" s="11">
        <f>Ledger!G597</f>
        <v>85</v>
      </c>
      <c r="H597" s="20">
        <f t="shared" ca="1" si="45"/>
        <v>85</v>
      </c>
      <c r="I597" s="20" t="str">
        <f t="shared" ca="1" si="46"/>
        <v/>
      </c>
      <c r="J597" s="20" t="str">
        <f t="shared" ca="1" si="47"/>
        <v/>
      </c>
      <c r="K597" s="20" t="str">
        <f t="shared" ca="1" si="48"/>
        <v/>
      </c>
      <c r="L597" s="20" t="str">
        <f t="shared" ca="1" si="49"/>
        <v/>
      </c>
    </row>
    <row r="598" spans="1:12" ht="18" customHeight="1" x14ac:dyDescent="0.3">
      <c r="A598" s="28"/>
      <c r="B598" s="28"/>
      <c r="C598" s="26">
        <f>Ledger!A598</f>
        <v>42901</v>
      </c>
      <c r="D598" s="28" t="str">
        <f>Ledger!B598</f>
        <v>1085-6</v>
      </c>
      <c r="E598" s="29">
        <f>Ledger!D598</f>
        <v>75</v>
      </c>
      <c r="F598" s="26">
        <f>Ledger!F598</f>
        <v>42931</v>
      </c>
      <c r="G598" s="11">
        <f>Ledger!G598</f>
        <v>75</v>
      </c>
      <c r="H598" s="20">
        <f t="shared" ca="1" si="45"/>
        <v>75</v>
      </c>
      <c r="I598" s="20" t="str">
        <f t="shared" ca="1" si="46"/>
        <v/>
      </c>
      <c r="J598" s="20" t="str">
        <f t="shared" ca="1" si="47"/>
        <v/>
      </c>
      <c r="K598" s="20" t="str">
        <f t="shared" ca="1" si="48"/>
        <v/>
      </c>
      <c r="L598" s="20" t="str">
        <f t="shared" ca="1" si="49"/>
        <v/>
      </c>
    </row>
    <row r="599" spans="1:12" ht="18" customHeight="1" x14ac:dyDescent="0.3">
      <c r="A599" s="28"/>
      <c r="B599" s="28"/>
      <c r="C599" s="26"/>
      <c r="D599" s="28"/>
      <c r="E599" s="29"/>
      <c r="F599" s="26"/>
      <c r="G599" s="11"/>
      <c r="H599" s="20" t="str">
        <f t="shared" ca="1" si="45"/>
        <v/>
      </c>
      <c r="I599" s="20" t="str">
        <f t="shared" ca="1" si="46"/>
        <v/>
      </c>
      <c r="J599" s="20" t="str">
        <f t="shared" ca="1" si="47"/>
        <v/>
      </c>
      <c r="K599" s="20" t="str">
        <f t="shared" ca="1" si="48"/>
        <v/>
      </c>
      <c r="L599" s="20" t="str">
        <f t="shared" ca="1" si="49"/>
        <v/>
      </c>
    </row>
    <row r="600" spans="1:12" ht="18" customHeight="1" x14ac:dyDescent="0.3">
      <c r="A600" s="52" t="str">
        <f>Ledger!C600</f>
        <v>Student 86</v>
      </c>
      <c r="B600" s="28"/>
      <c r="C600" s="26">
        <f>Ledger!A600</f>
        <v>42750</v>
      </c>
      <c r="D600" s="28" t="str">
        <f>Ledger!B600</f>
        <v>1086-1</v>
      </c>
      <c r="E600" s="29">
        <f>Ledger!D600</f>
        <v>85</v>
      </c>
      <c r="F600" s="26">
        <f>Ledger!F600</f>
        <v>42781</v>
      </c>
      <c r="G600" s="11">
        <f>Ledger!G600</f>
        <v>0</v>
      </c>
      <c r="H600" s="20" t="str">
        <f t="shared" ca="1" si="45"/>
        <v/>
      </c>
      <c r="I600" s="20" t="str">
        <f t="shared" ca="1" si="46"/>
        <v/>
      </c>
      <c r="J600" s="20" t="str">
        <f t="shared" ca="1" si="47"/>
        <v/>
      </c>
      <c r="K600" s="20">
        <f t="shared" ca="1" si="48"/>
        <v>0</v>
      </c>
      <c r="L600" s="20" t="str">
        <f t="shared" ca="1" si="49"/>
        <v/>
      </c>
    </row>
    <row r="601" spans="1:12" ht="18" customHeight="1" x14ac:dyDescent="0.3">
      <c r="A601" s="28"/>
      <c r="B601" s="28"/>
      <c r="C601" s="26">
        <f>Ledger!A601</f>
        <v>42781</v>
      </c>
      <c r="D601" s="28" t="str">
        <f>Ledger!B601</f>
        <v>1086-2</v>
      </c>
      <c r="E601" s="29">
        <f>Ledger!D601</f>
        <v>85</v>
      </c>
      <c r="F601" s="26">
        <f>Ledger!F601</f>
        <v>42809</v>
      </c>
      <c r="G601" s="11">
        <f>Ledger!G601</f>
        <v>0</v>
      </c>
      <c r="H601" s="20" t="str">
        <f t="shared" ca="1" si="45"/>
        <v/>
      </c>
      <c r="I601" s="20" t="str">
        <f t="shared" ca="1" si="46"/>
        <v/>
      </c>
      <c r="J601" s="20">
        <f t="shared" ca="1" si="47"/>
        <v>0</v>
      </c>
      <c r="K601" s="20" t="str">
        <f t="shared" ca="1" si="48"/>
        <v/>
      </c>
      <c r="L601" s="20" t="str">
        <f t="shared" ca="1" si="49"/>
        <v/>
      </c>
    </row>
    <row r="602" spans="1:12" ht="18" customHeight="1" x14ac:dyDescent="0.3">
      <c r="A602" s="28"/>
      <c r="B602" s="28"/>
      <c r="C602" s="26">
        <f>Ledger!A602</f>
        <v>42809</v>
      </c>
      <c r="D602" s="28" t="str">
        <f>Ledger!B602</f>
        <v>1086-3</v>
      </c>
      <c r="E602" s="29">
        <f>Ledger!D602</f>
        <v>85</v>
      </c>
      <c r="F602" s="26">
        <f>Ledger!F602</f>
        <v>42840</v>
      </c>
      <c r="G602" s="11">
        <f>Ledger!G602</f>
        <v>0</v>
      </c>
      <c r="H602" s="20" t="str">
        <f t="shared" ca="1" si="45"/>
        <v/>
      </c>
      <c r="I602" s="20">
        <f t="shared" ca="1" si="46"/>
        <v>0</v>
      </c>
      <c r="J602" s="20" t="str">
        <f t="shared" ca="1" si="47"/>
        <v/>
      </c>
      <c r="K602" s="20" t="str">
        <f t="shared" ca="1" si="48"/>
        <v/>
      </c>
      <c r="L602" s="20" t="str">
        <f t="shared" ca="1" si="49"/>
        <v/>
      </c>
    </row>
    <row r="603" spans="1:12" ht="18" customHeight="1" x14ac:dyDescent="0.3">
      <c r="A603" s="28"/>
      <c r="B603" s="28"/>
      <c r="C603" s="26">
        <f>Ledger!A603</f>
        <v>42840</v>
      </c>
      <c r="D603" s="28" t="str">
        <f>Ledger!B603</f>
        <v>1086-4</v>
      </c>
      <c r="E603" s="29">
        <f>Ledger!D603</f>
        <v>85</v>
      </c>
      <c r="F603" s="26">
        <f>Ledger!F603</f>
        <v>42870</v>
      </c>
      <c r="G603" s="11">
        <f>Ledger!G603</f>
        <v>85</v>
      </c>
      <c r="H603" s="20">
        <f t="shared" ca="1" si="45"/>
        <v>85</v>
      </c>
      <c r="I603" s="20" t="str">
        <f t="shared" ca="1" si="46"/>
        <v/>
      </c>
      <c r="J603" s="20" t="str">
        <f t="shared" ca="1" si="47"/>
        <v/>
      </c>
      <c r="K603" s="20" t="str">
        <f t="shared" ca="1" si="48"/>
        <v/>
      </c>
      <c r="L603" s="20" t="str">
        <f t="shared" ca="1" si="49"/>
        <v/>
      </c>
    </row>
    <row r="604" spans="1:12" ht="18" customHeight="1" x14ac:dyDescent="0.3">
      <c r="A604" s="28"/>
      <c r="B604" s="28"/>
      <c r="C604" s="26">
        <f>Ledger!A604</f>
        <v>42870</v>
      </c>
      <c r="D604" s="28" t="str">
        <f>Ledger!B604</f>
        <v>1086-5</v>
      </c>
      <c r="E604" s="29">
        <f>Ledger!D604</f>
        <v>85</v>
      </c>
      <c r="F604" s="26">
        <f>Ledger!F604</f>
        <v>42901</v>
      </c>
      <c r="G604" s="11">
        <f>Ledger!G604</f>
        <v>85</v>
      </c>
      <c r="H604" s="20">
        <f t="shared" ca="1" si="45"/>
        <v>85</v>
      </c>
      <c r="I604" s="20" t="str">
        <f t="shared" ca="1" si="46"/>
        <v/>
      </c>
      <c r="J604" s="20" t="str">
        <f t="shared" ca="1" si="47"/>
        <v/>
      </c>
      <c r="K604" s="20" t="str">
        <f t="shared" ca="1" si="48"/>
        <v/>
      </c>
      <c r="L604" s="20" t="str">
        <f t="shared" ca="1" si="49"/>
        <v/>
      </c>
    </row>
    <row r="605" spans="1:12" ht="18" customHeight="1" x14ac:dyDescent="0.3">
      <c r="A605" s="28"/>
      <c r="B605" s="28"/>
      <c r="C605" s="26">
        <f>Ledger!A605</f>
        <v>42901</v>
      </c>
      <c r="D605" s="28" t="str">
        <f>Ledger!B605</f>
        <v>1086-6</v>
      </c>
      <c r="E605" s="29">
        <f>Ledger!D605</f>
        <v>75</v>
      </c>
      <c r="F605" s="26">
        <f>Ledger!F605</f>
        <v>42931</v>
      </c>
      <c r="G605" s="11">
        <f>Ledger!G605</f>
        <v>75</v>
      </c>
      <c r="H605" s="20">
        <f t="shared" ca="1" si="45"/>
        <v>75</v>
      </c>
      <c r="I605" s="20" t="str">
        <f t="shared" ca="1" si="46"/>
        <v/>
      </c>
      <c r="J605" s="20" t="str">
        <f t="shared" ca="1" si="47"/>
        <v/>
      </c>
      <c r="K605" s="20" t="str">
        <f t="shared" ca="1" si="48"/>
        <v/>
      </c>
      <c r="L605" s="20" t="str">
        <f t="shared" ca="1" si="49"/>
        <v/>
      </c>
    </row>
    <row r="606" spans="1:12" ht="18" customHeight="1" x14ac:dyDescent="0.3">
      <c r="A606" s="28"/>
      <c r="B606" s="28"/>
      <c r="C606" s="26"/>
      <c r="D606" s="28"/>
      <c r="E606" s="29"/>
      <c r="F606" s="26"/>
      <c r="G606" s="11"/>
      <c r="H606" s="20" t="str">
        <f t="shared" ca="1" si="45"/>
        <v/>
      </c>
      <c r="I606" s="20" t="str">
        <f t="shared" ca="1" si="46"/>
        <v/>
      </c>
      <c r="J606" s="20" t="str">
        <f t="shared" ca="1" si="47"/>
        <v/>
      </c>
      <c r="K606" s="20" t="str">
        <f t="shared" ca="1" si="48"/>
        <v/>
      </c>
      <c r="L606" s="20" t="str">
        <f t="shared" ca="1" si="49"/>
        <v/>
      </c>
    </row>
    <row r="607" spans="1:12" ht="18" customHeight="1" x14ac:dyDescent="0.3">
      <c r="A607" s="52" t="str">
        <f>Ledger!C607</f>
        <v>Student 87</v>
      </c>
      <c r="B607" s="28"/>
      <c r="C607" s="26">
        <f>Ledger!A607</f>
        <v>42750</v>
      </c>
      <c r="D607" s="28" t="str">
        <f>Ledger!B607</f>
        <v>1087-1</v>
      </c>
      <c r="E607" s="29">
        <f>Ledger!D607</f>
        <v>85</v>
      </c>
      <c r="F607" s="26">
        <f>Ledger!F607</f>
        <v>42781</v>
      </c>
      <c r="G607" s="11">
        <f>Ledger!G607</f>
        <v>0</v>
      </c>
      <c r="H607" s="20" t="str">
        <f t="shared" ca="1" si="45"/>
        <v/>
      </c>
      <c r="I607" s="20" t="str">
        <f t="shared" ca="1" si="46"/>
        <v/>
      </c>
      <c r="J607" s="20" t="str">
        <f t="shared" ca="1" si="47"/>
        <v/>
      </c>
      <c r="K607" s="20">
        <f t="shared" ca="1" si="48"/>
        <v>0</v>
      </c>
      <c r="L607" s="20" t="str">
        <f t="shared" ca="1" si="49"/>
        <v/>
      </c>
    </row>
    <row r="608" spans="1:12" ht="18" customHeight="1" x14ac:dyDescent="0.3">
      <c r="A608" s="28"/>
      <c r="B608" s="28"/>
      <c r="C608" s="26">
        <f>Ledger!A608</f>
        <v>42781</v>
      </c>
      <c r="D608" s="28" t="str">
        <f>Ledger!B608</f>
        <v>1087-2</v>
      </c>
      <c r="E608" s="29">
        <f>Ledger!D608</f>
        <v>85</v>
      </c>
      <c r="F608" s="26">
        <f>Ledger!F608</f>
        <v>42809</v>
      </c>
      <c r="G608" s="11">
        <f>Ledger!G608</f>
        <v>0</v>
      </c>
      <c r="H608" s="20" t="str">
        <f t="shared" ca="1" si="45"/>
        <v/>
      </c>
      <c r="I608" s="20" t="str">
        <f t="shared" ca="1" si="46"/>
        <v/>
      </c>
      <c r="J608" s="20">
        <f t="shared" ca="1" si="47"/>
        <v>0</v>
      </c>
      <c r="K608" s="20" t="str">
        <f t="shared" ca="1" si="48"/>
        <v/>
      </c>
      <c r="L608" s="20" t="str">
        <f t="shared" ca="1" si="49"/>
        <v/>
      </c>
    </row>
    <row r="609" spans="1:12" ht="18" customHeight="1" x14ac:dyDescent="0.3">
      <c r="A609" s="28"/>
      <c r="B609" s="28"/>
      <c r="C609" s="26">
        <f>Ledger!A609</f>
        <v>42809</v>
      </c>
      <c r="D609" s="28" t="str">
        <f>Ledger!B609</f>
        <v>1087-3</v>
      </c>
      <c r="E609" s="29">
        <f>Ledger!D609</f>
        <v>85</v>
      </c>
      <c r="F609" s="26">
        <f>Ledger!F609</f>
        <v>42840</v>
      </c>
      <c r="G609" s="11">
        <f>Ledger!G609</f>
        <v>0</v>
      </c>
      <c r="H609" s="20" t="str">
        <f t="shared" ca="1" si="45"/>
        <v/>
      </c>
      <c r="I609" s="20">
        <f t="shared" ca="1" si="46"/>
        <v>0</v>
      </c>
      <c r="J609" s="20" t="str">
        <f t="shared" ca="1" si="47"/>
        <v/>
      </c>
      <c r="K609" s="20" t="str">
        <f t="shared" ca="1" si="48"/>
        <v/>
      </c>
      <c r="L609" s="20" t="str">
        <f t="shared" ca="1" si="49"/>
        <v/>
      </c>
    </row>
    <row r="610" spans="1:12" ht="18" customHeight="1" x14ac:dyDescent="0.3">
      <c r="A610" s="28"/>
      <c r="B610" s="28"/>
      <c r="C610" s="26">
        <f>Ledger!A610</f>
        <v>42840</v>
      </c>
      <c r="D610" s="28" t="str">
        <f>Ledger!B610</f>
        <v>1087-4</v>
      </c>
      <c r="E610" s="29">
        <f>Ledger!D610</f>
        <v>85</v>
      </c>
      <c r="F610" s="26">
        <f>Ledger!F610</f>
        <v>42870</v>
      </c>
      <c r="G610" s="11">
        <f>Ledger!G610</f>
        <v>85</v>
      </c>
      <c r="H610" s="20">
        <f t="shared" ca="1" si="45"/>
        <v>85</v>
      </c>
      <c r="I610" s="20" t="str">
        <f t="shared" ca="1" si="46"/>
        <v/>
      </c>
      <c r="J610" s="20" t="str">
        <f t="shared" ca="1" si="47"/>
        <v/>
      </c>
      <c r="K610" s="20" t="str">
        <f t="shared" ca="1" si="48"/>
        <v/>
      </c>
      <c r="L610" s="20" t="str">
        <f t="shared" ca="1" si="49"/>
        <v/>
      </c>
    </row>
    <row r="611" spans="1:12" ht="18" customHeight="1" x14ac:dyDescent="0.3">
      <c r="A611" s="28"/>
      <c r="B611" s="28"/>
      <c r="C611" s="26">
        <f>Ledger!A611</f>
        <v>42870</v>
      </c>
      <c r="D611" s="28" t="str">
        <f>Ledger!B611</f>
        <v>1087-5</v>
      </c>
      <c r="E611" s="29">
        <f>Ledger!D611</f>
        <v>85</v>
      </c>
      <c r="F611" s="26">
        <f>Ledger!F611</f>
        <v>42901</v>
      </c>
      <c r="G611" s="11">
        <f>Ledger!G611</f>
        <v>85</v>
      </c>
      <c r="H611" s="20">
        <f t="shared" ca="1" si="45"/>
        <v>85</v>
      </c>
      <c r="I611" s="20" t="str">
        <f t="shared" ca="1" si="46"/>
        <v/>
      </c>
      <c r="J611" s="20" t="str">
        <f t="shared" ca="1" si="47"/>
        <v/>
      </c>
      <c r="K611" s="20" t="str">
        <f t="shared" ca="1" si="48"/>
        <v/>
      </c>
      <c r="L611" s="20" t="str">
        <f t="shared" ca="1" si="49"/>
        <v/>
      </c>
    </row>
    <row r="612" spans="1:12" ht="18" customHeight="1" x14ac:dyDescent="0.3">
      <c r="A612" s="28"/>
      <c r="B612" s="28"/>
      <c r="C612" s="26">
        <f>Ledger!A612</f>
        <v>42901</v>
      </c>
      <c r="D612" s="28" t="str">
        <f>Ledger!B612</f>
        <v>1087-6</v>
      </c>
      <c r="E612" s="29">
        <f>Ledger!D612</f>
        <v>75</v>
      </c>
      <c r="F612" s="26">
        <f>Ledger!F612</f>
        <v>42931</v>
      </c>
      <c r="G612" s="11">
        <f>Ledger!G612</f>
        <v>75</v>
      </c>
      <c r="H612" s="20">
        <f t="shared" ca="1" si="45"/>
        <v>75</v>
      </c>
      <c r="I612" s="20" t="str">
        <f t="shared" ca="1" si="46"/>
        <v/>
      </c>
      <c r="J612" s="20" t="str">
        <f t="shared" ca="1" si="47"/>
        <v/>
      </c>
      <c r="K612" s="20" t="str">
        <f t="shared" ca="1" si="48"/>
        <v/>
      </c>
      <c r="L612" s="20" t="str">
        <f t="shared" ca="1" si="49"/>
        <v/>
      </c>
    </row>
    <row r="613" spans="1:12" ht="18" customHeight="1" x14ac:dyDescent="0.3">
      <c r="A613" s="28"/>
      <c r="B613" s="28"/>
      <c r="C613" s="26"/>
      <c r="D613" s="28"/>
      <c r="E613" s="29"/>
      <c r="F613" s="26"/>
      <c r="G613" s="11"/>
      <c r="H613" s="20" t="str">
        <f t="shared" ca="1" si="45"/>
        <v/>
      </c>
      <c r="I613" s="20" t="str">
        <f t="shared" ca="1" si="46"/>
        <v/>
      </c>
      <c r="J613" s="20" t="str">
        <f t="shared" ca="1" si="47"/>
        <v/>
      </c>
      <c r="K613" s="20" t="str">
        <f t="shared" ca="1" si="48"/>
        <v/>
      </c>
      <c r="L613" s="20" t="str">
        <f t="shared" ca="1" si="49"/>
        <v/>
      </c>
    </row>
    <row r="614" spans="1:12" ht="18" customHeight="1" x14ac:dyDescent="0.3">
      <c r="A614" s="52" t="str">
        <f>Ledger!C614</f>
        <v>Student 88</v>
      </c>
      <c r="B614" s="28"/>
      <c r="C614" s="26">
        <f>Ledger!A614</f>
        <v>42750</v>
      </c>
      <c r="D614" s="28" t="str">
        <f>Ledger!B614</f>
        <v>1088-1</v>
      </c>
      <c r="E614" s="29">
        <f>Ledger!D614</f>
        <v>85</v>
      </c>
      <c r="F614" s="26">
        <f>Ledger!F614</f>
        <v>42781</v>
      </c>
      <c r="G614" s="11">
        <f>Ledger!G614</f>
        <v>0</v>
      </c>
      <c r="H614" s="20" t="str">
        <f t="shared" ca="1" si="45"/>
        <v/>
      </c>
      <c r="I614" s="20" t="str">
        <f t="shared" ca="1" si="46"/>
        <v/>
      </c>
      <c r="J614" s="20" t="str">
        <f t="shared" ca="1" si="47"/>
        <v/>
      </c>
      <c r="K614" s="20">
        <f t="shared" ca="1" si="48"/>
        <v>0</v>
      </c>
      <c r="L614" s="20" t="str">
        <f t="shared" ca="1" si="49"/>
        <v/>
      </c>
    </row>
    <row r="615" spans="1:12" ht="18" customHeight="1" x14ac:dyDescent="0.3">
      <c r="A615" s="28"/>
      <c r="B615" s="28"/>
      <c r="C615" s="26">
        <f>Ledger!A615</f>
        <v>42781</v>
      </c>
      <c r="D615" s="28" t="str">
        <f>Ledger!B615</f>
        <v>1088-2</v>
      </c>
      <c r="E615" s="29">
        <f>Ledger!D615</f>
        <v>85</v>
      </c>
      <c r="F615" s="26">
        <f>Ledger!F615</f>
        <v>42809</v>
      </c>
      <c r="G615" s="11">
        <f>Ledger!G615</f>
        <v>85</v>
      </c>
      <c r="H615" s="20" t="str">
        <f t="shared" ca="1" si="45"/>
        <v/>
      </c>
      <c r="I615" s="20" t="str">
        <f t="shared" ca="1" si="46"/>
        <v/>
      </c>
      <c r="J615" s="20">
        <f t="shared" ca="1" si="47"/>
        <v>85</v>
      </c>
      <c r="K615" s="20" t="str">
        <f t="shared" ca="1" si="48"/>
        <v/>
      </c>
      <c r="L615" s="20" t="str">
        <f t="shared" ca="1" si="49"/>
        <v/>
      </c>
    </row>
    <row r="616" spans="1:12" ht="18" customHeight="1" x14ac:dyDescent="0.3">
      <c r="A616" s="28"/>
      <c r="B616" s="28"/>
      <c r="C616" s="26">
        <f>Ledger!A616</f>
        <v>42809</v>
      </c>
      <c r="D616" s="28" t="str">
        <f>Ledger!B616</f>
        <v>1088-3</v>
      </c>
      <c r="E616" s="29">
        <f>Ledger!D616</f>
        <v>85</v>
      </c>
      <c r="F616" s="26">
        <f>Ledger!F616</f>
        <v>42840</v>
      </c>
      <c r="G616" s="11">
        <f>Ledger!G616</f>
        <v>85</v>
      </c>
      <c r="H616" s="20" t="str">
        <f t="shared" ca="1" si="45"/>
        <v/>
      </c>
      <c r="I616" s="20">
        <f t="shared" ca="1" si="46"/>
        <v>85</v>
      </c>
      <c r="J616" s="20" t="str">
        <f t="shared" ca="1" si="47"/>
        <v/>
      </c>
      <c r="K616" s="20" t="str">
        <f t="shared" ca="1" si="48"/>
        <v/>
      </c>
      <c r="L616" s="20" t="str">
        <f t="shared" ca="1" si="49"/>
        <v/>
      </c>
    </row>
    <row r="617" spans="1:12" ht="18" customHeight="1" x14ac:dyDescent="0.3">
      <c r="A617" s="28"/>
      <c r="B617" s="28"/>
      <c r="C617" s="26">
        <f>Ledger!A617</f>
        <v>42840</v>
      </c>
      <c r="D617" s="28" t="str">
        <f>Ledger!B617</f>
        <v>1088-4</v>
      </c>
      <c r="E617" s="29">
        <f>Ledger!D617</f>
        <v>85</v>
      </c>
      <c r="F617" s="26">
        <f>Ledger!F617</f>
        <v>42870</v>
      </c>
      <c r="G617" s="11">
        <f>Ledger!G617</f>
        <v>85</v>
      </c>
      <c r="H617" s="20">
        <f t="shared" ca="1" si="45"/>
        <v>85</v>
      </c>
      <c r="I617" s="20" t="str">
        <f t="shared" ca="1" si="46"/>
        <v/>
      </c>
      <c r="J617" s="20" t="str">
        <f t="shared" ca="1" si="47"/>
        <v/>
      </c>
      <c r="K617" s="20" t="str">
        <f t="shared" ca="1" si="48"/>
        <v/>
      </c>
      <c r="L617" s="20" t="str">
        <f t="shared" ca="1" si="49"/>
        <v/>
      </c>
    </row>
    <row r="618" spans="1:12" ht="18" customHeight="1" x14ac:dyDescent="0.3">
      <c r="A618" s="28"/>
      <c r="B618" s="28"/>
      <c r="C618" s="26">
        <f>Ledger!A618</f>
        <v>42870</v>
      </c>
      <c r="D618" s="28" t="str">
        <f>Ledger!B618</f>
        <v>1088-5</v>
      </c>
      <c r="E618" s="29">
        <f>Ledger!D618</f>
        <v>85</v>
      </c>
      <c r="F618" s="26">
        <f>Ledger!F618</f>
        <v>42901</v>
      </c>
      <c r="G618" s="11">
        <f>Ledger!G618</f>
        <v>85</v>
      </c>
      <c r="H618" s="20">
        <f t="shared" ca="1" si="45"/>
        <v>85</v>
      </c>
      <c r="I618" s="20" t="str">
        <f t="shared" ca="1" si="46"/>
        <v/>
      </c>
      <c r="J618" s="20" t="str">
        <f t="shared" ca="1" si="47"/>
        <v/>
      </c>
      <c r="K618" s="20" t="str">
        <f t="shared" ca="1" si="48"/>
        <v/>
      </c>
      <c r="L618" s="20" t="str">
        <f t="shared" ca="1" si="49"/>
        <v/>
      </c>
    </row>
    <row r="619" spans="1:12" ht="18" customHeight="1" x14ac:dyDescent="0.3">
      <c r="A619" s="28"/>
      <c r="B619" s="28"/>
      <c r="C619" s="26">
        <f>Ledger!A619</f>
        <v>42901</v>
      </c>
      <c r="D619" s="28" t="str">
        <f>Ledger!B619</f>
        <v>1088-6</v>
      </c>
      <c r="E619" s="29">
        <f>Ledger!D619</f>
        <v>75</v>
      </c>
      <c r="F619" s="26">
        <f>Ledger!F619</f>
        <v>42931</v>
      </c>
      <c r="G619" s="11">
        <f>Ledger!G619</f>
        <v>75</v>
      </c>
      <c r="H619" s="20">
        <f t="shared" ca="1" si="45"/>
        <v>75</v>
      </c>
      <c r="I619" s="20" t="str">
        <f t="shared" ca="1" si="46"/>
        <v/>
      </c>
      <c r="J619" s="20" t="str">
        <f t="shared" ca="1" si="47"/>
        <v/>
      </c>
      <c r="K619" s="20" t="str">
        <f t="shared" ca="1" si="48"/>
        <v/>
      </c>
      <c r="L619" s="20" t="str">
        <f t="shared" ca="1" si="49"/>
        <v/>
      </c>
    </row>
    <row r="620" spans="1:12" ht="18" customHeight="1" x14ac:dyDescent="0.3">
      <c r="A620" s="28"/>
      <c r="B620" s="28"/>
      <c r="C620" s="26"/>
      <c r="D620" s="28"/>
      <c r="E620" s="29"/>
      <c r="F620" s="26"/>
      <c r="G620" s="11"/>
      <c r="H620" s="20" t="str">
        <f t="shared" ca="1" si="45"/>
        <v/>
      </c>
      <c r="I620" s="20" t="str">
        <f t="shared" ca="1" si="46"/>
        <v/>
      </c>
      <c r="J620" s="20" t="str">
        <f t="shared" ca="1" si="47"/>
        <v/>
      </c>
      <c r="K620" s="20" t="str">
        <f t="shared" ca="1" si="48"/>
        <v/>
      </c>
      <c r="L620" s="20" t="str">
        <f t="shared" ca="1" si="49"/>
        <v/>
      </c>
    </row>
    <row r="621" spans="1:12" ht="18" customHeight="1" x14ac:dyDescent="0.3">
      <c r="A621" s="52" t="str">
        <f>Ledger!C621</f>
        <v>Student 89</v>
      </c>
      <c r="B621" s="28"/>
      <c r="C621" s="26">
        <f>Ledger!A621</f>
        <v>42750</v>
      </c>
      <c r="D621" s="28" t="str">
        <f>Ledger!B621</f>
        <v>1089-1</v>
      </c>
      <c r="E621" s="29">
        <f>Ledger!D621</f>
        <v>85</v>
      </c>
      <c r="F621" s="26">
        <f>Ledger!F621</f>
        <v>42781</v>
      </c>
      <c r="G621" s="11">
        <f>Ledger!G621</f>
        <v>0</v>
      </c>
      <c r="H621" s="20" t="str">
        <f t="shared" ca="1" si="45"/>
        <v/>
      </c>
      <c r="I621" s="20" t="str">
        <f t="shared" ca="1" si="46"/>
        <v/>
      </c>
      <c r="J621" s="20" t="str">
        <f t="shared" ca="1" si="47"/>
        <v/>
      </c>
      <c r="K621" s="20">
        <f t="shared" ca="1" si="48"/>
        <v>0</v>
      </c>
      <c r="L621" s="20" t="str">
        <f t="shared" ca="1" si="49"/>
        <v/>
      </c>
    </row>
    <row r="622" spans="1:12" ht="18" customHeight="1" x14ac:dyDescent="0.3">
      <c r="A622" s="28"/>
      <c r="B622" s="28"/>
      <c r="C622" s="26">
        <f>Ledger!A622</f>
        <v>42781</v>
      </c>
      <c r="D622" s="28" t="str">
        <f>Ledger!B622</f>
        <v>1089-2</v>
      </c>
      <c r="E622" s="29">
        <f>Ledger!D622</f>
        <v>85</v>
      </c>
      <c r="F622" s="26">
        <f>Ledger!F622</f>
        <v>42809</v>
      </c>
      <c r="G622" s="11">
        <f>Ledger!G622</f>
        <v>0</v>
      </c>
      <c r="H622" s="20" t="str">
        <f t="shared" ca="1" si="45"/>
        <v/>
      </c>
      <c r="I622" s="20" t="str">
        <f t="shared" ca="1" si="46"/>
        <v/>
      </c>
      <c r="J622" s="20">
        <f t="shared" ca="1" si="47"/>
        <v>0</v>
      </c>
      <c r="K622" s="20" t="str">
        <f t="shared" ca="1" si="48"/>
        <v/>
      </c>
      <c r="L622" s="20" t="str">
        <f t="shared" ca="1" si="49"/>
        <v/>
      </c>
    </row>
    <row r="623" spans="1:12" ht="18" customHeight="1" x14ac:dyDescent="0.3">
      <c r="A623" s="28"/>
      <c r="B623" s="28"/>
      <c r="C623" s="26">
        <f>Ledger!A623</f>
        <v>42809</v>
      </c>
      <c r="D623" s="28" t="str">
        <f>Ledger!B623</f>
        <v>1089-3</v>
      </c>
      <c r="E623" s="29">
        <f>Ledger!D623</f>
        <v>85</v>
      </c>
      <c r="F623" s="26">
        <f>Ledger!F623</f>
        <v>42840</v>
      </c>
      <c r="G623" s="11">
        <f>Ledger!G623</f>
        <v>85</v>
      </c>
      <c r="H623" s="20" t="str">
        <f t="shared" ca="1" si="45"/>
        <v/>
      </c>
      <c r="I623" s="20">
        <f t="shared" ca="1" si="46"/>
        <v>85</v>
      </c>
      <c r="J623" s="20" t="str">
        <f t="shared" ca="1" si="47"/>
        <v/>
      </c>
      <c r="K623" s="20" t="str">
        <f t="shared" ca="1" si="48"/>
        <v/>
      </c>
      <c r="L623" s="20" t="str">
        <f t="shared" ca="1" si="49"/>
        <v/>
      </c>
    </row>
    <row r="624" spans="1:12" ht="18" customHeight="1" x14ac:dyDescent="0.3">
      <c r="A624" s="28"/>
      <c r="B624" s="28"/>
      <c r="C624" s="26">
        <f>Ledger!A624</f>
        <v>42840</v>
      </c>
      <c r="D624" s="28" t="str">
        <f>Ledger!B624</f>
        <v>1089-4</v>
      </c>
      <c r="E624" s="29">
        <f>Ledger!D624</f>
        <v>85</v>
      </c>
      <c r="F624" s="26">
        <f>Ledger!F624</f>
        <v>42870</v>
      </c>
      <c r="G624" s="11">
        <f>Ledger!G624</f>
        <v>85</v>
      </c>
      <c r="H624" s="20">
        <f t="shared" ca="1" si="45"/>
        <v>85</v>
      </c>
      <c r="I624" s="20" t="str">
        <f t="shared" ca="1" si="46"/>
        <v/>
      </c>
      <c r="J624" s="20" t="str">
        <f t="shared" ca="1" si="47"/>
        <v/>
      </c>
      <c r="K624" s="20" t="str">
        <f t="shared" ca="1" si="48"/>
        <v/>
      </c>
      <c r="L624" s="20" t="str">
        <f t="shared" ca="1" si="49"/>
        <v/>
      </c>
    </row>
    <row r="625" spans="1:12" ht="18" customHeight="1" x14ac:dyDescent="0.3">
      <c r="A625" s="28"/>
      <c r="B625" s="28"/>
      <c r="C625" s="26">
        <f>Ledger!A625</f>
        <v>42870</v>
      </c>
      <c r="D625" s="28" t="str">
        <f>Ledger!B625</f>
        <v>1089-5</v>
      </c>
      <c r="E625" s="29">
        <f>Ledger!D625</f>
        <v>85</v>
      </c>
      <c r="F625" s="26">
        <f>Ledger!F625</f>
        <v>42901</v>
      </c>
      <c r="G625" s="11">
        <f>Ledger!G625</f>
        <v>85</v>
      </c>
      <c r="H625" s="20">
        <f t="shared" ca="1" si="45"/>
        <v>85</v>
      </c>
      <c r="I625" s="20" t="str">
        <f t="shared" ca="1" si="46"/>
        <v/>
      </c>
      <c r="J625" s="20" t="str">
        <f t="shared" ca="1" si="47"/>
        <v/>
      </c>
      <c r="K625" s="20" t="str">
        <f t="shared" ca="1" si="48"/>
        <v/>
      </c>
      <c r="L625" s="20" t="str">
        <f t="shared" ca="1" si="49"/>
        <v/>
      </c>
    </row>
    <row r="626" spans="1:12" ht="18" customHeight="1" x14ac:dyDescent="0.3">
      <c r="A626" s="28"/>
      <c r="B626" s="28"/>
      <c r="C626" s="26">
        <f>Ledger!A626</f>
        <v>42901</v>
      </c>
      <c r="D626" s="28" t="str">
        <f>Ledger!B626</f>
        <v>1089-6</v>
      </c>
      <c r="E626" s="29">
        <f>Ledger!D626</f>
        <v>75</v>
      </c>
      <c r="F626" s="26">
        <f>Ledger!F626</f>
        <v>42931</v>
      </c>
      <c r="G626" s="11">
        <f>Ledger!G626</f>
        <v>75</v>
      </c>
      <c r="H626" s="20">
        <f t="shared" ca="1" si="45"/>
        <v>75</v>
      </c>
      <c r="I626" s="20" t="str">
        <f t="shared" ca="1" si="46"/>
        <v/>
      </c>
      <c r="J626" s="20" t="str">
        <f t="shared" ca="1" si="47"/>
        <v/>
      </c>
      <c r="K626" s="20" t="str">
        <f t="shared" ca="1" si="48"/>
        <v/>
      </c>
      <c r="L626" s="20" t="str">
        <f t="shared" ca="1" si="49"/>
        <v/>
      </c>
    </row>
    <row r="627" spans="1:12" ht="18" customHeight="1" x14ac:dyDescent="0.3">
      <c r="A627" s="28"/>
      <c r="B627" s="28"/>
      <c r="C627" s="26"/>
      <c r="D627" s="28"/>
      <c r="E627" s="29"/>
      <c r="F627" s="26"/>
      <c r="G627" s="11"/>
      <c r="H627" s="20" t="str">
        <f t="shared" ca="1" si="45"/>
        <v/>
      </c>
      <c r="I627" s="20" t="str">
        <f t="shared" ca="1" si="46"/>
        <v/>
      </c>
      <c r="J627" s="20" t="str">
        <f t="shared" ca="1" si="47"/>
        <v/>
      </c>
      <c r="K627" s="20" t="str">
        <f t="shared" ca="1" si="48"/>
        <v/>
      </c>
      <c r="L627" s="20" t="str">
        <f t="shared" ca="1" si="49"/>
        <v/>
      </c>
    </row>
    <row r="628" spans="1:12" ht="18" customHeight="1" x14ac:dyDescent="0.3">
      <c r="A628" s="52" t="str">
        <f>Ledger!C628</f>
        <v>Student 90</v>
      </c>
      <c r="B628" s="28"/>
      <c r="C628" s="26">
        <f>Ledger!A628</f>
        <v>42750</v>
      </c>
      <c r="D628" s="28" t="str">
        <f>Ledger!B628</f>
        <v>1090-1</v>
      </c>
      <c r="E628" s="29">
        <f>Ledger!D628</f>
        <v>85</v>
      </c>
      <c r="F628" s="26">
        <f>Ledger!F628</f>
        <v>42781</v>
      </c>
      <c r="G628" s="11">
        <f>Ledger!G628</f>
        <v>0</v>
      </c>
      <c r="H628" s="20" t="str">
        <f t="shared" ca="1" si="45"/>
        <v/>
      </c>
      <c r="I628" s="20" t="str">
        <f t="shared" ca="1" si="46"/>
        <v/>
      </c>
      <c r="J628" s="20" t="str">
        <f t="shared" ca="1" si="47"/>
        <v/>
      </c>
      <c r="K628" s="20">
        <f t="shared" ca="1" si="48"/>
        <v>0</v>
      </c>
      <c r="L628" s="20" t="str">
        <f t="shared" ca="1" si="49"/>
        <v/>
      </c>
    </row>
    <row r="629" spans="1:12" ht="18" customHeight="1" x14ac:dyDescent="0.3">
      <c r="A629" s="28"/>
      <c r="B629" s="28"/>
      <c r="C629" s="26">
        <f>Ledger!A629</f>
        <v>42781</v>
      </c>
      <c r="D629" s="28" t="str">
        <f>Ledger!B629</f>
        <v>1090-2</v>
      </c>
      <c r="E629" s="29">
        <f>Ledger!D629</f>
        <v>85</v>
      </c>
      <c r="F629" s="26">
        <f>Ledger!F629</f>
        <v>42809</v>
      </c>
      <c r="G629" s="11">
        <f>Ledger!G629</f>
        <v>0</v>
      </c>
      <c r="H629" s="20" t="str">
        <f t="shared" ca="1" si="45"/>
        <v/>
      </c>
      <c r="I629" s="20" t="str">
        <f t="shared" ca="1" si="46"/>
        <v/>
      </c>
      <c r="J629" s="20">
        <f t="shared" ca="1" si="47"/>
        <v>0</v>
      </c>
      <c r="K629" s="20" t="str">
        <f t="shared" ca="1" si="48"/>
        <v/>
      </c>
      <c r="L629" s="20" t="str">
        <f t="shared" ca="1" si="49"/>
        <v/>
      </c>
    </row>
    <row r="630" spans="1:12" ht="18" customHeight="1" x14ac:dyDescent="0.3">
      <c r="A630" s="28"/>
      <c r="B630" s="28"/>
      <c r="C630" s="26">
        <f>Ledger!A630</f>
        <v>42809</v>
      </c>
      <c r="D630" s="28" t="str">
        <f>Ledger!B630</f>
        <v>1090-3</v>
      </c>
      <c r="E630" s="29">
        <f>Ledger!D630</f>
        <v>85</v>
      </c>
      <c r="F630" s="26">
        <f>Ledger!F630</f>
        <v>42840</v>
      </c>
      <c r="G630" s="11">
        <f>Ledger!G630</f>
        <v>0</v>
      </c>
      <c r="H630" s="20" t="str">
        <f t="shared" ca="1" si="45"/>
        <v/>
      </c>
      <c r="I630" s="20">
        <f t="shared" ca="1" si="46"/>
        <v>0</v>
      </c>
      <c r="J630" s="20" t="str">
        <f t="shared" ca="1" si="47"/>
        <v/>
      </c>
      <c r="K630" s="20" t="str">
        <f t="shared" ca="1" si="48"/>
        <v/>
      </c>
      <c r="L630" s="20" t="str">
        <f t="shared" ca="1" si="49"/>
        <v/>
      </c>
    </row>
    <row r="631" spans="1:12" ht="18" customHeight="1" x14ac:dyDescent="0.3">
      <c r="A631" s="28"/>
      <c r="B631" s="28"/>
      <c r="C631" s="26">
        <f>Ledger!A631</f>
        <v>42840</v>
      </c>
      <c r="D631" s="28" t="str">
        <f>Ledger!B631</f>
        <v>1090-4</v>
      </c>
      <c r="E631" s="29">
        <f>Ledger!D631</f>
        <v>85</v>
      </c>
      <c r="F631" s="26">
        <f>Ledger!F631</f>
        <v>42870</v>
      </c>
      <c r="G631" s="11">
        <f>Ledger!G631</f>
        <v>0</v>
      </c>
      <c r="H631" s="20">
        <f t="shared" ca="1" si="45"/>
        <v>0</v>
      </c>
      <c r="I631" s="20" t="str">
        <f t="shared" ca="1" si="46"/>
        <v/>
      </c>
      <c r="J631" s="20" t="str">
        <f t="shared" ca="1" si="47"/>
        <v/>
      </c>
      <c r="K631" s="20" t="str">
        <f t="shared" ca="1" si="48"/>
        <v/>
      </c>
      <c r="L631" s="20" t="str">
        <f t="shared" ca="1" si="49"/>
        <v/>
      </c>
    </row>
    <row r="632" spans="1:12" ht="18" customHeight="1" x14ac:dyDescent="0.3">
      <c r="A632" s="28"/>
      <c r="B632" s="28"/>
      <c r="C632" s="26">
        <f>Ledger!A632</f>
        <v>42870</v>
      </c>
      <c r="D632" s="28" t="str">
        <f>Ledger!B632</f>
        <v>1090-5</v>
      </c>
      <c r="E632" s="29">
        <f>Ledger!D632</f>
        <v>85</v>
      </c>
      <c r="F632" s="26">
        <f>Ledger!F632</f>
        <v>42901</v>
      </c>
      <c r="G632" s="11">
        <f>Ledger!G632</f>
        <v>0</v>
      </c>
      <c r="H632" s="20">
        <f t="shared" ca="1" si="45"/>
        <v>0</v>
      </c>
      <c r="I632" s="20" t="str">
        <f t="shared" ca="1" si="46"/>
        <v/>
      </c>
      <c r="J632" s="20" t="str">
        <f t="shared" ca="1" si="47"/>
        <v/>
      </c>
      <c r="K632" s="20" t="str">
        <f t="shared" ca="1" si="48"/>
        <v/>
      </c>
      <c r="L632" s="20" t="str">
        <f t="shared" ca="1" si="49"/>
        <v/>
      </c>
    </row>
    <row r="633" spans="1:12" ht="18" customHeight="1" x14ac:dyDescent="0.3">
      <c r="A633" s="28"/>
      <c r="B633" s="28"/>
      <c r="C633" s="26">
        <f>Ledger!A633</f>
        <v>42901</v>
      </c>
      <c r="D633" s="28" t="str">
        <f>Ledger!B633</f>
        <v>1090-6</v>
      </c>
      <c r="E633" s="29">
        <f>Ledger!D633</f>
        <v>75</v>
      </c>
      <c r="F633" s="26">
        <f>Ledger!F633</f>
        <v>42931</v>
      </c>
      <c r="G633" s="11">
        <f>Ledger!G633</f>
        <v>0</v>
      </c>
      <c r="H633" s="20">
        <f t="shared" ca="1" si="45"/>
        <v>0</v>
      </c>
      <c r="I633" s="20" t="str">
        <f t="shared" ca="1" si="46"/>
        <v/>
      </c>
      <c r="J633" s="20" t="str">
        <f t="shared" ca="1" si="47"/>
        <v/>
      </c>
      <c r="K633" s="20" t="str">
        <f t="shared" ca="1" si="48"/>
        <v/>
      </c>
      <c r="L633" s="20" t="str">
        <f t="shared" ca="1" si="49"/>
        <v/>
      </c>
    </row>
    <row r="634" spans="1:12" ht="18" customHeight="1" x14ac:dyDescent="0.3">
      <c r="A634" s="28"/>
      <c r="B634" s="28"/>
      <c r="C634" s="26"/>
      <c r="D634" s="28"/>
      <c r="E634" s="29"/>
      <c r="F634" s="26"/>
      <c r="G634" s="11"/>
      <c r="H634" s="20" t="str">
        <f t="shared" ca="1" si="45"/>
        <v/>
      </c>
      <c r="I634" s="20" t="str">
        <f t="shared" ca="1" si="46"/>
        <v/>
      </c>
      <c r="J634" s="20" t="str">
        <f t="shared" ca="1" si="47"/>
        <v/>
      </c>
      <c r="K634" s="20" t="str">
        <f t="shared" ca="1" si="48"/>
        <v/>
      </c>
      <c r="L634" s="20" t="str">
        <f t="shared" ca="1" si="49"/>
        <v/>
      </c>
    </row>
    <row r="635" spans="1:12" ht="18" customHeight="1" x14ac:dyDescent="0.3">
      <c r="A635" s="28"/>
      <c r="B635" s="28"/>
      <c r="C635" s="26"/>
      <c r="D635" s="28"/>
      <c r="E635" s="29"/>
      <c r="F635" s="26"/>
      <c r="G635" s="11"/>
      <c r="H635" s="20"/>
      <c r="I635" s="20"/>
      <c r="J635" s="20"/>
      <c r="K635" s="20"/>
      <c r="L635" s="20"/>
    </row>
    <row r="636" spans="1:12" ht="18" customHeight="1" x14ac:dyDescent="0.3">
      <c r="A636" s="16" t="s">
        <v>21</v>
      </c>
      <c r="B636" s="16"/>
      <c r="C636" s="21"/>
      <c r="D636" s="16"/>
      <c r="E636" s="22"/>
      <c r="F636" s="21"/>
      <c r="G636" s="9">
        <f>SUM(G5:G633)</f>
        <v>24170</v>
      </c>
      <c r="H636" s="9">
        <f ca="1">SUM(H5:H633)</f>
        <v>19845</v>
      </c>
      <c r="I636" s="9">
        <f ca="1">SUM(I5:I633)</f>
        <v>2980</v>
      </c>
      <c r="J636" s="9">
        <f ca="1">SUM(J5:J633)</f>
        <v>1345</v>
      </c>
      <c r="K636" s="9">
        <f ca="1">SUM(K5:K633)</f>
        <v>0</v>
      </c>
      <c r="L636" s="9">
        <f ca="1">SUM(L5:L334)</f>
        <v>0</v>
      </c>
    </row>
    <row r="637" spans="1:12" ht="18" customHeight="1" x14ac:dyDescent="0.3">
      <c r="A637" s="12" t="s">
        <v>17</v>
      </c>
      <c r="B637" s="37" t="s">
        <v>20</v>
      </c>
      <c r="C637" s="38"/>
      <c r="D637" s="39"/>
      <c r="E637" s="13" t="s">
        <v>18</v>
      </c>
      <c r="F637" s="15"/>
      <c r="G637" s="13" t="s">
        <v>19</v>
      </c>
      <c r="H637" s="37" t="s">
        <v>20</v>
      </c>
      <c r="I637" s="38"/>
      <c r="J637" s="39"/>
      <c r="K637" s="13" t="s">
        <v>18</v>
      </c>
      <c r="L637" s="14"/>
    </row>
    <row r="638" spans="1:12" ht="18" customHeight="1" x14ac:dyDescent="0.3">
      <c r="A638" s="34"/>
      <c r="B638" s="34"/>
      <c r="C638" s="33"/>
      <c r="D638" s="33"/>
      <c r="E638" s="33"/>
      <c r="F638" s="33"/>
      <c r="G638" s="33"/>
      <c r="H638" s="33"/>
      <c r="I638" s="33"/>
      <c r="J638" s="33"/>
      <c r="K638" s="33"/>
      <c r="L638" s="33"/>
    </row>
    <row r="639" spans="1:12" ht="18" customHeight="1" x14ac:dyDescent="0.3">
      <c r="A639" s="34"/>
      <c r="B639" s="53"/>
      <c r="C639" s="53"/>
      <c r="D639" s="53"/>
      <c r="E639" s="53"/>
      <c r="F639" s="53"/>
      <c r="G639" s="53"/>
      <c r="H639" s="53"/>
      <c r="I639" s="53"/>
      <c r="J639" s="53"/>
      <c r="K639" s="33"/>
    </row>
    <row r="640" spans="1:12" ht="18" customHeight="1" x14ac:dyDescent="0.3">
      <c r="A640" s="34"/>
      <c r="B640" s="53"/>
      <c r="C640" s="53"/>
      <c r="D640" s="53"/>
      <c r="E640" s="53"/>
      <c r="F640" s="53"/>
      <c r="G640" s="53"/>
      <c r="H640" s="53"/>
      <c r="I640" s="53"/>
      <c r="J640" s="53"/>
      <c r="K640" s="33"/>
    </row>
    <row r="641" spans="1:12" ht="18" customHeight="1" x14ac:dyDescent="0.3">
      <c r="A641" s="34"/>
      <c r="B641" s="53"/>
      <c r="C641" s="53"/>
      <c r="D641" s="53"/>
      <c r="E641" s="53"/>
      <c r="F641" s="53"/>
      <c r="G641" s="53"/>
      <c r="H641" s="53"/>
      <c r="I641" s="53"/>
      <c r="J641" s="53"/>
      <c r="K641" s="33"/>
    </row>
    <row r="642" spans="1:12" ht="18" customHeight="1" x14ac:dyDescent="0.3">
      <c r="A642" s="34"/>
      <c r="B642" s="53"/>
      <c r="C642" s="53"/>
      <c r="D642" s="53"/>
      <c r="E642" s="53"/>
      <c r="F642" s="53"/>
      <c r="G642" s="53"/>
      <c r="H642" s="53"/>
      <c r="I642" s="53"/>
      <c r="J642" s="53"/>
      <c r="K642" s="33"/>
    </row>
    <row r="643" spans="1:12" ht="18" customHeight="1" x14ac:dyDescent="0.3">
      <c r="A643" s="34"/>
      <c r="B643" s="53"/>
      <c r="C643" s="53"/>
      <c r="D643" s="53"/>
      <c r="E643" s="53"/>
      <c r="F643" s="53"/>
      <c r="G643" s="53"/>
      <c r="H643" s="53"/>
      <c r="I643" s="53"/>
      <c r="J643" s="53"/>
      <c r="K643" s="33"/>
    </row>
    <row r="644" spans="1:12" ht="18" customHeight="1" x14ac:dyDescent="0.3">
      <c r="A644" s="34"/>
      <c r="B644" s="34"/>
      <c r="C644" s="33"/>
      <c r="D644" s="33"/>
      <c r="E644" s="33"/>
      <c r="F644" s="33"/>
      <c r="G644" s="33"/>
      <c r="H644" s="33"/>
      <c r="I644" s="33"/>
      <c r="J644" s="33"/>
      <c r="K644" s="33"/>
    </row>
    <row r="645" spans="1:12" ht="18" customHeight="1" x14ac:dyDescent="0.3">
      <c r="A645" s="34"/>
      <c r="B645" s="34"/>
      <c r="C645" s="33"/>
      <c r="D645" s="33"/>
      <c r="E645" s="33"/>
      <c r="F645" s="33"/>
      <c r="G645" s="33"/>
      <c r="H645" s="33"/>
      <c r="I645" s="33"/>
      <c r="J645" s="33"/>
      <c r="K645" s="33"/>
    </row>
    <row r="646" spans="1:12" ht="18" customHeight="1" x14ac:dyDescent="0.3">
      <c r="A646" s="34"/>
      <c r="B646" s="34"/>
      <c r="C646" s="33"/>
      <c r="D646" s="33"/>
      <c r="E646" s="33"/>
      <c r="F646" s="33"/>
      <c r="G646" s="33"/>
      <c r="H646" s="33"/>
      <c r="I646" s="33"/>
      <c r="J646" s="33"/>
      <c r="K646" s="33"/>
      <c r="L646" s="33"/>
    </row>
    <row r="647" spans="1:12" ht="18" customHeight="1" x14ac:dyDescent="0.3">
      <c r="A647" s="34"/>
      <c r="B647" s="34"/>
      <c r="C647" s="33"/>
      <c r="D647" s="33"/>
      <c r="E647" s="33"/>
      <c r="F647" s="33"/>
      <c r="G647" s="33"/>
      <c r="H647" s="33"/>
      <c r="I647" s="33"/>
      <c r="J647" s="33"/>
      <c r="K647" s="33"/>
      <c r="L647" s="33"/>
    </row>
    <row r="648" spans="1:12" ht="18" customHeight="1" x14ac:dyDescent="0.3">
      <c r="A648" s="34"/>
      <c r="B648" s="34"/>
      <c r="C648" s="33"/>
      <c r="D648" s="33"/>
      <c r="E648" s="33"/>
      <c r="F648" s="33"/>
      <c r="G648" s="33"/>
      <c r="H648" s="33"/>
      <c r="I648" s="33"/>
      <c r="J648" s="33"/>
      <c r="K648" s="33"/>
      <c r="L648" s="33"/>
    </row>
    <row r="649" spans="1:12" ht="18" customHeight="1" x14ac:dyDescent="0.3">
      <c r="A649" s="34"/>
      <c r="B649" s="34"/>
      <c r="C649" s="33"/>
      <c r="D649" s="33"/>
      <c r="E649" s="33"/>
      <c r="F649" s="33"/>
      <c r="G649" s="33"/>
      <c r="H649" s="33"/>
      <c r="I649" s="33"/>
      <c r="J649" s="33"/>
      <c r="K649" s="33"/>
      <c r="L649" s="33"/>
    </row>
    <row r="650" spans="1:12" ht="18" customHeight="1" x14ac:dyDescent="0.3">
      <c r="A650" s="34"/>
      <c r="B650" s="34"/>
      <c r="C650" s="33"/>
      <c r="D650" s="33"/>
      <c r="E650" s="33"/>
      <c r="F650" s="33"/>
      <c r="G650" s="33"/>
      <c r="H650" s="33"/>
      <c r="I650" s="33"/>
      <c r="J650" s="33"/>
      <c r="K650" s="33"/>
      <c r="L650" s="33"/>
    </row>
    <row r="651" spans="1:12" ht="18" customHeight="1" x14ac:dyDescent="0.3">
      <c r="A651" s="34"/>
      <c r="B651" s="34"/>
      <c r="C651" s="33"/>
      <c r="D651" s="33"/>
      <c r="E651" s="33"/>
      <c r="F651" s="33"/>
      <c r="G651" s="33"/>
      <c r="H651" s="33"/>
      <c r="I651" s="33"/>
      <c r="J651" s="33"/>
      <c r="K651" s="33"/>
      <c r="L651" s="33"/>
    </row>
    <row r="652" spans="1:12" ht="18" customHeight="1" x14ac:dyDescent="0.3">
      <c r="A652" s="34"/>
      <c r="B652" s="34"/>
      <c r="C652" s="33"/>
      <c r="D652" s="33"/>
      <c r="E652" s="33"/>
      <c r="F652" s="33"/>
      <c r="G652" s="33"/>
      <c r="H652" s="33"/>
      <c r="I652" s="33"/>
      <c r="J652" s="33"/>
      <c r="K652" s="33"/>
      <c r="L652" s="33"/>
    </row>
    <row r="653" spans="1:12" ht="18" customHeight="1" x14ac:dyDescent="0.3">
      <c r="A653" s="34"/>
      <c r="B653" s="34"/>
      <c r="C653" s="33"/>
      <c r="D653" s="33"/>
      <c r="E653" s="33"/>
      <c r="F653" s="33"/>
      <c r="G653" s="33"/>
      <c r="H653" s="33"/>
      <c r="I653" s="33"/>
      <c r="J653" s="33"/>
      <c r="K653" s="33"/>
      <c r="L653" s="33"/>
    </row>
    <row r="654" spans="1:12" ht="18" customHeight="1" x14ac:dyDescent="0.3">
      <c r="A654" s="34"/>
      <c r="B654" s="34"/>
      <c r="C654" s="33"/>
      <c r="D654" s="33"/>
      <c r="E654" s="33"/>
      <c r="F654" s="33"/>
      <c r="G654" s="33"/>
      <c r="H654" s="33"/>
      <c r="I654" s="33"/>
      <c r="J654" s="33"/>
      <c r="K654" s="33"/>
      <c r="L654" s="33"/>
    </row>
    <row r="655" spans="1:12" ht="18" customHeight="1" x14ac:dyDescent="0.3">
      <c r="A655" s="34"/>
      <c r="B655" s="34"/>
      <c r="C655" s="33"/>
      <c r="D655" s="33"/>
      <c r="E655" s="33"/>
      <c r="F655" s="33"/>
      <c r="G655" s="33"/>
      <c r="H655" s="33"/>
      <c r="I655" s="33"/>
      <c r="J655" s="33"/>
      <c r="K655" s="33"/>
      <c r="L655" s="33"/>
    </row>
    <row r="656" spans="1:12" ht="18" customHeight="1" x14ac:dyDescent="0.3">
      <c r="A656" s="34"/>
      <c r="B656" s="34"/>
      <c r="C656" s="33"/>
      <c r="D656" s="33"/>
      <c r="E656" s="33"/>
      <c r="F656" s="33"/>
      <c r="G656" s="33"/>
      <c r="H656" s="33"/>
      <c r="I656" s="33"/>
      <c r="J656" s="33"/>
      <c r="K656" s="33"/>
      <c r="L656" s="33"/>
    </row>
    <row r="657" spans="1:12" ht="18" customHeight="1" x14ac:dyDescent="0.3">
      <c r="A657" s="34"/>
      <c r="B657" s="34"/>
      <c r="C657" s="33"/>
      <c r="D657" s="33"/>
      <c r="E657" s="33"/>
      <c r="F657" s="33"/>
      <c r="G657" s="33"/>
      <c r="H657" s="33"/>
      <c r="I657" s="33"/>
      <c r="J657" s="33"/>
      <c r="K657" s="33"/>
      <c r="L657" s="33"/>
    </row>
    <row r="658" spans="1:12" ht="18" customHeight="1" x14ac:dyDescent="0.3">
      <c r="A658" s="34"/>
      <c r="B658" s="34"/>
      <c r="C658" s="33"/>
      <c r="D658" s="33"/>
      <c r="E658" s="33"/>
      <c r="F658" s="33"/>
      <c r="G658" s="33"/>
      <c r="H658" s="33"/>
      <c r="I658" s="33"/>
      <c r="J658" s="33"/>
      <c r="K658" s="33"/>
      <c r="L658" s="33"/>
    </row>
    <row r="659" spans="1:12" ht="18" customHeight="1" x14ac:dyDescent="0.3">
      <c r="A659" s="34"/>
      <c r="B659" s="34"/>
      <c r="C659" s="33"/>
      <c r="D659" s="33"/>
      <c r="E659" s="33"/>
      <c r="F659" s="33"/>
      <c r="G659" s="33"/>
      <c r="H659" s="33"/>
      <c r="I659" s="33"/>
      <c r="J659" s="33"/>
      <c r="K659" s="33"/>
      <c r="L659" s="33"/>
    </row>
    <row r="660" spans="1:12" ht="18" customHeight="1" x14ac:dyDescent="0.3">
      <c r="A660" s="34"/>
      <c r="B660" s="34"/>
      <c r="C660" s="33"/>
      <c r="D660" s="33"/>
      <c r="E660" s="33"/>
      <c r="F660" s="33"/>
      <c r="G660" s="33"/>
      <c r="H660" s="33"/>
      <c r="I660" s="33"/>
      <c r="J660" s="33"/>
      <c r="K660" s="33"/>
      <c r="L660" s="33"/>
    </row>
    <row r="661" spans="1:12" ht="18" customHeight="1" x14ac:dyDescent="0.3">
      <c r="A661" s="34"/>
      <c r="B661" s="34"/>
      <c r="C661" s="33"/>
      <c r="D661" s="33"/>
      <c r="E661" s="33"/>
      <c r="F661" s="33"/>
      <c r="G661" s="33"/>
      <c r="H661" s="33"/>
      <c r="I661" s="33"/>
      <c r="J661" s="33"/>
      <c r="K661" s="33"/>
      <c r="L661" s="33"/>
    </row>
    <row r="662" spans="1:12" ht="18" customHeight="1" x14ac:dyDescent="0.3">
      <c r="A662" s="34"/>
      <c r="B662" s="34"/>
      <c r="C662" s="33"/>
      <c r="D662" s="33"/>
      <c r="E662" s="33"/>
      <c r="F662" s="33"/>
      <c r="G662" s="33"/>
      <c r="H662" s="33"/>
      <c r="I662" s="33"/>
      <c r="J662" s="33"/>
      <c r="K662" s="33"/>
      <c r="L662" s="33"/>
    </row>
    <row r="663" spans="1:12" ht="18" customHeight="1" x14ac:dyDescent="0.3">
      <c r="A663" s="34"/>
      <c r="B663" s="34"/>
      <c r="C663" s="33"/>
      <c r="D663" s="33"/>
      <c r="E663" s="33"/>
      <c r="F663" s="33"/>
      <c r="G663" s="33"/>
      <c r="H663" s="33"/>
      <c r="I663" s="33"/>
      <c r="J663" s="33"/>
      <c r="K663" s="33"/>
      <c r="L663" s="33"/>
    </row>
    <row r="664" spans="1:12" ht="18" customHeight="1" x14ac:dyDescent="0.3">
      <c r="A664" s="34"/>
      <c r="B664" s="34"/>
      <c r="C664" s="33"/>
      <c r="D664" s="33"/>
      <c r="E664" s="33"/>
      <c r="F664" s="33"/>
      <c r="G664" s="33"/>
      <c r="H664" s="33"/>
      <c r="I664" s="33"/>
      <c r="J664" s="33"/>
      <c r="K664" s="33"/>
      <c r="L664" s="33"/>
    </row>
    <row r="665" spans="1:12" ht="18" customHeight="1" x14ac:dyDescent="0.3">
      <c r="A665" s="34"/>
      <c r="B665" s="34"/>
      <c r="C665" s="33"/>
      <c r="D665" s="33"/>
      <c r="E665" s="33"/>
      <c r="F665" s="33"/>
      <c r="G665" s="33"/>
      <c r="H665" s="33"/>
      <c r="I665" s="33"/>
      <c r="J665" s="33"/>
      <c r="K665" s="33"/>
      <c r="L665" s="33"/>
    </row>
    <row r="666" spans="1:12" ht="18" customHeight="1" x14ac:dyDescent="0.3">
      <c r="A666" s="34"/>
      <c r="B666" s="34"/>
      <c r="C666" s="33"/>
      <c r="D666" s="33"/>
      <c r="E666" s="33"/>
      <c r="F666" s="33"/>
      <c r="G666" s="33"/>
      <c r="H666" s="33"/>
      <c r="I666" s="33"/>
      <c r="J666" s="33"/>
      <c r="K666" s="33"/>
      <c r="L666" s="33"/>
    </row>
    <row r="667" spans="1:12" ht="18" customHeight="1" x14ac:dyDescent="0.3">
      <c r="A667" s="34"/>
      <c r="B667" s="34"/>
      <c r="C667" s="33"/>
      <c r="D667" s="33"/>
      <c r="E667" s="33"/>
      <c r="F667" s="33"/>
      <c r="G667" s="33"/>
      <c r="H667" s="33"/>
      <c r="I667" s="33"/>
      <c r="J667" s="33"/>
      <c r="K667" s="33"/>
      <c r="L667" s="33"/>
    </row>
    <row r="668" spans="1:12" ht="18" customHeight="1" x14ac:dyDescent="0.3">
      <c r="A668" s="34"/>
      <c r="B668" s="34"/>
      <c r="C668" s="33"/>
      <c r="D668" s="33"/>
      <c r="E668" s="33"/>
      <c r="F668" s="33"/>
      <c r="G668" s="33"/>
      <c r="H668" s="33"/>
      <c r="I668" s="33"/>
      <c r="J668" s="33"/>
      <c r="K668" s="33"/>
      <c r="L668" s="33"/>
    </row>
    <row r="669" spans="1:12" ht="18" customHeight="1" x14ac:dyDescent="0.3">
      <c r="A669" s="34"/>
      <c r="B669" s="34"/>
      <c r="C669" s="33"/>
      <c r="D669" s="33"/>
      <c r="E669" s="33"/>
      <c r="F669" s="33"/>
      <c r="G669" s="33"/>
      <c r="H669" s="33"/>
      <c r="I669" s="33"/>
      <c r="J669" s="33"/>
      <c r="K669" s="33"/>
      <c r="L669" s="33"/>
    </row>
    <row r="670" spans="1:12" ht="18" customHeight="1" x14ac:dyDescent="0.3">
      <c r="A670" s="34"/>
      <c r="B670" s="34"/>
      <c r="C670" s="33"/>
      <c r="D670" s="33"/>
      <c r="E670" s="33"/>
      <c r="F670" s="33"/>
      <c r="G670" s="33"/>
      <c r="H670" s="33"/>
      <c r="I670" s="33"/>
      <c r="J670" s="33"/>
      <c r="K670" s="33"/>
      <c r="L670" s="33"/>
    </row>
    <row r="671" spans="1:12" ht="18" customHeight="1" x14ac:dyDescent="0.3">
      <c r="A671" s="34"/>
      <c r="B671" s="34"/>
      <c r="C671" s="33"/>
      <c r="D671" s="33"/>
      <c r="E671" s="33"/>
      <c r="F671" s="33"/>
      <c r="G671" s="33"/>
      <c r="H671" s="33"/>
      <c r="I671" s="33"/>
      <c r="J671" s="33"/>
      <c r="K671" s="33"/>
      <c r="L671" s="33"/>
    </row>
    <row r="672" spans="1:12" ht="18" customHeight="1" x14ac:dyDescent="0.3">
      <c r="A672" s="34"/>
      <c r="B672" s="34"/>
      <c r="C672" s="33"/>
      <c r="D672" s="33"/>
      <c r="E672" s="33"/>
      <c r="F672" s="33"/>
      <c r="G672" s="33"/>
      <c r="H672" s="33"/>
      <c r="I672" s="33"/>
      <c r="J672" s="33"/>
      <c r="K672" s="33"/>
      <c r="L672" s="33"/>
    </row>
    <row r="673" spans="1:12" ht="18" customHeight="1" x14ac:dyDescent="0.3">
      <c r="A673" s="34"/>
      <c r="B673" s="34"/>
      <c r="C673" s="33"/>
      <c r="D673" s="33"/>
      <c r="E673" s="33"/>
      <c r="F673" s="33"/>
      <c r="G673" s="33"/>
      <c r="H673" s="33"/>
      <c r="I673" s="33"/>
      <c r="J673" s="33"/>
      <c r="K673" s="33"/>
      <c r="L673" s="33"/>
    </row>
    <row r="674" spans="1:12" ht="18" customHeight="1" x14ac:dyDescent="0.3">
      <c r="A674" s="34"/>
      <c r="B674" s="34"/>
      <c r="C674" s="33"/>
      <c r="D674" s="33"/>
      <c r="E674" s="33"/>
      <c r="F674" s="33"/>
      <c r="G674" s="33"/>
      <c r="H674" s="33"/>
      <c r="I674" s="33"/>
      <c r="J674" s="33"/>
      <c r="K674" s="33"/>
      <c r="L674" s="33"/>
    </row>
    <row r="675" spans="1:12" ht="18" customHeight="1" x14ac:dyDescent="0.3">
      <c r="A675" s="34"/>
      <c r="B675" s="34"/>
      <c r="C675" s="33"/>
      <c r="D675" s="33"/>
      <c r="E675" s="33"/>
      <c r="F675" s="33"/>
      <c r="G675" s="33"/>
      <c r="H675" s="33"/>
      <c r="I675" s="33"/>
      <c r="J675" s="33"/>
      <c r="K675" s="33"/>
      <c r="L675" s="33"/>
    </row>
    <row r="676" spans="1:12" ht="18" customHeight="1" x14ac:dyDescent="0.3">
      <c r="A676" s="34"/>
      <c r="B676" s="34"/>
      <c r="C676" s="33"/>
      <c r="D676" s="33"/>
      <c r="E676" s="33"/>
      <c r="F676" s="33"/>
      <c r="G676" s="33"/>
      <c r="H676" s="33"/>
      <c r="I676" s="33"/>
      <c r="J676" s="33"/>
      <c r="K676" s="33"/>
      <c r="L676" s="33"/>
    </row>
    <row r="677" spans="1:12" ht="18" customHeight="1" x14ac:dyDescent="0.3">
      <c r="A677" s="34"/>
      <c r="B677" s="34"/>
      <c r="C677" s="33"/>
      <c r="D677" s="33"/>
      <c r="E677" s="33"/>
      <c r="F677" s="33"/>
      <c r="G677" s="33"/>
      <c r="H677" s="33"/>
      <c r="I677" s="33"/>
      <c r="J677" s="33"/>
      <c r="K677" s="33"/>
      <c r="L677" s="33"/>
    </row>
    <row r="678" spans="1:12" ht="18" customHeight="1" x14ac:dyDescent="0.3">
      <c r="A678" s="34"/>
      <c r="B678" s="34"/>
      <c r="C678" s="33"/>
      <c r="D678" s="33"/>
      <c r="E678" s="33"/>
      <c r="F678" s="33"/>
      <c r="G678" s="33"/>
      <c r="H678" s="33"/>
      <c r="I678" s="33"/>
      <c r="J678" s="33"/>
      <c r="K678" s="33"/>
      <c r="L678" s="33"/>
    </row>
    <row r="679" spans="1:12" ht="18" customHeight="1" x14ac:dyDescent="0.3">
      <c r="A679" s="34"/>
      <c r="B679" s="34"/>
      <c r="C679" s="33"/>
      <c r="D679" s="33"/>
      <c r="E679" s="33"/>
      <c r="F679" s="33"/>
      <c r="G679" s="33"/>
      <c r="H679" s="33"/>
      <c r="I679" s="33"/>
      <c r="J679" s="33"/>
      <c r="K679" s="33"/>
      <c r="L679" s="33"/>
    </row>
    <row r="680" spans="1:12" ht="18" customHeight="1" x14ac:dyDescent="0.3">
      <c r="A680" s="34"/>
      <c r="B680" s="34"/>
      <c r="C680" s="33"/>
      <c r="D680" s="33"/>
      <c r="E680" s="33"/>
      <c r="F680" s="33"/>
      <c r="G680" s="33"/>
      <c r="H680" s="33"/>
      <c r="I680" s="33"/>
      <c r="J680" s="33"/>
      <c r="K680" s="33"/>
      <c r="L680" s="33"/>
    </row>
    <row r="681" spans="1:12" ht="18" customHeight="1" x14ac:dyDescent="0.3">
      <c r="A681" s="34"/>
      <c r="B681" s="34"/>
      <c r="C681" s="33"/>
      <c r="D681" s="33"/>
      <c r="E681" s="33"/>
      <c r="F681" s="33"/>
      <c r="G681" s="33"/>
      <c r="H681" s="33"/>
      <c r="I681" s="33"/>
      <c r="J681" s="33"/>
      <c r="K681" s="33"/>
      <c r="L681" s="33"/>
    </row>
    <row r="682" spans="1:12" ht="18" customHeight="1" x14ac:dyDescent="0.3">
      <c r="A682" s="34"/>
      <c r="B682" s="34"/>
      <c r="C682" s="33"/>
      <c r="D682" s="33"/>
      <c r="E682" s="33"/>
      <c r="F682" s="33"/>
      <c r="G682" s="33"/>
      <c r="H682" s="33"/>
      <c r="I682" s="33"/>
      <c r="J682" s="33"/>
      <c r="K682" s="33"/>
      <c r="L682" s="33"/>
    </row>
    <row r="683" spans="1:12" ht="18" customHeight="1" x14ac:dyDescent="0.3">
      <c r="A683" s="34"/>
      <c r="B683" s="34"/>
      <c r="C683" s="33"/>
      <c r="D683" s="33"/>
      <c r="E683" s="33"/>
      <c r="F683" s="33"/>
      <c r="G683" s="33"/>
      <c r="H683" s="33"/>
      <c r="I683" s="33"/>
      <c r="J683" s="33"/>
      <c r="K683" s="33"/>
      <c r="L683" s="33"/>
    </row>
    <row r="684" spans="1:12" ht="18" customHeight="1" x14ac:dyDescent="0.3">
      <c r="A684" s="34"/>
      <c r="B684" s="34"/>
      <c r="C684" s="33"/>
      <c r="D684" s="33"/>
      <c r="E684" s="33"/>
      <c r="F684" s="33"/>
      <c r="G684" s="33"/>
      <c r="H684" s="33"/>
      <c r="I684" s="33"/>
      <c r="J684" s="33"/>
      <c r="K684" s="33"/>
      <c r="L684" s="33"/>
    </row>
    <row r="685" spans="1:12" ht="18" customHeight="1" x14ac:dyDescent="0.3">
      <c r="A685" s="34"/>
      <c r="B685" s="34"/>
      <c r="C685" s="33"/>
      <c r="D685" s="33"/>
      <c r="E685" s="33"/>
      <c r="F685" s="33"/>
      <c r="G685" s="33"/>
      <c r="H685" s="33"/>
      <c r="I685" s="33"/>
      <c r="J685" s="33"/>
      <c r="K685" s="33"/>
      <c r="L685" s="33"/>
    </row>
    <row r="686" spans="1:12" ht="18" customHeight="1" x14ac:dyDescent="0.3">
      <c r="A686" s="34"/>
      <c r="B686" s="34"/>
      <c r="C686" s="33"/>
      <c r="D686" s="33"/>
      <c r="E686" s="33"/>
      <c r="F686" s="33"/>
      <c r="G686" s="33"/>
      <c r="H686" s="33"/>
      <c r="I686" s="33"/>
      <c r="J686" s="33"/>
      <c r="K686" s="33"/>
      <c r="L686" s="33"/>
    </row>
    <row r="687" spans="1:12" ht="18" customHeight="1" x14ac:dyDescent="0.3">
      <c r="A687" s="34"/>
      <c r="B687" s="34"/>
      <c r="C687" s="33"/>
      <c r="D687" s="33"/>
      <c r="E687" s="33"/>
      <c r="F687" s="33"/>
      <c r="G687" s="33"/>
      <c r="H687" s="33"/>
      <c r="I687" s="33"/>
      <c r="J687" s="33"/>
      <c r="K687" s="33"/>
      <c r="L687" s="33"/>
    </row>
    <row r="688" spans="1:12" ht="18" customHeight="1" x14ac:dyDescent="0.3">
      <c r="A688" s="34"/>
      <c r="B688" s="34"/>
      <c r="C688" s="33"/>
      <c r="D688" s="33"/>
      <c r="E688" s="33"/>
      <c r="F688" s="33"/>
      <c r="G688" s="33"/>
      <c r="H688" s="33"/>
      <c r="I688" s="33"/>
      <c r="J688" s="33"/>
      <c r="K688" s="33"/>
      <c r="L688" s="33"/>
    </row>
    <row r="689" spans="1:12" ht="18" customHeight="1" x14ac:dyDescent="0.3">
      <c r="A689" s="34"/>
      <c r="B689" s="34"/>
      <c r="C689" s="33"/>
      <c r="D689" s="33"/>
      <c r="E689" s="33"/>
      <c r="F689" s="33"/>
      <c r="G689" s="33"/>
      <c r="H689" s="33"/>
      <c r="I689" s="33"/>
      <c r="J689" s="33"/>
      <c r="K689" s="33"/>
      <c r="L689" s="33"/>
    </row>
    <row r="690" spans="1:12" ht="18" customHeight="1" x14ac:dyDescent="0.3">
      <c r="A690" s="34"/>
      <c r="B690" s="34"/>
      <c r="C690" s="33"/>
      <c r="D690" s="33"/>
      <c r="E690" s="33"/>
      <c r="F690" s="33"/>
      <c r="G690" s="33"/>
      <c r="H690" s="33"/>
      <c r="I690" s="33"/>
      <c r="J690" s="33"/>
      <c r="K690" s="33"/>
      <c r="L690" s="33"/>
    </row>
    <row r="691" spans="1:12" ht="18" customHeight="1" x14ac:dyDescent="0.3">
      <c r="A691" s="34"/>
      <c r="B691" s="34"/>
      <c r="C691" s="33"/>
      <c r="D691" s="33"/>
      <c r="E691" s="33"/>
      <c r="F691" s="33"/>
      <c r="G691" s="33"/>
      <c r="H691" s="33"/>
      <c r="I691" s="33"/>
      <c r="J691" s="33"/>
      <c r="K691" s="33"/>
      <c r="L691" s="33"/>
    </row>
    <row r="692" spans="1:12" ht="18" customHeight="1" x14ac:dyDescent="0.3">
      <c r="A692" s="34"/>
      <c r="B692" s="34"/>
      <c r="C692" s="33"/>
      <c r="D692" s="33"/>
      <c r="E692" s="33"/>
      <c r="F692" s="33"/>
      <c r="G692" s="33"/>
      <c r="H692" s="33"/>
      <c r="I692" s="33"/>
      <c r="J692" s="33"/>
      <c r="K692" s="33"/>
      <c r="L692" s="33"/>
    </row>
    <row r="693" spans="1:12" ht="18" customHeight="1" x14ac:dyDescent="0.3">
      <c r="A693" s="34"/>
      <c r="B693" s="34"/>
      <c r="C693" s="33"/>
      <c r="D693" s="33"/>
      <c r="E693" s="33"/>
      <c r="F693" s="33"/>
      <c r="G693" s="33"/>
      <c r="H693" s="33"/>
      <c r="I693" s="33"/>
      <c r="J693" s="33"/>
      <c r="K693" s="33"/>
      <c r="L693" s="33"/>
    </row>
    <row r="694" spans="1:12" ht="18" customHeight="1" x14ac:dyDescent="0.3">
      <c r="A694" s="34"/>
      <c r="B694" s="34"/>
      <c r="C694" s="33"/>
      <c r="D694" s="33"/>
      <c r="E694" s="33"/>
      <c r="F694" s="33"/>
      <c r="G694" s="33"/>
      <c r="H694" s="33"/>
      <c r="I694" s="33"/>
      <c r="J694" s="33"/>
      <c r="K694" s="33"/>
      <c r="L694" s="33"/>
    </row>
    <row r="695" spans="1:12" ht="18" customHeight="1" x14ac:dyDescent="0.3">
      <c r="A695" s="34"/>
      <c r="B695" s="34"/>
      <c r="C695" s="33"/>
      <c r="D695" s="33"/>
      <c r="E695" s="33"/>
      <c r="F695" s="33"/>
      <c r="G695" s="33"/>
      <c r="H695" s="33"/>
      <c r="I695" s="33"/>
      <c r="J695" s="33"/>
      <c r="K695" s="33"/>
      <c r="L695" s="33"/>
    </row>
    <row r="696" spans="1:12" ht="18" customHeight="1" x14ac:dyDescent="0.3">
      <c r="A696" s="34"/>
      <c r="B696" s="34"/>
      <c r="C696" s="33"/>
      <c r="D696" s="33"/>
      <c r="E696" s="33"/>
      <c r="F696" s="33"/>
      <c r="G696" s="33"/>
      <c r="H696" s="33"/>
      <c r="I696" s="33"/>
      <c r="J696" s="33"/>
      <c r="K696" s="33"/>
      <c r="L696" s="33"/>
    </row>
    <row r="697" spans="1:12" ht="18" customHeight="1" x14ac:dyDescent="0.3">
      <c r="A697" s="34"/>
      <c r="B697" s="34"/>
      <c r="C697" s="33"/>
      <c r="D697" s="33"/>
      <c r="E697" s="33"/>
      <c r="F697" s="33"/>
      <c r="G697" s="33"/>
      <c r="H697" s="33"/>
      <c r="I697" s="33"/>
      <c r="J697" s="33"/>
      <c r="K697" s="33"/>
      <c r="L697" s="33"/>
    </row>
    <row r="698" spans="1:12" ht="18" customHeight="1" x14ac:dyDescent="0.3">
      <c r="A698" s="34"/>
      <c r="B698" s="34"/>
      <c r="C698" s="33"/>
      <c r="D698" s="33"/>
      <c r="E698" s="33"/>
      <c r="F698" s="33"/>
      <c r="G698" s="33"/>
      <c r="H698" s="33"/>
      <c r="I698" s="33"/>
      <c r="J698" s="33"/>
      <c r="K698" s="33"/>
      <c r="L698" s="33"/>
    </row>
    <row r="699" spans="1:12" ht="18" customHeight="1" x14ac:dyDescent="0.3">
      <c r="A699" s="34"/>
      <c r="B699" s="34"/>
      <c r="C699" s="33"/>
      <c r="D699" s="33"/>
      <c r="E699" s="33"/>
      <c r="F699" s="33"/>
      <c r="G699" s="33"/>
      <c r="H699" s="33"/>
      <c r="I699" s="33"/>
      <c r="J699" s="33"/>
      <c r="K699" s="33"/>
      <c r="L699" s="33"/>
    </row>
    <row r="700" spans="1:12" ht="18" customHeight="1" x14ac:dyDescent="0.3">
      <c r="A700" s="34"/>
      <c r="B700" s="34"/>
      <c r="C700" s="33"/>
      <c r="D700" s="33"/>
      <c r="E700" s="33"/>
      <c r="F700" s="33"/>
      <c r="G700" s="33"/>
      <c r="H700" s="33"/>
      <c r="I700" s="33"/>
      <c r="J700" s="33"/>
      <c r="K700" s="33"/>
      <c r="L700" s="33"/>
    </row>
    <row r="701" spans="1:12" ht="18" customHeight="1" x14ac:dyDescent="0.3">
      <c r="A701" s="34"/>
      <c r="B701" s="34"/>
      <c r="C701" s="33"/>
      <c r="D701" s="33"/>
      <c r="E701" s="33"/>
      <c r="F701" s="33"/>
      <c r="G701" s="33"/>
      <c r="H701" s="33"/>
      <c r="I701" s="33"/>
      <c r="J701" s="33"/>
      <c r="K701" s="33"/>
      <c r="L701" s="33"/>
    </row>
    <row r="702" spans="1:12" ht="18" customHeight="1" x14ac:dyDescent="0.3">
      <c r="A702" s="34"/>
      <c r="B702" s="34"/>
      <c r="C702" s="33"/>
      <c r="D702" s="33"/>
      <c r="E702" s="33"/>
      <c r="F702" s="33"/>
      <c r="G702" s="33"/>
      <c r="H702" s="33"/>
      <c r="I702" s="33"/>
      <c r="J702" s="33"/>
      <c r="K702" s="33"/>
      <c r="L702" s="33"/>
    </row>
    <row r="703" spans="1:12" ht="18" customHeight="1" x14ac:dyDescent="0.3">
      <c r="A703" s="34"/>
      <c r="B703" s="34"/>
      <c r="C703" s="33"/>
      <c r="D703" s="33"/>
      <c r="E703" s="33"/>
      <c r="F703" s="33"/>
      <c r="G703" s="33"/>
      <c r="H703" s="33"/>
      <c r="I703" s="33"/>
      <c r="J703" s="33"/>
      <c r="K703" s="33"/>
      <c r="L703" s="33"/>
    </row>
    <row r="754" spans="4:4" ht="18" customHeight="1" x14ac:dyDescent="0.3">
      <c r="D754" t="s">
        <v>1</v>
      </c>
    </row>
  </sheetData>
  <mergeCells count="6">
    <mergeCell ref="B639:J643"/>
    <mergeCell ref="B637:D637"/>
    <mergeCell ref="H637:J637"/>
    <mergeCell ref="B3:D3"/>
    <mergeCell ref="A2:L2"/>
    <mergeCell ref="G3:L3"/>
  </mergeCells>
  <hyperlinks>
    <hyperlink ref="K639" r:id="rId1" display="Or, Click Here to Create a Accounts Receivable Aging in Smartsheet"/>
    <hyperlink ref="L639" r:id="rId2" display="Or, Click Here to Create a Accounts Receivable Aging in Smartsheet"/>
    <hyperlink ref="M26" r:id="rId3" display="Or, Click Here to Create a Accounts Receivable Aging in Smartsheet"/>
    <hyperlink ref="K640" r:id="rId4" display="Or, Click Here to Create a Accounts Receivable Aging in Smartsheet"/>
    <hyperlink ref="L640" r:id="rId5" display="Or, Click Here to Create a Accounts Receivable Aging in Smartsheet"/>
    <hyperlink ref="M27" r:id="rId6" display="Or, Click Here to Create a Accounts Receivable Aging in Smartsheet"/>
    <hyperlink ref="K641" r:id="rId7" display="Or, Click Here to Create a Accounts Receivable Aging in Smartsheet"/>
    <hyperlink ref="L641" r:id="rId8" display="Or, Click Here to Create a Accounts Receivable Aging in Smartsheet"/>
    <hyperlink ref="M28" r:id="rId9" display="Or, Click Here to Create a Accounts Receivable Aging in Smartsheet"/>
    <hyperlink ref="K642" r:id="rId10" display="Or, Click Here to Create a Accounts Receivable Aging in Smartsheet"/>
    <hyperlink ref="L642" r:id="rId11" display="Or, Click Here to Create a Accounts Receivable Aging in Smartsheet"/>
    <hyperlink ref="M29" r:id="rId12" display="Or, Click Here to Create a Accounts Receivable Aging in Smartsheet"/>
    <hyperlink ref="K643" r:id="rId13" display="Or, Click Here to Create a Accounts Receivable Aging in Smartsheet"/>
    <hyperlink ref="L643" r:id="rId14" display="Or, Click Here to Create a Accounts Receivable Aging in Smartsheet"/>
    <hyperlink ref="M30" r:id="rId15" display="Or, Click Here to Create a Accounts Receivable Aging in Smartsheet"/>
  </hyperlinks>
  <pageMargins left="0.7" right="0.7" top="0.75" bottom="0.75" header="0.3" footer="0.3"/>
  <pageSetup paperSize="3" fitToHeight="0" orientation="landscape" horizontalDpi="1200" verticalDpi="120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715"/>
  <sheetViews>
    <sheetView zoomScaleNormal="100" zoomScalePageLayoutView="80" workbookViewId="0">
      <pane ySplit="4" topLeftCell="A616" activePane="bottomLeft" state="frozen"/>
      <selection pane="bottomLeft" activeCell="H575" sqref="H575"/>
    </sheetView>
  </sheetViews>
  <sheetFormatPr defaultColWidth="8.77734375" defaultRowHeight="14.4" x14ac:dyDescent="0.3"/>
  <cols>
    <col min="1" max="1" width="12.77734375" customWidth="1"/>
    <col min="2" max="2" width="11.6640625" customWidth="1"/>
    <col min="3" max="3" width="25" customWidth="1"/>
    <col min="4" max="4" width="14.44140625" customWidth="1"/>
    <col min="5" max="5" width="14.44140625" style="51" customWidth="1"/>
    <col min="6" max="9" width="12.77734375" customWidth="1"/>
    <col min="10" max="19" width="12.77734375" hidden="1" customWidth="1"/>
    <col min="20" max="23" width="10" bestFit="1" customWidth="1"/>
  </cols>
  <sheetData>
    <row r="1" spans="1:23" x14ac:dyDescent="0.3">
      <c r="E1"/>
    </row>
    <row r="2" spans="1:23" ht="32.4" x14ac:dyDescent="0.6">
      <c r="A2" s="74" t="s">
        <v>22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5"/>
      <c r="U2" s="74"/>
      <c r="V2" s="74"/>
      <c r="W2" s="74"/>
    </row>
    <row r="3" spans="1:23" ht="32.4" x14ac:dyDescent="0.6">
      <c r="A3" s="45" t="s">
        <v>0</v>
      </c>
      <c r="B3" s="46"/>
      <c r="C3" s="47"/>
      <c r="D3" s="48"/>
      <c r="E3" s="36"/>
      <c r="F3" s="30" t="s">
        <v>7</v>
      </c>
      <c r="G3" s="31">
        <f>SUM(G5:G24)</f>
        <v>1030</v>
      </c>
      <c r="H3" s="32" t="s">
        <v>2</v>
      </c>
      <c r="I3" s="73">
        <f ca="1">TODAY()</f>
        <v>42849</v>
      </c>
      <c r="J3" s="35"/>
      <c r="L3" s="24"/>
      <c r="M3" s="24"/>
      <c r="N3" s="25"/>
      <c r="O3" s="25"/>
      <c r="P3" s="25"/>
      <c r="Q3" s="25"/>
      <c r="R3" s="25"/>
      <c r="S3" s="25"/>
      <c r="T3" s="76"/>
      <c r="U3" s="36"/>
      <c r="V3" s="36"/>
      <c r="W3" s="36"/>
    </row>
    <row r="4" spans="1:23" ht="28.8" x14ac:dyDescent="0.3">
      <c r="A4" s="4" t="s">
        <v>9</v>
      </c>
      <c r="B4" s="5" t="s">
        <v>3</v>
      </c>
      <c r="C4" s="4" t="s">
        <v>24</v>
      </c>
      <c r="D4" s="4" t="s">
        <v>4</v>
      </c>
      <c r="E4" s="4" t="s">
        <v>23</v>
      </c>
      <c r="F4" s="4" t="s">
        <v>5</v>
      </c>
      <c r="G4" s="4" t="s">
        <v>6</v>
      </c>
      <c r="H4" s="78" t="s">
        <v>643</v>
      </c>
      <c r="I4" s="5" t="s">
        <v>644</v>
      </c>
      <c r="J4" s="77" t="s">
        <v>1</v>
      </c>
      <c r="K4" s="77"/>
      <c r="L4" s="5"/>
      <c r="M4" s="5"/>
      <c r="N4" s="5"/>
      <c r="O4" s="5"/>
      <c r="P4" s="5"/>
      <c r="Q4" s="5"/>
      <c r="R4" s="5"/>
      <c r="S4" s="5"/>
      <c r="T4" s="77" t="s">
        <v>645</v>
      </c>
      <c r="U4" s="5" t="s">
        <v>646</v>
      </c>
      <c r="V4" s="5" t="s">
        <v>647</v>
      </c>
      <c r="W4" s="5" t="s">
        <v>648</v>
      </c>
    </row>
    <row r="5" spans="1:23" x14ac:dyDescent="0.3">
      <c r="A5" s="26">
        <v>42750</v>
      </c>
      <c r="B5" s="27" t="s">
        <v>115</v>
      </c>
      <c r="C5" s="81" t="s">
        <v>24</v>
      </c>
      <c r="D5" s="29">
        <v>85</v>
      </c>
      <c r="E5" s="50">
        <v>31</v>
      </c>
      <c r="F5" s="26">
        <f>A5+E5</f>
        <v>42781</v>
      </c>
      <c r="G5" s="11">
        <f>D5-SUM(H5:W5)</f>
        <v>0</v>
      </c>
      <c r="H5" s="20">
        <v>85</v>
      </c>
      <c r="I5" s="20"/>
      <c r="J5" s="10"/>
      <c r="K5" s="10"/>
      <c r="L5" s="10"/>
      <c r="M5" s="10"/>
      <c r="N5" s="10"/>
      <c r="O5" s="10"/>
      <c r="P5" s="10"/>
      <c r="Q5" s="10"/>
      <c r="R5" s="10"/>
      <c r="S5" s="10"/>
      <c r="T5" s="20"/>
      <c r="U5" s="20"/>
      <c r="V5" s="20"/>
      <c r="W5" s="20"/>
    </row>
    <row r="6" spans="1:23" x14ac:dyDescent="0.3">
      <c r="A6" s="26">
        <v>42781</v>
      </c>
      <c r="B6" s="27" t="s">
        <v>114</v>
      </c>
      <c r="C6" s="28"/>
      <c r="D6" s="29">
        <v>85</v>
      </c>
      <c r="E6" s="50">
        <v>59</v>
      </c>
      <c r="F6" s="26">
        <v>42809</v>
      </c>
      <c r="G6" s="11">
        <f t="shared" ref="G6:G69" si="0">D6-SUM(H6:W6)</f>
        <v>0</v>
      </c>
      <c r="H6" s="20"/>
      <c r="I6" s="20">
        <v>85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x14ac:dyDescent="0.3">
      <c r="A7" s="26">
        <v>42809</v>
      </c>
      <c r="B7" s="27" t="s">
        <v>116</v>
      </c>
      <c r="C7" s="28"/>
      <c r="D7" s="29">
        <v>85</v>
      </c>
      <c r="E7" s="50">
        <v>90</v>
      </c>
      <c r="F7" s="26">
        <v>42840</v>
      </c>
      <c r="G7" s="11">
        <f t="shared" si="0"/>
        <v>0</v>
      </c>
      <c r="H7" s="20"/>
      <c r="I7" s="20"/>
      <c r="J7" s="10"/>
      <c r="K7" s="10"/>
      <c r="L7" s="10"/>
      <c r="M7" s="10"/>
      <c r="N7" s="10"/>
      <c r="O7" s="10"/>
      <c r="P7" s="10"/>
      <c r="Q7" s="10"/>
      <c r="R7" s="10"/>
      <c r="S7" s="10"/>
      <c r="T7" s="20">
        <v>85</v>
      </c>
      <c r="U7" s="20"/>
      <c r="V7" s="20"/>
      <c r="W7" s="20"/>
    </row>
    <row r="8" spans="1:23" x14ac:dyDescent="0.3">
      <c r="A8" s="26">
        <v>42840</v>
      </c>
      <c r="B8" s="27" t="s">
        <v>117</v>
      </c>
      <c r="C8" s="28"/>
      <c r="D8" s="29">
        <v>85</v>
      </c>
      <c r="E8" s="50">
        <v>120</v>
      </c>
      <c r="F8" s="26">
        <v>42870</v>
      </c>
      <c r="G8" s="11">
        <f t="shared" si="0"/>
        <v>85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x14ac:dyDescent="0.3">
      <c r="A9" s="26">
        <v>42870</v>
      </c>
      <c r="B9" s="27" t="s">
        <v>118</v>
      </c>
      <c r="C9" s="28"/>
      <c r="D9" s="29">
        <v>85</v>
      </c>
      <c r="E9" s="50">
        <v>151</v>
      </c>
      <c r="F9" s="26">
        <v>42901</v>
      </c>
      <c r="G9" s="11">
        <f t="shared" si="0"/>
        <v>85</v>
      </c>
      <c r="H9" s="20"/>
      <c r="I9" s="20"/>
      <c r="J9" s="10"/>
      <c r="K9" s="10"/>
      <c r="L9" s="10"/>
      <c r="M9" s="10"/>
      <c r="N9" s="10"/>
      <c r="O9" s="10"/>
      <c r="P9" s="10"/>
      <c r="Q9" s="10"/>
      <c r="R9" s="10"/>
      <c r="S9" s="10"/>
      <c r="T9" s="20"/>
      <c r="U9" s="20"/>
      <c r="V9" s="20"/>
      <c r="W9" s="20"/>
    </row>
    <row r="10" spans="1:23" x14ac:dyDescent="0.3">
      <c r="A10" s="26">
        <v>42901</v>
      </c>
      <c r="B10" s="27" t="s">
        <v>119</v>
      </c>
      <c r="C10" s="28"/>
      <c r="D10" s="29">
        <v>75</v>
      </c>
      <c r="E10" s="50">
        <v>181</v>
      </c>
      <c r="F10" s="26">
        <v>42931</v>
      </c>
      <c r="G10" s="11">
        <f t="shared" si="0"/>
        <v>75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7.8" customHeight="1" x14ac:dyDescent="0.3">
      <c r="A11" s="79"/>
      <c r="B11" s="80"/>
      <c r="C11" s="81"/>
      <c r="D11" s="82"/>
      <c r="E11" s="83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</row>
    <row r="12" spans="1:23" x14ac:dyDescent="0.3">
      <c r="A12" s="26">
        <v>42750</v>
      </c>
      <c r="B12" s="27" t="s">
        <v>120</v>
      </c>
      <c r="C12" s="81" t="s">
        <v>25</v>
      </c>
      <c r="D12" s="29">
        <v>85</v>
      </c>
      <c r="E12" s="50">
        <v>31</v>
      </c>
      <c r="F12" s="26">
        <f>A12+E12</f>
        <v>42781</v>
      </c>
      <c r="G12" s="11">
        <f t="shared" si="0"/>
        <v>0</v>
      </c>
      <c r="H12" s="20">
        <v>85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x14ac:dyDescent="0.3">
      <c r="A13" s="26">
        <v>42781</v>
      </c>
      <c r="B13" s="27" t="s">
        <v>121</v>
      </c>
      <c r="C13" s="28"/>
      <c r="D13" s="29">
        <v>85</v>
      </c>
      <c r="E13" s="50">
        <v>59</v>
      </c>
      <c r="F13" s="26">
        <v>42809</v>
      </c>
      <c r="G13" s="11">
        <f t="shared" si="0"/>
        <v>40</v>
      </c>
      <c r="H13" s="20"/>
      <c r="I13" s="20">
        <v>45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20"/>
      <c r="U13" s="20"/>
      <c r="V13" s="20"/>
      <c r="W13" s="20"/>
    </row>
    <row r="14" spans="1:23" x14ac:dyDescent="0.3">
      <c r="A14" s="26">
        <v>42809</v>
      </c>
      <c r="B14" s="27" t="s">
        <v>122</v>
      </c>
      <c r="C14" s="28"/>
      <c r="D14" s="29">
        <v>85</v>
      </c>
      <c r="E14" s="50">
        <v>90</v>
      </c>
      <c r="F14" s="26">
        <v>42840</v>
      </c>
      <c r="G14" s="11">
        <f t="shared" si="0"/>
        <v>85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x14ac:dyDescent="0.3">
      <c r="A15" s="26">
        <v>42840</v>
      </c>
      <c r="B15" s="27" t="s">
        <v>123</v>
      </c>
      <c r="C15" s="28"/>
      <c r="D15" s="29">
        <v>85</v>
      </c>
      <c r="E15" s="50">
        <v>120</v>
      </c>
      <c r="F15" s="26">
        <v>42870</v>
      </c>
      <c r="G15" s="11">
        <f t="shared" si="0"/>
        <v>85</v>
      </c>
      <c r="H15" s="20"/>
      <c r="I15" s="2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0"/>
      <c r="U15" s="20"/>
      <c r="V15" s="20"/>
      <c r="W15" s="20"/>
    </row>
    <row r="16" spans="1:23" x14ac:dyDescent="0.3">
      <c r="A16" s="26">
        <v>42870</v>
      </c>
      <c r="B16" s="27" t="s">
        <v>124</v>
      </c>
      <c r="C16" s="28"/>
      <c r="D16" s="29">
        <v>85</v>
      </c>
      <c r="E16" s="50">
        <v>151</v>
      </c>
      <c r="F16" s="26">
        <v>42901</v>
      </c>
      <c r="G16" s="11">
        <f t="shared" si="0"/>
        <v>85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x14ac:dyDescent="0.3">
      <c r="A17" s="26">
        <v>42901</v>
      </c>
      <c r="B17" s="27" t="s">
        <v>125</v>
      </c>
      <c r="C17" s="28"/>
      <c r="D17" s="29">
        <v>75</v>
      </c>
      <c r="E17" s="50">
        <v>181</v>
      </c>
      <c r="F17" s="26">
        <v>42931</v>
      </c>
      <c r="G17" s="11">
        <f t="shared" si="0"/>
        <v>75</v>
      </c>
      <c r="H17" s="20"/>
      <c r="I17" s="2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0"/>
      <c r="U17" s="20"/>
      <c r="V17" s="20"/>
      <c r="W17" s="20"/>
    </row>
    <row r="18" spans="1:23" ht="9.6" customHeight="1" x14ac:dyDescent="0.3">
      <c r="A18" s="79"/>
      <c r="B18" s="80"/>
      <c r="C18" s="81"/>
      <c r="D18" s="82"/>
      <c r="E18" s="83"/>
      <c r="F18" s="79"/>
      <c r="G18" s="84"/>
      <c r="H18" s="85"/>
      <c r="I18" s="86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</row>
    <row r="19" spans="1:23" x14ac:dyDescent="0.3">
      <c r="A19" s="26">
        <v>42750</v>
      </c>
      <c r="B19" s="27" t="s">
        <v>126</v>
      </c>
      <c r="C19" s="28" t="s">
        <v>26</v>
      </c>
      <c r="D19" s="29">
        <v>85</v>
      </c>
      <c r="E19" s="50">
        <v>31</v>
      </c>
      <c r="F19" s="26">
        <f>A19+E19</f>
        <v>42781</v>
      </c>
      <c r="G19" s="11">
        <f t="shared" si="0"/>
        <v>0</v>
      </c>
      <c r="H19" s="20">
        <v>85</v>
      </c>
      <c r="I19" s="2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0"/>
      <c r="U19" s="20"/>
      <c r="V19" s="20"/>
      <c r="W19" s="20"/>
    </row>
    <row r="20" spans="1:23" x14ac:dyDescent="0.3">
      <c r="A20" s="26">
        <v>42781</v>
      </c>
      <c r="B20" s="27" t="s">
        <v>127</v>
      </c>
      <c r="C20" s="28"/>
      <c r="D20" s="29">
        <v>85</v>
      </c>
      <c r="E20" s="50">
        <v>59</v>
      </c>
      <c r="F20" s="26">
        <v>42809</v>
      </c>
      <c r="G20" s="11">
        <f t="shared" si="0"/>
        <v>85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x14ac:dyDescent="0.3">
      <c r="A21" s="26">
        <v>42809</v>
      </c>
      <c r="B21" s="27" t="s">
        <v>128</v>
      </c>
      <c r="C21" s="28"/>
      <c r="D21" s="29">
        <v>85</v>
      </c>
      <c r="E21" s="50">
        <v>90</v>
      </c>
      <c r="F21" s="26">
        <v>42840</v>
      </c>
      <c r="G21" s="11">
        <f t="shared" si="0"/>
        <v>85</v>
      </c>
      <c r="H21" s="20"/>
      <c r="I21" s="2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20"/>
      <c r="U21" s="20"/>
      <c r="V21" s="20"/>
      <c r="W21" s="20"/>
    </row>
    <row r="22" spans="1:23" x14ac:dyDescent="0.3">
      <c r="A22" s="26">
        <v>42840</v>
      </c>
      <c r="B22" s="27" t="s">
        <v>129</v>
      </c>
      <c r="C22" s="28"/>
      <c r="D22" s="29">
        <v>85</v>
      </c>
      <c r="E22" s="50">
        <v>120</v>
      </c>
      <c r="F22" s="26">
        <v>42870</v>
      </c>
      <c r="G22" s="11">
        <f t="shared" si="0"/>
        <v>85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x14ac:dyDescent="0.3">
      <c r="A23" s="26">
        <v>42870</v>
      </c>
      <c r="B23" s="27" t="s">
        <v>130</v>
      </c>
      <c r="C23" s="28"/>
      <c r="D23" s="29">
        <v>85</v>
      </c>
      <c r="E23" s="50">
        <v>151</v>
      </c>
      <c r="F23" s="26">
        <v>42901</v>
      </c>
      <c r="G23" s="11">
        <f t="shared" si="0"/>
        <v>85</v>
      </c>
      <c r="H23" s="20"/>
      <c r="I23" s="2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0"/>
      <c r="U23" s="20"/>
      <c r="V23" s="20"/>
      <c r="W23" s="20"/>
    </row>
    <row r="24" spans="1:23" x14ac:dyDescent="0.3">
      <c r="A24" s="26">
        <v>42901</v>
      </c>
      <c r="B24" s="27" t="s">
        <v>131</v>
      </c>
      <c r="C24" s="28"/>
      <c r="D24" s="29">
        <v>75</v>
      </c>
      <c r="E24" s="50">
        <v>181</v>
      </c>
      <c r="F24" s="26">
        <v>42931</v>
      </c>
      <c r="G24" s="11">
        <f t="shared" si="0"/>
        <v>75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ht="11.4" customHeight="1" x14ac:dyDescent="0.3">
      <c r="A25" s="26"/>
      <c r="B25" s="27"/>
      <c r="C25" s="28"/>
      <c r="D25" s="29"/>
      <c r="E25" s="50"/>
      <c r="F25" s="26"/>
      <c r="G25" s="11"/>
      <c r="H25" s="20"/>
      <c r="I25" s="2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0"/>
      <c r="U25" s="20"/>
      <c r="V25" s="20"/>
      <c r="W25" s="20"/>
    </row>
    <row r="26" spans="1:23" x14ac:dyDescent="0.3">
      <c r="A26" s="26">
        <v>42750</v>
      </c>
      <c r="B26" s="27" t="s">
        <v>132</v>
      </c>
      <c r="C26" s="28" t="s">
        <v>27</v>
      </c>
      <c r="D26" s="29">
        <v>85</v>
      </c>
      <c r="E26" s="50">
        <v>31</v>
      </c>
      <c r="F26" s="26">
        <f>A26+E26</f>
        <v>42781</v>
      </c>
      <c r="G26" s="11">
        <f t="shared" si="0"/>
        <v>0</v>
      </c>
      <c r="H26" s="20">
        <v>85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x14ac:dyDescent="0.3">
      <c r="A27" s="26">
        <v>42781</v>
      </c>
      <c r="B27" s="27" t="s">
        <v>133</v>
      </c>
      <c r="C27" s="28"/>
      <c r="D27" s="29">
        <v>85</v>
      </c>
      <c r="E27" s="50">
        <v>59</v>
      </c>
      <c r="F27" s="26">
        <v>42809</v>
      </c>
      <c r="G27" s="11">
        <f t="shared" si="0"/>
        <v>0</v>
      </c>
      <c r="H27" s="20"/>
      <c r="I27" s="20">
        <v>85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20"/>
      <c r="U27" s="20"/>
      <c r="V27" s="20"/>
      <c r="W27" s="20"/>
    </row>
    <row r="28" spans="1:23" x14ac:dyDescent="0.3">
      <c r="A28" s="26">
        <v>42809</v>
      </c>
      <c r="B28" s="27" t="s">
        <v>134</v>
      </c>
      <c r="C28" s="28"/>
      <c r="D28" s="29">
        <v>85</v>
      </c>
      <c r="E28" s="50">
        <v>90</v>
      </c>
      <c r="F28" s="26">
        <v>42840</v>
      </c>
      <c r="G28" s="11">
        <f t="shared" si="0"/>
        <v>0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>
        <v>85</v>
      </c>
      <c r="U28" s="20"/>
      <c r="V28" s="20"/>
      <c r="W28" s="20"/>
    </row>
    <row r="29" spans="1:23" x14ac:dyDescent="0.3">
      <c r="A29" s="26">
        <v>42840</v>
      </c>
      <c r="B29" s="27" t="s">
        <v>135</v>
      </c>
      <c r="C29" s="28"/>
      <c r="D29" s="29">
        <v>85</v>
      </c>
      <c r="E29" s="50">
        <v>120</v>
      </c>
      <c r="F29" s="26">
        <v>42870</v>
      </c>
      <c r="G29" s="11">
        <f t="shared" si="0"/>
        <v>85</v>
      </c>
      <c r="H29" s="20"/>
      <c r="I29" s="2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20"/>
      <c r="U29" s="20"/>
      <c r="V29" s="20"/>
      <c r="W29" s="20"/>
    </row>
    <row r="30" spans="1:23" x14ac:dyDescent="0.3">
      <c r="A30" s="26">
        <v>42870</v>
      </c>
      <c r="B30" s="27" t="s">
        <v>136</v>
      </c>
      <c r="C30" s="28"/>
      <c r="D30" s="29">
        <v>85</v>
      </c>
      <c r="E30" s="50">
        <v>151</v>
      </c>
      <c r="F30" s="26">
        <v>42901</v>
      </c>
      <c r="G30" s="11">
        <f t="shared" si="0"/>
        <v>85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x14ac:dyDescent="0.3">
      <c r="A31" s="26">
        <v>42901</v>
      </c>
      <c r="B31" s="27" t="s">
        <v>137</v>
      </c>
      <c r="C31" s="28"/>
      <c r="D31" s="29">
        <v>75</v>
      </c>
      <c r="E31" s="50">
        <v>181</v>
      </c>
      <c r="F31" s="26">
        <v>42931</v>
      </c>
      <c r="G31" s="11">
        <f t="shared" si="0"/>
        <v>75</v>
      </c>
      <c r="H31" s="20"/>
      <c r="I31" s="2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20"/>
      <c r="U31" s="20"/>
      <c r="V31" s="20"/>
      <c r="W31" s="20"/>
    </row>
    <row r="32" spans="1:23" x14ac:dyDescent="0.3">
      <c r="A32" s="26"/>
      <c r="B32" s="27"/>
      <c r="C32" s="28"/>
      <c r="D32" s="29"/>
      <c r="E32" s="50"/>
      <c r="F32" s="26"/>
      <c r="G32" s="11"/>
      <c r="H32" s="20"/>
      <c r="I32" s="2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20"/>
      <c r="U32" s="20"/>
      <c r="V32" s="20"/>
      <c r="W32" s="20"/>
    </row>
    <row r="33" spans="1:23" x14ac:dyDescent="0.3">
      <c r="A33" s="26">
        <v>42750</v>
      </c>
      <c r="B33" s="27" t="s">
        <v>138</v>
      </c>
      <c r="C33" s="28" t="s">
        <v>28</v>
      </c>
      <c r="D33" s="29">
        <v>85</v>
      </c>
      <c r="E33" s="50">
        <v>31</v>
      </c>
      <c r="F33" s="26">
        <f>A33+E33</f>
        <v>42781</v>
      </c>
      <c r="G33" s="11">
        <f>D33-SUM(H33:W33)</f>
        <v>0</v>
      </c>
      <c r="H33" s="20">
        <v>85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x14ac:dyDescent="0.3">
      <c r="A34" s="26">
        <v>42781</v>
      </c>
      <c r="B34" s="27" t="s">
        <v>139</v>
      </c>
      <c r="C34" s="28"/>
      <c r="D34" s="29">
        <v>85</v>
      </c>
      <c r="E34" s="50">
        <v>59</v>
      </c>
      <c r="F34" s="26">
        <v>42809</v>
      </c>
      <c r="G34" s="11">
        <f>D34-SUM(H34:W34)</f>
        <v>0</v>
      </c>
      <c r="H34" s="20">
        <v>85</v>
      </c>
      <c r="I34" s="2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20"/>
      <c r="U34" s="20"/>
      <c r="V34" s="20"/>
      <c r="W34" s="20"/>
    </row>
    <row r="35" spans="1:23" x14ac:dyDescent="0.3">
      <c r="A35" s="26">
        <v>42809</v>
      </c>
      <c r="B35" s="27" t="s">
        <v>140</v>
      </c>
      <c r="C35" s="28"/>
      <c r="D35" s="29">
        <v>85</v>
      </c>
      <c r="E35" s="50">
        <v>90</v>
      </c>
      <c r="F35" s="26">
        <v>42840</v>
      </c>
      <c r="G35" s="11">
        <f>D35-SUM(H35:W35)</f>
        <v>0</v>
      </c>
      <c r="H35" s="20">
        <v>85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x14ac:dyDescent="0.3">
      <c r="A36" s="26">
        <v>42840</v>
      </c>
      <c r="B36" s="27" t="s">
        <v>141</v>
      </c>
      <c r="C36" s="28"/>
      <c r="D36" s="29">
        <v>85</v>
      </c>
      <c r="E36" s="50">
        <v>120</v>
      </c>
      <c r="F36" s="26">
        <v>42870</v>
      </c>
      <c r="G36" s="11">
        <f>D36-SUM(H36:W36)</f>
        <v>0</v>
      </c>
      <c r="H36" s="20">
        <v>85</v>
      </c>
      <c r="I36" s="2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20"/>
      <c r="U36" s="20"/>
      <c r="V36" s="20"/>
      <c r="W36" s="20"/>
    </row>
    <row r="37" spans="1:23" x14ac:dyDescent="0.3">
      <c r="A37" s="26">
        <v>42870</v>
      </c>
      <c r="B37" s="27" t="s">
        <v>142</v>
      </c>
      <c r="C37" s="28"/>
      <c r="D37" s="29">
        <v>85</v>
      </c>
      <c r="E37" s="50">
        <v>151</v>
      </c>
      <c r="F37" s="26">
        <v>42901</v>
      </c>
      <c r="G37" s="11">
        <f>D37-SUM(H37:W37)</f>
        <v>0</v>
      </c>
      <c r="H37" s="20">
        <v>85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x14ac:dyDescent="0.3">
      <c r="A38" s="26">
        <v>42901</v>
      </c>
      <c r="B38" s="27" t="s">
        <v>143</v>
      </c>
      <c r="C38" s="28"/>
      <c r="D38" s="29">
        <v>75</v>
      </c>
      <c r="E38" s="50">
        <v>181</v>
      </c>
      <c r="F38" s="26">
        <v>42931</v>
      </c>
      <c r="G38" s="11">
        <f>D38-SUM(H38:W38)</f>
        <v>0</v>
      </c>
      <c r="H38" s="20">
        <v>75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x14ac:dyDescent="0.3">
      <c r="A39" s="26"/>
      <c r="B39" s="27"/>
      <c r="C39" s="28"/>
      <c r="D39" s="29"/>
      <c r="E39" s="50"/>
      <c r="F39" s="26"/>
      <c r="G39" s="11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x14ac:dyDescent="0.3">
      <c r="A40" s="26">
        <v>42750</v>
      </c>
      <c r="B40" s="27" t="s">
        <v>144</v>
      </c>
      <c r="C40" s="28" t="s">
        <v>29</v>
      </c>
      <c r="D40" s="29">
        <v>85</v>
      </c>
      <c r="E40" s="50">
        <v>31</v>
      </c>
      <c r="F40" s="26">
        <f>A40+E40</f>
        <v>42781</v>
      </c>
      <c r="G40" s="11">
        <f t="shared" si="0"/>
        <v>0</v>
      </c>
      <c r="H40" s="20">
        <v>85</v>
      </c>
      <c r="I40" s="2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20"/>
      <c r="U40" s="20"/>
      <c r="V40" s="20"/>
      <c r="W40" s="20"/>
    </row>
    <row r="41" spans="1:23" x14ac:dyDescent="0.3">
      <c r="A41" s="26">
        <v>42781</v>
      </c>
      <c r="B41" s="27" t="s">
        <v>145</v>
      </c>
      <c r="C41" s="28"/>
      <c r="D41" s="29">
        <v>85</v>
      </c>
      <c r="E41" s="50">
        <v>59</v>
      </c>
      <c r="F41" s="26">
        <v>42809</v>
      </c>
      <c r="G41" s="11">
        <f t="shared" si="0"/>
        <v>0</v>
      </c>
      <c r="H41" s="20">
        <v>25</v>
      </c>
      <c r="I41" s="20">
        <v>60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20"/>
      <c r="U41" s="20"/>
      <c r="V41" s="20"/>
      <c r="W41" s="20"/>
    </row>
    <row r="42" spans="1:23" x14ac:dyDescent="0.3">
      <c r="A42" s="26">
        <v>42809</v>
      </c>
      <c r="B42" s="27" t="s">
        <v>146</v>
      </c>
      <c r="C42" s="28"/>
      <c r="D42" s="29">
        <v>85</v>
      </c>
      <c r="E42" s="50">
        <v>90</v>
      </c>
      <c r="F42" s="26">
        <v>42840</v>
      </c>
      <c r="G42" s="11">
        <f t="shared" si="0"/>
        <v>85</v>
      </c>
      <c r="H42" s="20"/>
      <c r="I42" s="2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20"/>
      <c r="U42" s="20"/>
      <c r="V42" s="20"/>
      <c r="W42" s="20"/>
    </row>
    <row r="43" spans="1:23" x14ac:dyDescent="0.3">
      <c r="A43" s="26">
        <v>42840</v>
      </c>
      <c r="B43" s="27" t="s">
        <v>147</v>
      </c>
      <c r="C43" s="28"/>
      <c r="D43" s="29">
        <v>85</v>
      </c>
      <c r="E43" s="50">
        <v>120</v>
      </c>
      <c r="F43" s="26">
        <v>42870</v>
      </c>
      <c r="G43" s="11">
        <f t="shared" si="0"/>
        <v>85</v>
      </c>
      <c r="H43" s="20"/>
      <c r="I43" s="2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20"/>
      <c r="U43" s="20"/>
      <c r="V43" s="20"/>
      <c r="W43" s="20"/>
    </row>
    <row r="44" spans="1:23" x14ac:dyDescent="0.3">
      <c r="A44" s="26">
        <v>42870</v>
      </c>
      <c r="B44" s="27" t="s">
        <v>148</v>
      </c>
      <c r="C44" s="28"/>
      <c r="D44" s="29">
        <v>85</v>
      </c>
      <c r="E44" s="50">
        <v>151</v>
      </c>
      <c r="F44" s="26">
        <v>42901</v>
      </c>
      <c r="G44" s="11">
        <f t="shared" si="0"/>
        <v>85</v>
      </c>
      <c r="H44" s="20"/>
      <c r="I44" s="2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20"/>
      <c r="U44" s="20"/>
      <c r="V44" s="20"/>
      <c r="W44" s="20"/>
    </row>
    <row r="45" spans="1:23" x14ac:dyDescent="0.3">
      <c r="A45" s="26">
        <v>42901</v>
      </c>
      <c r="B45" s="27" t="s">
        <v>149</v>
      </c>
      <c r="C45" s="28"/>
      <c r="D45" s="29">
        <v>75</v>
      </c>
      <c r="E45" s="50">
        <v>181</v>
      </c>
      <c r="F45" s="26">
        <v>42931</v>
      </c>
      <c r="G45" s="11">
        <f t="shared" si="0"/>
        <v>75</v>
      </c>
      <c r="H45" s="20"/>
      <c r="I45" s="2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20"/>
      <c r="U45" s="20"/>
      <c r="V45" s="20"/>
      <c r="W45" s="20"/>
    </row>
    <row r="46" spans="1:23" x14ac:dyDescent="0.3">
      <c r="A46" s="26"/>
      <c r="B46" s="27"/>
      <c r="C46" s="28"/>
      <c r="D46" s="29"/>
      <c r="E46" s="50"/>
      <c r="F46" s="26"/>
      <c r="G46" s="11"/>
      <c r="H46" s="20"/>
      <c r="I46" s="2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20"/>
      <c r="U46" s="20"/>
      <c r="V46" s="20"/>
      <c r="W46" s="20"/>
    </row>
    <row r="47" spans="1:23" x14ac:dyDescent="0.3">
      <c r="A47" s="26">
        <v>42750</v>
      </c>
      <c r="B47" s="27" t="s">
        <v>150</v>
      </c>
      <c r="C47" s="28" t="s">
        <v>30</v>
      </c>
      <c r="D47" s="29">
        <v>85</v>
      </c>
      <c r="E47" s="50">
        <v>31</v>
      </c>
      <c r="F47" s="26">
        <f>A47+E47</f>
        <v>42781</v>
      </c>
      <c r="G47" s="11">
        <f t="shared" si="0"/>
        <v>0</v>
      </c>
      <c r="H47" s="20">
        <v>85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x14ac:dyDescent="0.3">
      <c r="A48" s="26">
        <v>42781</v>
      </c>
      <c r="B48" s="27" t="s">
        <v>151</v>
      </c>
      <c r="C48" s="28"/>
      <c r="D48" s="29">
        <v>85</v>
      </c>
      <c r="E48" s="50">
        <v>59</v>
      </c>
      <c r="F48" s="26">
        <v>42809</v>
      </c>
      <c r="G48" s="11">
        <f>D48-SUM(I48:W48)</f>
        <v>0</v>
      </c>
      <c r="I48" s="20">
        <v>85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 x14ac:dyDescent="0.3">
      <c r="A49" s="26">
        <v>42809</v>
      </c>
      <c r="B49" s="27" t="s">
        <v>152</v>
      </c>
      <c r="C49" s="28"/>
      <c r="D49" s="29">
        <v>85</v>
      </c>
      <c r="E49" s="50">
        <v>90</v>
      </c>
      <c r="F49" s="26">
        <v>42840</v>
      </c>
      <c r="G49" s="11">
        <f>D49-SUM(I49:W49)</f>
        <v>0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>
        <v>85</v>
      </c>
      <c r="U49" s="20"/>
      <c r="V49" s="20"/>
      <c r="W49" s="20"/>
    </row>
    <row r="50" spans="1:23" x14ac:dyDescent="0.3">
      <c r="A50" s="26">
        <v>42840</v>
      </c>
      <c r="B50" s="27" t="s">
        <v>153</v>
      </c>
      <c r="C50" s="28"/>
      <c r="D50" s="29">
        <v>85</v>
      </c>
      <c r="E50" s="50">
        <v>120</v>
      </c>
      <c r="F50" s="26">
        <v>42870</v>
      </c>
      <c r="G50" s="11">
        <f t="shared" si="0"/>
        <v>85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spans="1:23" x14ac:dyDescent="0.3">
      <c r="A51" s="26">
        <v>42870</v>
      </c>
      <c r="B51" s="27" t="s">
        <v>154</v>
      </c>
      <c r="C51" s="28"/>
      <c r="D51" s="29">
        <v>85</v>
      </c>
      <c r="E51" s="50">
        <v>151</v>
      </c>
      <c r="F51" s="26">
        <v>42901</v>
      </c>
      <c r="G51" s="11">
        <f t="shared" si="0"/>
        <v>85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spans="1:23" x14ac:dyDescent="0.3">
      <c r="A52" s="26">
        <v>42901</v>
      </c>
      <c r="B52" s="27" t="s">
        <v>155</v>
      </c>
      <c r="C52" s="28"/>
      <c r="D52" s="29">
        <v>75</v>
      </c>
      <c r="E52" s="50">
        <v>181</v>
      </c>
      <c r="F52" s="26">
        <v>42931</v>
      </c>
      <c r="G52" s="11">
        <f t="shared" si="0"/>
        <v>75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spans="1:23" x14ac:dyDescent="0.3">
      <c r="A53" s="26"/>
      <c r="B53" s="27"/>
      <c r="C53" s="28"/>
      <c r="D53" s="29"/>
      <c r="E53" s="50"/>
      <c r="F53" s="26"/>
      <c r="G53" s="11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 x14ac:dyDescent="0.3">
      <c r="A54" s="26">
        <v>42750</v>
      </c>
      <c r="B54" s="27" t="s">
        <v>156</v>
      </c>
      <c r="C54" s="28" t="s">
        <v>31</v>
      </c>
      <c r="D54" s="29">
        <v>85</v>
      </c>
      <c r="E54" s="50">
        <v>31</v>
      </c>
      <c r="F54" s="26">
        <f>A54+E54</f>
        <v>42781</v>
      </c>
      <c r="G54" s="11">
        <f t="shared" si="0"/>
        <v>0</v>
      </c>
      <c r="H54" s="20">
        <v>85</v>
      </c>
      <c r="I54" s="2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20"/>
      <c r="U54" s="20"/>
      <c r="V54" s="20"/>
      <c r="W54" s="20"/>
    </row>
    <row r="55" spans="1:23" x14ac:dyDescent="0.3">
      <c r="A55" s="26">
        <v>42781</v>
      </c>
      <c r="B55" s="27" t="s">
        <v>157</v>
      </c>
      <c r="C55" s="28"/>
      <c r="D55" s="29">
        <v>85</v>
      </c>
      <c r="E55" s="50">
        <v>59</v>
      </c>
      <c r="F55" s="26">
        <v>42809</v>
      </c>
      <c r="G55" s="11">
        <f t="shared" si="0"/>
        <v>0</v>
      </c>
      <c r="H55" s="20"/>
      <c r="I55" s="20">
        <v>85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20"/>
      <c r="U55" s="20"/>
      <c r="V55" s="20"/>
      <c r="W55" s="20"/>
    </row>
    <row r="56" spans="1:23" x14ac:dyDescent="0.3">
      <c r="A56" s="26">
        <v>42809</v>
      </c>
      <c r="B56" s="27" t="s">
        <v>158</v>
      </c>
      <c r="C56" s="28"/>
      <c r="D56" s="29">
        <v>85</v>
      </c>
      <c r="E56" s="50">
        <v>90</v>
      </c>
      <c r="F56" s="26">
        <v>42840</v>
      </c>
      <c r="G56" s="11">
        <f t="shared" si="0"/>
        <v>85</v>
      </c>
      <c r="H56" s="20"/>
      <c r="I56" s="2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20"/>
      <c r="U56" s="20"/>
      <c r="V56" s="20"/>
      <c r="W56" s="20"/>
    </row>
    <row r="57" spans="1:23" x14ac:dyDescent="0.3">
      <c r="A57" s="26">
        <v>42840</v>
      </c>
      <c r="B57" s="27" t="s">
        <v>159</v>
      </c>
      <c r="C57" s="28"/>
      <c r="D57" s="29">
        <v>85</v>
      </c>
      <c r="E57" s="50">
        <v>120</v>
      </c>
      <c r="F57" s="26">
        <v>42870</v>
      </c>
      <c r="G57" s="11">
        <f t="shared" si="0"/>
        <v>85</v>
      </c>
      <c r="H57" s="20"/>
      <c r="I57" s="2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20"/>
      <c r="U57" s="20"/>
      <c r="V57" s="20"/>
      <c r="W57" s="20"/>
    </row>
    <row r="58" spans="1:23" x14ac:dyDescent="0.3">
      <c r="A58" s="26">
        <v>42870</v>
      </c>
      <c r="B58" s="27" t="s">
        <v>160</v>
      </c>
      <c r="C58" s="28"/>
      <c r="D58" s="29">
        <v>85</v>
      </c>
      <c r="E58" s="50">
        <v>151</v>
      </c>
      <c r="F58" s="26">
        <v>42901</v>
      </c>
      <c r="G58" s="11">
        <f t="shared" si="0"/>
        <v>85</v>
      </c>
      <c r="H58" s="20"/>
      <c r="I58" s="2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20"/>
      <c r="U58" s="20"/>
      <c r="V58" s="20"/>
      <c r="W58" s="20"/>
    </row>
    <row r="59" spans="1:23" x14ac:dyDescent="0.3">
      <c r="A59" s="26">
        <v>42901</v>
      </c>
      <c r="B59" s="27" t="s">
        <v>161</v>
      </c>
      <c r="C59" s="28"/>
      <c r="D59" s="29">
        <v>75</v>
      </c>
      <c r="E59" s="50">
        <v>181</v>
      </c>
      <c r="F59" s="26">
        <v>42931</v>
      </c>
      <c r="G59" s="11">
        <f t="shared" si="0"/>
        <v>75</v>
      </c>
      <c r="H59" s="20"/>
      <c r="I59" s="2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20"/>
      <c r="U59" s="20"/>
      <c r="V59" s="20"/>
      <c r="W59" s="20"/>
    </row>
    <row r="60" spans="1:23" x14ac:dyDescent="0.3">
      <c r="A60" s="26"/>
      <c r="B60" s="27"/>
      <c r="C60" s="28"/>
      <c r="D60" s="29"/>
      <c r="E60" s="50"/>
      <c r="F60" s="26"/>
      <c r="G60" s="11"/>
      <c r="H60" s="20"/>
      <c r="I60" s="2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20"/>
      <c r="U60" s="20"/>
      <c r="V60" s="20"/>
      <c r="W60" s="20"/>
    </row>
    <row r="61" spans="1:23" x14ac:dyDescent="0.3">
      <c r="A61" s="26">
        <v>42750</v>
      </c>
      <c r="B61" s="27" t="s">
        <v>162</v>
      </c>
      <c r="C61" s="28" t="s">
        <v>32</v>
      </c>
      <c r="D61" s="29">
        <v>85</v>
      </c>
      <c r="E61" s="50">
        <v>31</v>
      </c>
      <c r="F61" s="26">
        <f>A61+E61</f>
        <v>42781</v>
      </c>
      <c r="G61" s="11">
        <f t="shared" si="0"/>
        <v>0</v>
      </c>
      <c r="H61" s="20">
        <v>85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:23" x14ac:dyDescent="0.3">
      <c r="A62" s="26">
        <v>42781</v>
      </c>
      <c r="B62" s="27" t="s">
        <v>163</v>
      </c>
      <c r="C62" s="28"/>
      <c r="D62" s="29">
        <v>85</v>
      </c>
      <c r="E62" s="50">
        <v>59</v>
      </c>
      <c r="F62" s="26">
        <v>42809</v>
      </c>
      <c r="G62" s="11">
        <f t="shared" si="0"/>
        <v>0</v>
      </c>
      <c r="H62" s="20">
        <v>85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 spans="1:23" x14ac:dyDescent="0.3">
      <c r="A63" s="26">
        <v>42809</v>
      </c>
      <c r="B63" s="27" t="s">
        <v>164</v>
      </c>
      <c r="C63" s="28"/>
      <c r="D63" s="29">
        <v>85</v>
      </c>
      <c r="E63" s="50">
        <v>90</v>
      </c>
      <c r="F63" s="26">
        <v>42840</v>
      </c>
      <c r="G63" s="11">
        <f t="shared" si="0"/>
        <v>0</v>
      </c>
      <c r="H63" s="20">
        <v>85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 spans="1:23" x14ac:dyDescent="0.3">
      <c r="A64" s="26">
        <v>42840</v>
      </c>
      <c r="B64" s="27" t="s">
        <v>165</v>
      </c>
      <c r="C64" s="28"/>
      <c r="D64" s="29">
        <v>85</v>
      </c>
      <c r="E64" s="50">
        <v>120</v>
      </c>
      <c r="F64" s="26">
        <v>42870</v>
      </c>
      <c r="G64" s="11">
        <f t="shared" si="0"/>
        <v>0</v>
      </c>
      <c r="H64" s="20">
        <v>85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1:23" x14ac:dyDescent="0.3">
      <c r="A65" s="26">
        <v>42870</v>
      </c>
      <c r="B65" s="27" t="s">
        <v>166</v>
      </c>
      <c r="C65" s="28"/>
      <c r="D65" s="29">
        <v>85</v>
      </c>
      <c r="E65" s="50">
        <v>151</v>
      </c>
      <c r="F65" s="26">
        <v>42901</v>
      </c>
      <c r="G65" s="11">
        <f t="shared" si="0"/>
        <v>0</v>
      </c>
      <c r="H65" s="20">
        <v>85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:23" x14ac:dyDescent="0.3">
      <c r="A66" s="26">
        <v>42901</v>
      </c>
      <c r="B66" s="27" t="s">
        <v>167</v>
      </c>
      <c r="C66" s="28"/>
      <c r="D66" s="29">
        <v>75</v>
      </c>
      <c r="E66" s="50">
        <v>181</v>
      </c>
      <c r="F66" s="26">
        <v>42931</v>
      </c>
      <c r="G66" s="11">
        <f t="shared" si="0"/>
        <v>0</v>
      </c>
      <c r="H66" s="20">
        <v>75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 spans="1:23" x14ac:dyDescent="0.3">
      <c r="A67" s="26"/>
      <c r="B67" s="27"/>
      <c r="C67" s="28"/>
      <c r="D67" s="29"/>
      <c r="E67" s="50"/>
      <c r="F67" s="26"/>
      <c r="G67" s="11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spans="1:23" x14ac:dyDescent="0.3">
      <c r="A68" s="26">
        <v>42750</v>
      </c>
      <c r="B68" s="27" t="s">
        <v>168</v>
      </c>
      <c r="C68" s="28" t="s">
        <v>33</v>
      </c>
      <c r="D68" s="29">
        <v>85</v>
      </c>
      <c r="E68" s="50">
        <v>31</v>
      </c>
      <c r="F68" s="26">
        <f>A68+E68</f>
        <v>42781</v>
      </c>
      <c r="G68" s="11">
        <f t="shared" si="0"/>
        <v>0</v>
      </c>
      <c r="H68" s="20">
        <v>85</v>
      </c>
      <c r="I68" s="2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20"/>
      <c r="U68" s="20"/>
      <c r="V68" s="20"/>
      <c r="W68" s="20"/>
    </row>
    <row r="69" spans="1:23" x14ac:dyDescent="0.3">
      <c r="A69" s="26">
        <v>42781</v>
      </c>
      <c r="B69" s="27" t="s">
        <v>169</v>
      </c>
      <c r="C69" s="28"/>
      <c r="D69" s="29">
        <v>85</v>
      </c>
      <c r="E69" s="50">
        <v>59</v>
      </c>
      <c r="F69" s="26">
        <v>42809</v>
      </c>
      <c r="G69" s="11">
        <f t="shared" si="0"/>
        <v>85</v>
      </c>
      <c r="H69" s="20"/>
      <c r="I69" s="2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20"/>
      <c r="U69" s="20"/>
      <c r="V69" s="20"/>
      <c r="W69" s="20"/>
    </row>
    <row r="70" spans="1:23" x14ac:dyDescent="0.3">
      <c r="A70" s="26">
        <v>42809</v>
      </c>
      <c r="B70" s="27" t="s">
        <v>170</v>
      </c>
      <c r="C70" s="28"/>
      <c r="D70" s="29">
        <v>85</v>
      </c>
      <c r="E70" s="50">
        <v>90</v>
      </c>
      <c r="F70" s="26">
        <v>42840</v>
      </c>
      <c r="G70" s="11">
        <f t="shared" ref="G70:G133" si="1">D70-SUM(H70:W70)</f>
        <v>85</v>
      </c>
      <c r="H70" s="20"/>
      <c r="I70" s="2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20"/>
      <c r="U70" s="20"/>
      <c r="V70" s="20"/>
      <c r="W70" s="20"/>
    </row>
    <row r="71" spans="1:23" x14ac:dyDescent="0.3">
      <c r="A71" s="26">
        <v>42840</v>
      </c>
      <c r="B71" s="27" t="s">
        <v>171</v>
      </c>
      <c r="C71" s="28"/>
      <c r="D71" s="29">
        <v>85</v>
      </c>
      <c r="E71" s="50">
        <v>120</v>
      </c>
      <c r="F71" s="26">
        <v>42870</v>
      </c>
      <c r="G71" s="11">
        <f t="shared" si="1"/>
        <v>85</v>
      </c>
      <c r="H71" s="20"/>
      <c r="I71" s="2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20"/>
      <c r="U71" s="20"/>
      <c r="V71" s="20"/>
      <c r="W71" s="20"/>
    </row>
    <row r="72" spans="1:23" x14ac:dyDescent="0.3">
      <c r="A72" s="26">
        <v>42870</v>
      </c>
      <c r="B72" s="27" t="s">
        <v>172</v>
      </c>
      <c r="C72" s="28"/>
      <c r="D72" s="29">
        <v>85</v>
      </c>
      <c r="E72" s="50">
        <v>151</v>
      </c>
      <c r="F72" s="26">
        <v>42901</v>
      </c>
      <c r="G72" s="11">
        <f t="shared" si="1"/>
        <v>85</v>
      </c>
      <c r="H72" s="20"/>
      <c r="I72" s="2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20"/>
      <c r="U72" s="20"/>
      <c r="V72" s="20"/>
      <c r="W72" s="20"/>
    </row>
    <row r="73" spans="1:23" x14ac:dyDescent="0.3">
      <c r="A73" s="26">
        <v>42901</v>
      </c>
      <c r="B73" s="27" t="s">
        <v>173</v>
      </c>
      <c r="C73" s="28"/>
      <c r="D73" s="29">
        <v>75</v>
      </c>
      <c r="E73" s="50">
        <v>181</v>
      </c>
      <c r="F73" s="26">
        <v>42931</v>
      </c>
      <c r="G73" s="11">
        <f t="shared" si="1"/>
        <v>75</v>
      </c>
      <c r="H73" s="20"/>
      <c r="I73" s="2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20"/>
      <c r="U73" s="20"/>
      <c r="V73" s="20"/>
      <c r="W73" s="20"/>
    </row>
    <row r="74" spans="1:23" x14ac:dyDescent="0.3">
      <c r="A74" s="26"/>
      <c r="B74" s="27"/>
      <c r="C74" s="28"/>
      <c r="D74" s="29"/>
      <c r="E74" s="50"/>
      <c r="F74" s="26"/>
      <c r="G74" s="11"/>
      <c r="H74" s="20"/>
      <c r="I74" s="2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20"/>
      <c r="U74" s="20"/>
      <c r="V74" s="20"/>
      <c r="W74" s="20"/>
    </row>
    <row r="75" spans="1:23" x14ac:dyDescent="0.3">
      <c r="A75" s="26">
        <v>42750</v>
      </c>
      <c r="B75" s="27" t="s">
        <v>174</v>
      </c>
      <c r="C75" s="28" t="s">
        <v>34</v>
      </c>
      <c r="D75" s="29">
        <v>85</v>
      </c>
      <c r="E75" s="50">
        <v>31</v>
      </c>
      <c r="F75" s="26">
        <f>A75+E75</f>
        <v>42781</v>
      </c>
      <c r="G75" s="11">
        <f t="shared" si="1"/>
        <v>0</v>
      </c>
      <c r="H75" s="20">
        <v>85</v>
      </c>
      <c r="I75" s="2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20"/>
      <c r="U75" s="20"/>
      <c r="V75" s="20"/>
      <c r="W75" s="20"/>
    </row>
    <row r="76" spans="1:23" x14ac:dyDescent="0.3">
      <c r="A76" s="26">
        <v>42781</v>
      </c>
      <c r="B76" s="27" t="s">
        <v>175</v>
      </c>
      <c r="C76" s="28"/>
      <c r="D76" s="29">
        <v>85</v>
      </c>
      <c r="E76" s="50">
        <v>59</v>
      </c>
      <c r="F76" s="26">
        <v>42809</v>
      </c>
      <c r="G76" s="11">
        <f t="shared" si="1"/>
        <v>85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spans="1:23" x14ac:dyDescent="0.3">
      <c r="A77" s="26">
        <v>42809</v>
      </c>
      <c r="B77" s="27" t="s">
        <v>176</v>
      </c>
      <c r="C77" s="28"/>
      <c r="D77" s="29">
        <v>85</v>
      </c>
      <c r="E77" s="50">
        <v>90</v>
      </c>
      <c r="F77" s="26">
        <v>42840</v>
      </c>
      <c r="G77" s="11">
        <f t="shared" si="1"/>
        <v>85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spans="1:23" x14ac:dyDescent="0.3">
      <c r="A78" s="26">
        <v>42840</v>
      </c>
      <c r="B78" s="27" t="s">
        <v>177</v>
      </c>
      <c r="C78" s="28"/>
      <c r="D78" s="29">
        <v>85</v>
      </c>
      <c r="E78" s="50">
        <v>120</v>
      </c>
      <c r="F78" s="26">
        <v>42870</v>
      </c>
      <c r="G78" s="11">
        <f t="shared" si="1"/>
        <v>85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1:23" x14ac:dyDescent="0.3">
      <c r="A79" s="26">
        <v>42870</v>
      </c>
      <c r="B79" s="27" t="s">
        <v>178</v>
      </c>
      <c r="C79" s="28"/>
      <c r="D79" s="29">
        <v>85</v>
      </c>
      <c r="E79" s="50">
        <v>151</v>
      </c>
      <c r="F79" s="26">
        <v>42901</v>
      </c>
      <c r="G79" s="11">
        <f t="shared" si="1"/>
        <v>85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spans="1:23" x14ac:dyDescent="0.3">
      <c r="A80" s="26">
        <v>42901</v>
      </c>
      <c r="B80" s="27" t="s">
        <v>179</v>
      </c>
      <c r="C80" s="28"/>
      <c r="D80" s="29">
        <v>75</v>
      </c>
      <c r="E80" s="50">
        <v>181</v>
      </c>
      <c r="F80" s="26">
        <v>42931</v>
      </c>
      <c r="G80" s="11">
        <f t="shared" si="1"/>
        <v>75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 spans="1:23" x14ac:dyDescent="0.3">
      <c r="A81" s="26"/>
      <c r="B81" s="27"/>
      <c r="C81" s="28"/>
      <c r="D81" s="29"/>
      <c r="E81" s="50"/>
      <c r="F81" s="26"/>
      <c r="G81" s="11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r="82" spans="1:23" x14ac:dyDescent="0.3">
      <c r="A82" s="26">
        <v>42750</v>
      </c>
      <c r="B82" s="27" t="s">
        <v>180</v>
      </c>
      <c r="C82" s="28" t="s">
        <v>35</v>
      </c>
      <c r="D82" s="29">
        <v>85</v>
      </c>
      <c r="E82" s="50">
        <v>31</v>
      </c>
      <c r="F82" s="26">
        <f>A82+E82</f>
        <v>42781</v>
      </c>
      <c r="G82" s="11">
        <f t="shared" si="1"/>
        <v>0</v>
      </c>
      <c r="H82" s="20">
        <v>85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 spans="1:23" x14ac:dyDescent="0.3">
      <c r="A83" s="26">
        <v>42781</v>
      </c>
      <c r="B83" s="27" t="s">
        <v>181</v>
      </c>
      <c r="C83" s="28"/>
      <c r="D83" s="29">
        <v>85</v>
      </c>
      <c r="E83" s="50">
        <v>59</v>
      </c>
      <c r="F83" s="26">
        <v>42809</v>
      </c>
      <c r="G83" s="11">
        <f t="shared" si="1"/>
        <v>85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</row>
    <row r="84" spans="1:23" x14ac:dyDescent="0.3">
      <c r="A84" s="26">
        <v>42809</v>
      </c>
      <c r="B84" s="27" t="s">
        <v>182</v>
      </c>
      <c r="C84" s="28"/>
      <c r="D84" s="29">
        <v>85</v>
      </c>
      <c r="E84" s="50">
        <v>90</v>
      </c>
      <c r="F84" s="26">
        <v>42840</v>
      </c>
      <c r="G84" s="11">
        <f t="shared" si="1"/>
        <v>85</v>
      </c>
      <c r="H84" s="20"/>
      <c r="I84" s="2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20"/>
      <c r="U84" s="20"/>
      <c r="V84" s="20"/>
      <c r="W84" s="20"/>
    </row>
    <row r="85" spans="1:23" x14ac:dyDescent="0.3">
      <c r="A85" s="26">
        <v>42840</v>
      </c>
      <c r="B85" s="27" t="s">
        <v>183</v>
      </c>
      <c r="C85" s="28"/>
      <c r="D85" s="29">
        <v>85</v>
      </c>
      <c r="E85" s="50">
        <v>120</v>
      </c>
      <c r="F85" s="26">
        <v>42870</v>
      </c>
      <c r="G85" s="11">
        <f t="shared" si="1"/>
        <v>85</v>
      </c>
      <c r="H85" s="20"/>
      <c r="I85" s="2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20"/>
      <c r="U85" s="20"/>
      <c r="V85" s="20"/>
      <c r="W85" s="20"/>
    </row>
    <row r="86" spans="1:23" x14ac:dyDescent="0.3">
      <c r="A86" s="26">
        <v>42870</v>
      </c>
      <c r="B86" s="27" t="s">
        <v>184</v>
      </c>
      <c r="C86" s="28"/>
      <c r="D86" s="29">
        <v>85</v>
      </c>
      <c r="E86" s="50">
        <v>151</v>
      </c>
      <c r="F86" s="26">
        <v>42901</v>
      </c>
      <c r="G86" s="11">
        <f t="shared" si="1"/>
        <v>85</v>
      </c>
      <c r="H86" s="20"/>
      <c r="I86" s="2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20"/>
      <c r="U86" s="20"/>
      <c r="V86" s="20"/>
      <c r="W86" s="20"/>
    </row>
    <row r="87" spans="1:23" x14ac:dyDescent="0.3">
      <c r="A87" s="26">
        <v>42901</v>
      </c>
      <c r="B87" s="27" t="s">
        <v>185</v>
      </c>
      <c r="C87" s="28"/>
      <c r="D87" s="29">
        <v>75</v>
      </c>
      <c r="E87" s="50">
        <v>181</v>
      </c>
      <c r="F87" s="26">
        <v>42931</v>
      </c>
      <c r="G87" s="11">
        <f t="shared" si="1"/>
        <v>75</v>
      </c>
      <c r="H87" s="20"/>
      <c r="I87" s="2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20"/>
      <c r="U87" s="20"/>
      <c r="V87" s="20"/>
      <c r="W87" s="20"/>
    </row>
    <row r="88" spans="1:23" x14ac:dyDescent="0.3">
      <c r="A88" s="26"/>
      <c r="B88" s="27"/>
      <c r="C88" s="28"/>
      <c r="D88" s="29"/>
      <c r="E88" s="50"/>
      <c r="F88" s="26"/>
      <c r="G88" s="11"/>
      <c r="H88" s="20"/>
      <c r="I88" s="2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20"/>
      <c r="U88" s="20"/>
      <c r="V88" s="20"/>
      <c r="W88" s="20"/>
    </row>
    <row r="89" spans="1:23" x14ac:dyDescent="0.3">
      <c r="A89" s="26">
        <v>42750</v>
      </c>
      <c r="B89" s="27" t="s">
        <v>186</v>
      </c>
      <c r="C89" s="28" t="s">
        <v>36</v>
      </c>
      <c r="D89" s="29">
        <v>85</v>
      </c>
      <c r="E89" s="50">
        <v>31</v>
      </c>
      <c r="F89" s="26">
        <f>A89+E89</f>
        <v>42781</v>
      </c>
      <c r="G89" s="11">
        <f t="shared" si="1"/>
        <v>0</v>
      </c>
      <c r="H89" s="20">
        <v>85</v>
      </c>
      <c r="I89" s="2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20"/>
      <c r="U89" s="20"/>
      <c r="V89" s="20"/>
      <c r="W89" s="20"/>
    </row>
    <row r="90" spans="1:23" x14ac:dyDescent="0.3">
      <c r="A90" s="26">
        <v>42781</v>
      </c>
      <c r="B90" s="27" t="s">
        <v>187</v>
      </c>
      <c r="C90" s="28"/>
      <c r="D90" s="29">
        <v>85</v>
      </c>
      <c r="E90" s="50">
        <v>59</v>
      </c>
      <c r="F90" s="26">
        <v>42809</v>
      </c>
      <c r="G90" s="11">
        <f t="shared" si="1"/>
        <v>0</v>
      </c>
      <c r="H90" s="20">
        <v>55</v>
      </c>
      <c r="I90" s="20">
        <v>30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20"/>
      <c r="U90" s="20"/>
      <c r="V90" s="20"/>
      <c r="W90" s="20"/>
    </row>
    <row r="91" spans="1:23" x14ac:dyDescent="0.3">
      <c r="A91" s="26">
        <v>42809</v>
      </c>
      <c r="B91" s="27" t="s">
        <v>188</v>
      </c>
      <c r="C91" s="28"/>
      <c r="D91" s="29">
        <v>85</v>
      </c>
      <c r="E91" s="50">
        <v>90</v>
      </c>
      <c r="F91" s="26">
        <v>42840</v>
      </c>
      <c r="G91" s="11">
        <f t="shared" si="1"/>
        <v>85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</row>
    <row r="92" spans="1:23" x14ac:dyDescent="0.3">
      <c r="A92" s="26">
        <v>42840</v>
      </c>
      <c r="B92" s="27" t="s">
        <v>189</v>
      </c>
      <c r="C92" s="28"/>
      <c r="D92" s="29">
        <v>85</v>
      </c>
      <c r="E92" s="50">
        <v>120</v>
      </c>
      <c r="F92" s="26">
        <v>42870</v>
      </c>
      <c r="G92" s="11">
        <f t="shared" si="1"/>
        <v>85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</row>
    <row r="93" spans="1:23" x14ac:dyDescent="0.3">
      <c r="A93" s="26">
        <v>42870</v>
      </c>
      <c r="B93" s="27" t="s">
        <v>190</v>
      </c>
      <c r="C93" s="28"/>
      <c r="D93" s="29">
        <v>85</v>
      </c>
      <c r="E93" s="50">
        <v>151</v>
      </c>
      <c r="F93" s="26">
        <v>42901</v>
      </c>
      <c r="G93" s="11">
        <f t="shared" si="1"/>
        <v>85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 spans="1:23" x14ac:dyDescent="0.3">
      <c r="A94" s="26">
        <v>42901</v>
      </c>
      <c r="B94" s="27" t="s">
        <v>191</v>
      </c>
      <c r="C94" s="28"/>
      <c r="D94" s="29">
        <v>75</v>
      </c>
      <c r="E94" s="50">
        <v>181</v>
      </c>
      <c r="F94" s="26">
        <v>42931</v>
      </c>
      <c r="G94" s="11">
        <f t="shared" si="1"/>
        <v>75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</row>
    <row r="95" spans="1:23" x14ac:dyDescent="0.3">
      <c r="A95" s="26"/>
      <c r="B95" s="27"/>
      <c r="C95" s="28"/>
      <c r="D95" s="29"/>
      <c r="E95" s="50"/>
      <c r="F95" s="26"/>
      <c r="G95" s="11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 spans="1:23" x14ac:dyDescent="0.3">
      <c r="A96" s="26">
        <v>42750</v>
      </c>
      <c r="B96" s="27" t="s">
        <v>192</v>
      </c>
      <c r="C96" s="28" t="s">
        <v>37</v>
      </c>
      <c r="D96" s="29">
        <v>85</v>
      </c>
      <c r="E96" s="50">
        <v>31</v>
      </c>
      <c r="F96" s="26">
        <f>A96+E96</f>
        <v>42781</v>
      </c>
      <c r="G96" s="11">
        <f t="shared" si="1"/>
        <v>0</v>
      </c>
      <c r="H96" s="20">
        <v>85</v>
      </c>
      <c r="I96" s="2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20"/>
      <c r="U96" s="20"/>
      <c r="V96" s="20"/>
      <c r="W96" s="20"/>
    </row>
    <row r="97" spans="1:23" x14ac:dyDescent="0.3">
      <c r="A97" s="26">
        <v>42781</v>
      </c>
      <c r="B97" s="27" t="s">
        <v>193</v>
      </c>
      <c r="C97" s="28"/>
      <c r="D97" s="29">
        <v>85</v>
      </c>
      <c r="E97" s="50">
        <v>59</v>
      </c>
      <c r="F97" s="26">
        <v>42809</v>
      </c>
      <c r="G97" s="11">
        <f t="shared" si="1"/>
        <v>0</v>
      </c>
      <c r="H97" s="20"/>
      <c r="I97" s="20">
        <v>85</v>
      </c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spans="1:23" x14ac:dyDescent="0.3">
      <c r="A98" s="26">
        <v>42809</v>
      </c>
      <c r="B98" s="27" t="s">
        <v>194</v>
      </c>
      <c r="C98" s="28"/>
      <c r="D98" s="29">
        <v>85</v>
      </c>
      <c r="E98" s="50">
        <v>90</v>
      </c>
      <c r="F98" s="26">
        <v>42840</v>
      </c>
      <c r="G98" s="11">
        <f t="shared" si="1"/>
        <v>0</v>
      </c>
      <c r="H98" s="20"/>
      <c r="I98" s="2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20">
        <v>85</v>
      </c>
      <c r="U98" s="20"/>
      <c r="V98" s="20"/>
      <c r="W98" s="20"/>
    </row>
    <row r="99" spans="1:23" x14ac:dyDescent="0.3">
      <c r="A99" s="26">
        <v>42840</v>
      </c>
      <c r="B99" s="27" t="s">
        <v>195</v>
      </c>
      <c r="C99" s="28"/>
      <c r="D99" s="29">
        <v>85</v>
      </c>
      <c r="E99" s="50">
        <v>120</v>
      </c>
      <c r="F99" s="26">
        <v>42870</v>
      </c>
      <c r="G99" s="11">
        <f t="shared" si="1"/>
        <v>85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spans="1:23" x14ac:dyDescent="0.3">
      <c r="A100" s="26">
        <v>42870</v>
      </c>
      <c r="B100" s="27" t="s">
        <v>196</v>
      </c>
      <c r="C100" s="28"/>
      <c r="D100" s="29">
        <v>85</v>
      </c>
      <c r="E100" s="50">
        <v>151</v>
      </c>
      <c r="F100" s="26">
        <v>42901</v>
      </c>
      <c r="G100" s="11">
        <f t="shared" si="1"/>
        <v>85</v>
      </c>
      <c r="H100" s="20"/>
      <c r="I100" s="2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20"/>
      <c r="U100" s="20"/>
      <c r="V100" s="20"/>
      <c r="W100" s="20"/>
    </row>
    <row r="101" spans="1:23" x14ac:dyDescent="0.3">
      <c r="A101" s="26">
        <v>42901</v>
      </c>
      <c r="B101" s="27" t="s">
        <v>197</v>
      </c>
      <c r="C101" s="28"/>
      <c r="D101" s="29">
        <v>75</v>
      </c>
      <c r="E101" s="50">
        <v>181</v>
      </c>
      <c r="F101" s="26">
        <v>42931</v>
      </c>
      <c r="G101" s="11">
        <f t="shared" si="1"/>
        <v>75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23" x14ac:dyDescent="0.3">
      <c r="A102" s="26"/>
      <c r="B102" s="27"/>
      <c r="C102" s="28"/>
      <c r="D102" s="29"/>
      <c r="E102" s="50"/>
      <c r="F102" s="26"/>
      <c r="G102" s="11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</row>
    <row r="103" spans="1:23" x14ac:dyDescent="0.3">
      <c r="A103" s="26">
        <v>42750</v>
      </c>
      <c r="B103" s="27" t="s">
        <v>198</v>
      </c>
      <c r="C103" s="28" t="s">
        <v>38</v>
      </c>
      <c r="D103" s="29">
        <v>85</v>
      </c>
      <c r="E103" s="50">
        <v>31</v>
      </c>
      <c r="F103" s="26">
        <f>A103+E103</f>
        <v>42781</v>
      </c>
      <c r="G103" s="11">
        <f t="shared" si="1"/>
        <v>0</v>
      </c>
      <c r="H103" s="20">
        <v>85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</row>
    <row r="104" spans="1:23" x14ac:dyDescent="0.3">
      <c r="A104" s="26">
        <v>42781</v>
      </c>
      <c r="B104" s="27" t="s">
        <v>199</v>
      </c>
      <c r="C104" s="28"/>
      <c r="D104" s="29">
        <v>85</v>
      </c>
      <c r="E104" s="50">
        <v>59</v>
      </c>
      <c r="F104" s="26">
        <v>42809</v>
      </c>
      <c r="G104" s="11">
        <f t="shared" si="1"/>
        <v>40</v>
      </c>
      <c r="H104" s="20"/>
      <c r="I104" s="20">
        <v>45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20"/>
      <c r="U104" s="20"/>
      <c r="V104" s="20"/>
      <c r="W104" s="20"/>
    </row>
    <row r="105" spans="1:23" x14ac:dyDescent="0.3">
      <c r="A105" s="26">
        <v>42809</v>
      </c>
      <c r="B105" s="27" t="s">
        <v>200</v>
      </c>
      <c r="C105" s="28"/>
      <c r="D105" s="29">
        <v>85</v>
      </c>
      <c r="E105" s="50">
        <v>90</v>
      </c>
      <c r="F105" s="26">
        <v>42840</v>
      </c>
      <c r="G105" s="11">
        <f t="shared" si="1"/>
        <v>85</v>
      </c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 spans="1:23" x14ac:dyDescent="0.3">
      <c r="A106" s="26">
        <v>42840</v>
      </c>
      <c r="B106" s="27" t="s">
        <v>201</v>
      </c>
      <c r="C106" s="28"/>
      <c r="D106" s="29">
        <v>85</v>
      </c>
      <c r="E106" s="50">
        <v>120</v>
      </c>
      <c r="F106" s="26">
        <v>42870</v>
      </c>
      <c r="G106" s="11">
        <f t="shared" si="1"/>
        <v>85</v>
      </c>
      <c r="H106" s="20"/>
      <c r="I106" s="2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20"/>
      <c r="U106" s="20"/>
      <c r="V106" s="20"/>
      <c r="W106" s="20"/>
    </row>
    <row r="107" spans="1:23" x14ac:dyDescent="0.3">
      <c r="A107" s="26">
        <v>42870</v>
      </c>
      <c r="B107" s="27" t="s">
        <v>202</v>
      </c>
      <c r="C107" s="28"/>
      <c r="D107" s="29">
        <v>85</v>
      </c>
      <c r="E107" s="50">
        <v>151</v>
      </c>
      <c r="F107" s="26">
        <v>42901</v>
      </c>
      <c r="G107" s="11">
        <f t="shared" si="1"/>
        <v>85</v>
      </c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 spans="1:23" x14ac:dyDescent="0.3">
      <c r="A108" s="26">
        <v>42901</v>
      </c>
      <c r="B108" s="27" t="s">
        <v>203</v>
      </c>
      <c r="C108" s="28"/>
      <c r="D108" s="29">
        <v>75</v>
      </c>
      <c r="E108" s="50">
        <v>181</v>
      </c>
      <c r="F108" s="26">
        <v>42931</v>
      </c>
      <c r="G108" s="11">
        <f t="shared" si="1"/>
        <v>75</v>
      </c>
      <c r="H108" s="20"/>
      <c r="I108" s="2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20"/>
      <c r="U108" s="20"/>
      <c r="V108" s="20"/>
      <c r="W108" s="20"/>
    </row>
    <row r="109" spans="1:23" x14ac:dyDescent="0.3">
      <c r="A109" s="26"/>
      <c r="B109" s="27"/>
      <c r="C109" s="28"/>
      <c r="D109" s="29"/>
      <c r="E109" s="50"/>
      <c r="F109" s="26"/>
      <c r="G109" s="11"/>
      <c r="H109" s="85"/>
      <c r="I109" s="86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</row>
    <row r="110" spans="1:23" x14ac:dyDescent="0.3">
      <c r="A110" s="26">
        <v>42750</v>
      </c>
      <c r="B110" s="27" t="s">
        <v>204</v>
      </c>
      <c r="C110" s="28" t="s">
        <v>39</v>
      </c>
      <c r="D110" s="29">
        <v>85</v>
      </c>
      <c r="E110" s="50">
        <v>31</v>
      </c>
      <c r="F110" s="26">
        <f>A110+E110</f>
        <v>42781</v>
      </c>
      <c r="G110" s="11">
        <f t="shared" si="1"/>
        <v>0</v>
      </c>
      <c r="H110" s="20">
        <v>85</v>
      </c>
      <c r="I110" s="2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20"/>
      <c r="U110" s="20"/>
      <c r="V110" s="20"/>
      <c r="W110" s="20"/>
    </row>
    <row r="111" spans="1:23" x14ac:dyDescent="0.3">
      <c r="A111" s="26">
        <v>42781</v>
      </c>
      <c r="B111" s="27" t="s">
        <v>205</v>
      </c>
      <c r="C111" s="28"/>
      <c r="D111" s="29">
        <v>85</v>
      </c>
      <c r="E111" s="50">
        <v>59</v>
      </c>
      <c r="F111" s="26">
        <v>42809</v>
      </c>
      <c r="G111" s="11">
        <f t="shared" si="1"/>
        <v>85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 spans="1:23" x14ac:dyDescent="0.3">
      <c r="A112" s="26">
        <v>42809</v>
      </c>
      <c r="B112" s="27" t="s">
        <v>352</v>
      </c>
      <c r="C112" s="28"/>
      <c r="D112" s="29">
        <v>85</v>
      </c>
      <c r="E112" s="50">
        <v>90</v>
      </c>
      <c r="F112" s="26">
        <v>42840</v>
      </c>
      <c r="G112" s="11">
        <f t="shared" si="1"/>
        <v>85</v>
      </c>
      <c r="H112" s="20"/>
      <c r="I112" s="2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20"/>
      <c r="U112" s="20"/>
      <c r="V112" s="20"/>
      <c r="W112" s="20"/>
    </row>
    <row r="113" spans="1:23" x14ac:dyDescent="0.3">
      <c r="A113" s="26">
        <v>42840</v>
      </c>
      <c r="B113" s="27" t="s">
        <v>353</v>
      </c>
      <c r="C113" s="28"/>
      <c r="D113" s="29">
        <v>85</v>
      </c>
      <c r="E113" s="50">
        <v>120</v>
      </c>
      <c r="F113" s="26">
        <v>42870</v>
      </c>
      <c r="G113" s="11">
        <f t="shared" si="1"/>
        <v>85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spans="1:23" x14ac:dyDescent="0.3">
      <c r="A114" s="26">
        <v>42870</v>
      </c>
      <c r="B114" s="27" t="s">
        <v>354</v>
      </c>
      <c r="C114" s="28"/>
      <c r="D114" s="29">
        <v>85</v>
      </c>
      <c r="E114" s="50">
        <v>151</v>
      </c>
      <c r="F114" s="26">
        <v>42901</v>
      </c>
      <c r="G114" s="11">
        <f t="shared" si="1"/>
        <v>85</v>
      </c>
      <c r="H114" s="20"/>
      <c r="I114" s="2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20"/>
      <c r="U114" s="20"/>
      <c r="V114" s="20"/>
      <c r="W114" s="20"/>
    </row>
    <row r="115" spans="1:23" x14ac:dyDescent="0.3">
      <c r="A115" s="26">
        <v>42901</v>
      </c>
      <c r="B115" s="27" t="s">
        <v>355</v>
      </c>
      <c r="C115" s="28"/>
      <c r="D115" s="29">
        <v>75</v>
      </c>
      <c r="E115" s="50">
        <v>181</v>
      </c>
      <c r="F115" s="26">
        <v>42931</v>
      </c>
      <c r="G115" s="11">
        <f t="shared" si="1"/>
        <v>75</v>
      </c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</row>
    <row r="116" spans="1:23" x14ac:dyDescent="0.3">
      <c r="A116" s="26"/>
      <c r="B116" s="27"/>
      <c r="C116" s="28"/>
      <c r="D116" s="29"/>
      <c r="E116" s="50"/>
      <c r="F116" s="26"/>
      <c r="G116" s="11"/>
      <c r="H116" s="20"/>
      <c r="I116" s="2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20"/>
      <c r="U116" s="20"/>
      <c r="V116" s="20"/>
      <c r="W116" s="20"/>
    </row>
    <row r="117" spans="1:23" x14ac:dyDescent="0.3">
      <c r="A117" s="26">
        <v>42750</v>
      </c>
      <c r="B117" s="27" t="s">
        <v>206</v>
      </c>
      <c r="C117" s="28" t="s">
        <v>40</v>
      </c>
      <c r="D117" s="29">
        <v>85</v>
      </c>
      <c r="E117" s="50">
        <v>31</v>
      </c>
      <c r="F117" s="26">
        <f>A117+E117</f>
        <v>42781</v>
      </c>
      <c r="G117" s="11">
        <f t="shared" si="1"/>
        <v>0</v>
      </c>
      <c r="H117" s="20">
        <v>85</v>
      </c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</row>
    <row r="118" spans="1:23" x14ac:dyDescent="0.3">
      <c r="A118" s="26">
        <v>42781</v>
      </c>
      <c r="B118" s="27" t="s">
        <v>207</v>
      </c>
      <c r="C118" s="28"/>
      <c r="D118" s="29">
        <v>85</v>
      </c>
      <c r="E118" s="50">
        <v>59</v>
      </c>
      <c r="F118" s="26">
        <v>42809</v>
      </c>
      <c r="G118" s="11">
        <f t="shared" si="1"/>
        <v>0</v>
      </c>
      <c r="H118" s="20"/>
      <c r="I118" s="20">
        <v>85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20"/>
      <c r="U118" s="20"/>
      <c r="V118" s="20"/>
      <c r="W118" s="20"/>
    </row>
    <row r="119" spans="1:23" x14ac:dyDescent="0.3">
      <c r="A119" s="26">
        <v>42809</v>
      </c>
      <c r="B119" s="27" t="s">
        <v>356</v>
      </c>
      <c r="C119" s="28"/>
      <c r="D119" s="29">
        <v>85</v>
      </c>
      <c r="E119" s="50">
        <v>90</v>
      </c>
      <c r="F119" s="26">
        <v>42840</v>
      </c>
      <c r="G119" s="11">
        <f t="shared" si="1"/>
        <v>0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>
        <v>85</v>
      </c>
      <c r="U119" s="20"/>
      <c r="V119" s="20"/>
      <c r="W119" s="20"/>
    </row>
    <row r="120" spans="1:23" x14ac:dyDescent="0.3">
      <c r="A120" s="26">
        <v>42840</v>
      </c>
      <c r="B120" s="27" t="s">
        <v>357</v>
      </c>
      <c r="C120" s="28"/>
      <c r="D120" s="29">
        <v>85</v>
      </c>
      <c r="E120" s="50">
        <v>120</v>
      </c>
      <c r="F120" s="26">
        <v>42870</v>
      </c>
      <c r="G120" s="11">
        <f t="shared" si="1"/>
        <v>85</v>
      </c>
      <c r="H120" s="20"/>
      <c r="I120" s="2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20"/>
      <c r="U120" s="20"/>
      <c r="V120" s="20"/>
      <c r="W120" s="20"/>
    </row>
    <row r="121" spans="1:23" x14ac:dyDescent="0.3">
      <c r="A121" s="26">
        <v>42870</v>
      </c>
      <c r="B121" s="27" t="s">
        <v>358</v>
      </c>
      <c r="C121" s="28"/>
      <c r="D121" s="29">
        <v>85</v>
      </c>
      <c r="E121" s="50">
        <v>151</v>
      </c>
      <c r="F121" s="26">
        <v>42901</v>
      </c>
      <c r="G121" s="11">
        <f t="shared" si="1"/>
        <v>85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 spans="1:23" x14ac:dyDescent="0.3">
      <c r="A122" s="26">
        <v>42901</v>
      </c>
      <c r="B122" s="27" t="s">
        <v>359</v>
      </c>
      <c r="C122" s="28"/>
      <c r="D122" s="29">
        <v>75</v>
      </c>
      <c r="E122" s="50">
        <v>181</v>
      </c>
      <c r="F122" s="26">
        <v>42931</v>
      </c>
      <c r="G122" s="11">
        <f t="shared" si="1"/>
        <v>75</v>
      </c>
      <c r="H122" s="20"/>
      <c r="I122" s="2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20"/>
      <c r="U122" s="20"/>
      <c r="V122" s="20"/>
      <c r="W122" s="20"/>
    </row>
    <row r="123" spans="1:23" x14ac:dyDescent="0.3">
      <c r="A123" s="26"/>
      <c r="B123" s="27"/>
      <c r="C123" s="28"/>
      <c r="D123" s="29"/>
      <c r="E123" s="50"/>
      <c r="F123" s="26"/>
      <c r="G123" s="11"/>
      <c r="H123" s="20"/>
      <c r="I123" s="2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20"/>
      <c r="U123" s="20"/>
      <c r="V123" s="20"/>
      <c r="W123" s="20"/>
    </row>
    <row r="124" spans="1:23" x14ac:dyDescent="0.3">
      <c r="A124" s="26">
        <v>42750</v>
      </c>
      <c r="B124" s="27" t="s">
        <v>208</v>
      </c>
      <c r="C124" s="28" t="s">
        <v>41</v>
      </c>
      <c r="D124" s="29">
        <v>85</v>
      </c>
      <c r="E124" s="50">
        <v>31</v>
      </c>
      <c r="F124" s="26">
        <f>A124+E124</f>
        <v>42781</v>
      </c>
      <c r="G124" s="11">
        <f t="shared" si="1"/>
        <v>0</v>
      </c>
      <c r="H124" s="20">
        <v>85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</row>
    <row r="125" spans="1:23" x14ac:dyDescent="0.3">
      <c r="A125" s="26">
        <v>42781</v>
      </c>
      <c r="B125" s="27" t="s">
        <v>209</v>
      </c>
      <c r="C125" s="28"/>
      <c r="D125" s="29">
        <v>85</v>
      </c>
      <c r="E125" s="50">
        <v>59</v>
      </c>
      <c r="F125" s="26">
        <v>42809</v>
      </c>
      <c r="G125" s="11">
        <f t="shared" si="1"/>
        <v>0</v>
      </c>
      <c r="H125" s="20">
        <v>85</v>
      </c>
      <c r="I125" s="2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20"/>
      <c r="U125" s="20"/>
      <c r="V125" s="20"/>
      <c r="W125" s="20"/>
    </row>
    <row r="126" spans="1:23" x14ac:dyDescent="0.3">
      <c r="A126" s="26">
        <v>42809</v>
      </c>
      <c r="B126" s="27" t="s">
        <v>360</v>
      </c>
      <c r="C126" s="28"/>
      <c r="D126" s="29">
        <v>85</v>
      </c>
      <c r="E126" s="50">
        <v>90</v>
      </c>
      <c r="F126" s="26">
        <v>42840</v>
      </c>
      <c r="G126" s="11">
        <f t="shared" si="1"/>
        <v>0</v>
      </c>
      <c r="H126" s="20">
        <v>85</v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 spans="1:23" x14ac:dyDescent="0.3">
      <c r="A127" s="26">
        <v>42840</v>
      </c>
      <c r="B127" s="27" t="s">
        <v>361</v>
      </c>
      <c r="C127" s="28"/>
      <c r="D127" s="29">
        <v>85</v>
      </c>
      <c r="E127" s="50">
        <v>120</v>
      </c>
      <c r="F127" s="26">
        <v>42870</v>
      </c>
      <c r="G127" s="11">
        <f t="shared" si="1"/>
        <v>0</v>
      </c>
      <c r="H127" s="20">
        <v>85</v>
      </c>
      <c r="I127" s="2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20"/>
      <c r="U127" s="20"/>
      <c r="V127" s="20"/>
      <c r="W127" s="20"/>
    </row>
    <row r="128" spans="1:23" x14ac:dyDescent="0.3">
      <c r="A128" s="26">
        <v>42870</v>
      </c>
      <c r="B128" s="27" t="s">
        <v>362</v>
      </c>
      <c r="C128" s="28"/>
      <c r="D128" s="29">
        <v>85</v>
      </c>
      <c r="E128" s="50">
        <v>151</v>
      </c>
      <c r="F128" s="26">
        <v>42901</v>
      </c>
      <c r="G128" s="11">
        <f t="shared" si="1"/>
        <v>0</v>
      </c>
      <c r="H128" s="20">
        <v>85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 spans="1:23" x14ac:dyDescent="0.3">
      <c r="A129" s="26">
        <v>42901</v>
      </c>
      <c r="B129" s="27" t="s">
        <v>363</v>
      </c>
      <c r="C129" s="28"/>
      <c r="D129" s="29">
        <v>75</v>
      </c>
      <c r="E129" s="50">
        <v>181</v>
      </c>
      <c r="F129" s="26">
        <v>42931</v>
      </c>
      <c r="G129" s="11">
        <f t="shared" si="1"/>
        <v>0</v>
      </c>
      <c r="H129" s="20">
        <v>75</v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</row>
    <row r="130" spans="1:23" x14ac:dyDescent="0.3">
      <c r="A130" s="26"/>
      <c r="B130" s="27"/>
      <c r="C130" s="28"/>
      <c r="D130" s="29"/>
      <c r="E130" s="50"/>
      <c r="F130" s="26"/>
      <c r="G130" s="11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</row>
    <row r="131" spans="1:23" x14ac:dyDescent="0.3">
      <c r="A131" s="26">
        <v>42750</v>
      </c>
      <c r="B131" s="27" t="s">
        <v>210</v>
      </c>
      <c r="C131" s="28" t="s">
        <v>42</v>
      </c>
      <c r="D131" s="29">
        <v>85</v>
      </c>
      <c r="E131" s="50">
        <v>31</v>
      </c>
      <c r="F131" s="26">
        <f>A131+E131</f>
        <v>42781</v>
      </c>
      <c r="G131" s="11">
        <f t="shared" si="1"/>
        <v>0</v>
      </c>
      <c r="H131" s="20">
        <v>85</v>
      </c>
      <c r="I131" s="2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20"/>
      <c r="U131" s="20"/>
      <c r="V131" s="20"/>
      <c r="W131" s="20"/>
    </row>
    <row r="132" spans="1:23" x14ac:dyDescent="0.3">
      <c r="A132" s="26">
        <v>42781</v>
      </c>
      <c r="B132" s="27" t="s">
        <v>211</v>
      </c>
      <c r="C132" s="28"/>
      <c r="D132" s="29">
        <v>85</v>
      </c>
      <c r="E132" s="50">
        <v>59</v>
      </c>
      <c r="F132" s="26">
        <v>42809</v>
      </c>
      <c r="G132" s="11">
        <f t="shared" si="1"/>
        <v>0</v>
      </c>
      <c r="H132" s="20">
        <v>25</v>
      </c>
      <c r="I132" s="20">
        <v>60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20"/>
      <c r="U132" s="20"/>
      <c r="V132" s="20"/>
      <c r="W132" s="20"/>
    </row>
    <row r="133" spans="1:23" x14ac:dyDescent="0.3">
      <c r="A133" s="26">
        <v>42809</v>
      </c>
      <c r="B133" s="27" t="s">
        <v>212</v>
      </c>
      <c r="C133" s="28"/>
      <c r="D133" s="29">
        <v>85</v>
      </c>
      <c r="E133" s="50">
        <v>90</v>
      </c>
      <c r="F133" s="26">
        <v>42840</v>
      </c>
      <c r="G133" s="11">
        <f t="shared" si="1"/>
        <v>85</v>
      </c>
      <c r="H133" s="20"/>
      <c r="I133" s="2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20"/>
      <c r="U133" s="20"/>
      <c r="V133" s="20"/>
      <c r="W133" s="20"/>
    </row>
    <row r="134" spans="1:23" x14ac:dyDescent="0.3">
      <c r="A134" s="26">
        <v>42840</v>
      </c>
      <c r="B134" s="27" t="s">
        <v>364</v>
      </c>
      <c r="C134" s="28"/>
      <c r="D134" s="29">
        <v>85</v>
      </c>
      <c r="E134" s="50">
        <v>120</v>
      </c>
      <c r="F134" s="26">
        <v>42870</v>
      </c>
      <c r="G134" s="11">
        <f t="shared" ref="G134:G197" si="2">D134-SUM(H134:W134)</f>
        <v>85</v>
      </c>
      <c r="H134" s="20"/>
      <c r="I134" s="2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20"/>
      <c r="U134" s="20"/>
      <c r="V134" s="20"/>
      <c r="W134" s="20"/>
    </row>
    <row r="135" spans="1:23" x14ac:dyDescent="0.3">
      <c r="A135" s="26">
        <v>42870</v>
      </c>
      <c r="B135" s="27" t="s">
        <v>365</v>
      </c>
      <c r="C135" s="28"/>
      <c r="D135" s="29">
        <v>85</v>
      </c>
      <c r="E135" s="50">
        <v>151</v>
      </c>
      <c r="F135" s="26">
        <v>42901</v>
      </c>
      <c r="G135" s="11">
        <f t="shared" si="2"/>
        <v>85</v>
      </c>
      <c r="H135" s="20"/>
      <c r="I135" s="2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20"/>
      <c r="U135" s="20"/>
      <c r="V135" s="20"/>
      <c r="W135" s="20"/>
    </row>
    <row r="136" spans="1:23" x14ac:dyDescent="0.3">
      <c r="A136" s="26">
        <v>42901</v>
      </c>
      <c r="B136" s="27" t="s">
        <v>366</v>
      </c>
      <c r="C136" s="28"/>
      <c r="D136" s="29">
        <v>75</v>
      </c>
      <c r="E136" s="50">
        <v>181</v>
      </c>
      <c r="F136" s="26">
        <v>42931</v>
      </c>
      <c r="G136" s="11">
        <f t="shared" si="2"/>
        <v>75</v>
      </c>
      <c r="H136" s="20"/>
      <c r="I136" s="2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20"/>
      <c r="U136" s="20"/>
      <c r="V136" s="20"/>
      <c r="W136" s="20"/>
    </row>
    <row r="137" spans="1:23" x14ac:dyDescent="0.3">
      <c r="A137" s="26"/>
      <c r="B137" s="27"/>
      <c r="C137" s="28"/>
      <c r="D137" s="29"/>
      <c r="E137" s="50"/>
      <c r="F137" s="26"/>
      <c r="G137" s="11"/>
      <c r="H137" s="20"/>
      <c r="I137" s="2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20"/>
      <c r="U137" s="20"/>
      <c r="V137" s="20"/>
      <c r="W137" s="20"/>
    </row>
    <row r="138" spans="1:23" x14ac:dyDescent="0.3">
      <c r="A138" s="26">
        <v>42750</v>
      </c>
      <c r="B138" s="27" t="s">
        <v>213</v>
      </c>
      <c r="C138" s="28" t="s">
        <v>43</v>
      </c>
      <c r="D138" s="29">
        <v>85</v>
      </c>
      <c r="E138" s="50">
        <v>31</v>
      </c>
      <c r="F138" s="26">
        <f>A138+E138</f>
        <v>42781</v>
      </c>
      <c r="G138" s="11">
        <f t="shared" si="2"/>
        <v>0</v>
      </c>
      <c r="H138" s="20">
        <v>85</v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 spans="1:23" x14ac:dyDescent="0.3">
      <c r="A139" s="26">
        <v>42781</v>
      </c>
      <c r="B139" s="27" t="s">
        <v>214</v>
      </c>
      <c r="C139" s="28"/>
      <c r="D139" s="29">
        <v>85</v>
      </c>
      <c r="E139" s="50">
        <v>59</v>
      </c>
      <c r="F139" s="26">
        <v>42809</v>
      </c>
      <c r="G139" s="11">
        <f t="shared" si="2"/>
        <v>0</v>
      </c>
      <c r="I139" s="20">
        <v>85</v>
      </c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 spans="1:23" x14ac:dyDescent="0.3">
      <c r="A140" s="26">
        <v>42809</v>
      </c>
      <c r="B140" s="27" t="s">
        <v>367</v>
      </c>
      <c r="C140" s="28"/>
      <c r="D140" s="29">
        <v>85</v>
      </c>
      <c r="E140" s="50">
        <v>90</v>
      </c>
      <c r="F140" s="26">
        <v>42840</v>
      </c>
      <c r="G140" s="11">
        <f t="shared" si="2"/>
        <v>0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>
        <v>85</v>
      </c>
      <c r="U140" s="20"/>
      <c r="V140" s="20"/>
      <c r="W140" s="20"/>
    </row>
    <row r="141" spans="1:23" x14ac:dyDescent="0.3">
      <c r="A141" s="26">
        <v>42840</v>
      </c>
      <c r="B141" s="27" t="s">
        <v>368</v>
      </c>
      <c r="C141" s="28"/>
      <c r="D141" s="29">
        <v>85</v>
      </c>
      <c r="E141" s="50">
        <v>120</v>
      </c>
      <c r="F141" s="26">
        <v>42870</v>
      </c>
      <c r="G141" s="11">
        <f t="shared" si="2"/>
        <v>85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 spans="1:23" x14ac:dyDescent="0.3">
      <c r="A142" s="26">
        <v>42870</v>
      </c>
      <c r="B142" s="27" t="s">
        <v>369</v>
      </c>
      <c r="C142" s="28"/>
      <c r="D142" s="29">
        <v>85</v>
      </c>
      <c r="E142" s="50">
        <v>151</v>
      </c>
      <c r="F142" s="26">
        <v>42901</v>
      </c>
      <c r="G142" s="11">
        <f t="shared" si="2"/>
        <v>85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 spans="1:23" x14ac:dyDescent="0.3">
      <c r="A143" s="26">
        <v>42901</v>
      </c>
      <c r="B143" s="27" t="s">
        <v>370</v>
      </c>
      <c r="C143" s="28"/>
      <c r="D143" s="29">
        <v>75</v>
      </c>
      <c r="E143" s="50">
        <v>181</v>
      </c>
      <c r="F143" s="26">
        <v>42931</v>
      </c>
      <c r="G143" s="11">
        <f t="shared" si="2"/>
        <v>75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 spans="1:23" x14ac:dyDescent="0.3">
      <c r="A144" s="26"/>
      <c r="B144" s="27"/>
      <c r="C144" s="28"/>
      <c r="D144" s="29"/>
      <c r="E144" s="50"/>
      <c r="F144" s="26"/>
      <c r="G144" s="11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 spans="1:23" x14ac:dyDescent="0.3">
      <c r="A145" s="26">
        <v>42750</v>
      </c>
      <c r="B145" s="27" t="s">
        <v>215</v>
      </c>
      <c r="C145" s="28" t="s">
        <v>44</v>
      </c>
      <c r="D145" s="29">
        <v>85</v>
      </c>
      <c r="E145" s="50">
        <v>31</v>
      </c>
      <c r="F145" s="26">
        <f>A145+E145</f>
        <v>42781</v>
      </c>
      <c r="G145" s="11">
        <f t="shared" si="2"/>
        <v>0</v>
      </c>
      <c r="H145" s="20">
        <v>85</v>
      </c>
      <c r="I145" s="2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20"/>
      <c r="U145" s="20"/>
      <c r="V145" s="20"/>
      <c r="W145" s="20"/>
    </row>
    <row r="146" spans="1:23" x14ac:dyDescent="0.3">
      <c r="A146" s="26">
        <v>42781</v>
      </c>
      <c r="B146" s="27" t="s">
        <v>216</v>
      </c>
      <c r="C146" s="28"/>
      <c r="D146" s="29">
        <v>85</v>
      </c>
      <c r="E146" s="50">
        <v>59</v>
      </c>
      <c r="F146" s="26">
        <v>42809</v>
      </c>
      <c r="G146" s="11">
        <f t="shared" si="2"/>
        <v>0</v>
      </c>
      <c r="H146" s="20"/>
      <c r="I146" s="20">
        <v>85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20"/>
      <c r="U146" s="20"/>
      <c r="V146" s="20"/>
      <c r="W146" s="20"/>
    </row>
    <row r="147" spans="1:23" x14ac:dyDescent="0.3">
      <c r="A147" s="26">
        <v>42809</v>
      </c>
      <c r="B147" s="27" t="s">
        <v>217</v>
      </c>
      <c r="C147" s="28"/>
      <c r="D147" s="29">
        <v>85</v>
      </c>
      <c r="E147" s="50">
        <v>90</v>
      </c>
      <c r="F147" s="26">
        <v>42840</v>
      </c>
      <c r="G147" s="11">
        <f t="shared" si="2"/>
        <v>85</v>
      </c>
      <c r="H147" s="20"/>
      <c r="I147" s="2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20"/>
      <c r="U147" s="20"/>
      <c r="V147" s="20"/>
      <c r="W147" s="20"/>
    </row>
    <row r="148" spans="1:23" x14ac:dyDescent="0.3">
      <c r="A148" s="26">
        <v>42840</v>
      </c>
      <c r="B148" s="27" t="s">
        <v>371</v>
      </c>
      <c r="C148" s="28"/>
      <c r="D148" s="29">
        <v>85</v>
      </c>
      <c r="E148" s="50">
        <v>120</v>
      </c>
      <c r="F148" s="26">
        <v>42870</v>
      </c>
      <c r="G148" s="11">
        <f t="shared" si="2"/>
        <v>85</v>
      </c>
      <c r="H148" s="20"/>
      <c r="I148" s="2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20"/>
      <c r="U148" s="20"/>
      <c r="V148" s="20"/>
      <c r="W148" s="20"/>
    </row>
    <row r="149" spans="1:23" x14ac:dyDescent="0.3">
      <c r="A149" s="26">
        <v>42870</v>
      </c>
      <c r="B149" s="27" t="s">
        <v>372</v>
      </c>
      <c r="C149" s="28"/>
      <c r="D149" s="29">
        <v>85</v>
      </c>
      <c r="E149" s="50">
        <v>151</v>
      </c>
      <c r="F149" s="26">
        <v>42901</v>
      </c>
      <c r="G149" s="11">
        <f t="shared" si="2"/>
        <v>85</v>
      </c>
      <c r="H149" s="20"/>
      <c r="I149" s="2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20"/>
      <c r="U149" s="20"/>
      <c r="V149" s="20"/>
      <c r="W149" s="20"/>
    </row>
    <row r="150" spans="1:23" x14ac:dyDescent="0.3">
      <c r="A150" s="26">
        <v>42901</v>
      </c>
      <c r="B150" s="27" t="s">
        <v>373</v>
      </c>
      <c r="C150" s="28"/>
      <c r="D150" s="29">
        <v>75</v>
      </c>
      <c r="E150" s="50">
        <v>181</v>
      </c>
      <c r="F150" s="26">
        <v>42931</v>
      </c>
      <c r="G150" s="11">
        <f t="shared" si="2"/>
        <v>75</v>
      </c>
      <c r="H150" s="20"/>
      <c r="I150" s="2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20"/>
      <c r="U150" s="20"/>
      <c r="V150" s="20"/>
      <c r="W150" s="20"/>
    </row>
    <row r="151" spans="1:23" x14ac:dyDescent="0.3">
      <c r="A151" s="26"/>
      <c r="B151" s="27"/>
      <c r="C151" s="28"/>
      <c r="D151" s="29"/>
      <c r="E151" s="50"/>
      <c r="F151" s="26"/>
      <c r="G151" s="11"/>
      <c r="H151" s="20"/>
      <c r="I151" s="2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20"/>
      <c r="U151" s="20"/>
      <c r="V151" s="20"/>
      <c r="W151" s="20"/>
    </row>
    <row r="152" spans="1:23" x14ac:dyDescent="0.3">
      <c r="A152" s="26">
        <v>42750</v>
      </c>
      <c r="B152" s="27" t="s">
        <v>215</v>
      </c>
      <c r="C152" s="28" t="s">
        <v>45</v>
      </c>
      <c r="D152" s="29">
        <v>85</v>
      </c>
      <c r="E152" s="50">
        <v>31</v>
      </c>
      <c r="F152" s="26">
        <f>A152+E152</f>
        <v>42781</v>
      </c>
      <c r="G152" s="11">
        <f t="shared" si="2"/>
        <v>0</v>
      </c>
      <c r="H152" s="20">
        <v>85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spans="1:23" x14ac:dyDescent="0.3">
      <c r="A153" s="26">
        <v>42781</v>
      </c>
      <c r="B153" s="27" t="s">
        <v>216</v>
      </c>
      <c r="C153" s="28"/>
      <c r="D153" s="29">
        <v>85</v>
      </c>
      <c r="E153" s="50">
        <v>59</v>
      </c>
      <c r="F153" s="26">
        <v>42809</v>
      </c>
      <c r="G153" s="11">
        <f t="shared" si="2"/>
        <v>0</v>
      </c>
      <c r="H153" s="20">
        <v>85</v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 spans="1:23" x14ac:dyDescent="0.3">
      <c r="A154" s="26">
        <v>42809</v>
      </c>
      <c r="B154" s="27" t="s">
        <v>217</v>
      </c>
      <c r="C154" s="28"/>
      <c r="D154" s="29">
        <v>85</v>
      </c>
      <c r="E154" s="50">
        <v>90</v>
      </c>
      <c r="F154" s="26">
        <v>42840</v>
      </c>
      <c r="G154" s="11">
        <f t="shared" si="2"/>
        <v>0</v>
      </c>
      <c r="H154" s="20">
        <v>85</v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 spans="1:23" x14ac:dyDescent="0.3">
      <c r="A155" s="26">
        <v>42840</v>
      </c>
      <c r="B155" s="27" t="s">
        <v>371</v>
      </c>
      <c r="C155" s="28"/>
      <c r="D155" s="29">
        <v>85</v>
      </c>
      <c r="E155" s="50">
        <v>120</v>
      </c>
      <c r="F155" s="26">
        <v>42870</v>
      </c>
      <c r="G155" s="11">
        <f t="shared" si="2"/>
        <v>0</v>
      </c>
      <c r="H155" s="20">
        <v>85</v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 spans="1:23" x14ac:dyDescent="0.3">
      <c r="A156" s="26">
        <v>42870</v>
      </c>
      <c r="B156" s="27" t="s">
        <v>372</v>
      </c>
      <c r="C156" s="28"/>
      <c r="D156" s="29">
        <v>85</v>
      </c>
      <c r="E156" s="50">
        <v>151</v>
      </c>
      <c r="F156" s="26">
        <v>42901</v>
      </c>
      <c r="G156" s="11">
        <f t="shared" si="2"/>
        <v>0</v>
      </c>
      <c r="H156" s="20">
        <v>85</v>
      </c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 spans="1:23" x14ac:dyDescent="0.3">
      <c r="A157" s="26">
        <v>42901</v>
      </c>
      <c r="B157" s="27" t="s">
        <v>373</v>
      </c>
      <c r="C157" s="28"/>
      <c r="D157" s="29">
        <v>75</v>
      </c>
      <c r="E157" s="50">
        <v>181</v>
      </c>
      <c r="F157" s="26">
        <v>42931</v>
      </c>
      <c r="G157" s="11">
        <f t="shared" si="2"/>
        <v>0</v>
      </c>
      <c r="H157" s="20">
        <v>75</v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 spans="1:23" x14ac:dyDescent="0.3">
      <c r="A158" s="26"/>
      <c r="B158" s="27"/>
      <c r="C158" s="28"/>
      <c r="D158" s="29"/>
      <c r="E158" s="50"/>
      <c r="F158" s="26"/>
      <c r="G158" s="11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 spans="1:23" x14ac:dyDescent="0.3">
      <c r="A159" s="26">
        <v>42750</v>
      </c>
      <c r="B159" s="27" t="s">
        <v>218</v>
      </c>
      <c r="C159" s="28" t="s">
        <v>46</v>
      </c>
      <c r="D159" s="29">
        <v>85</v>
      </c>
      <c r="E159" s="50">
        <v>31</v>
      </c>
      <c r="F159" s="26">
        <f>A159+E159</f>
        <v>42781</v>
      </c>
      <c r="G159" s="11">
        <f t="shared" si="2"/>
        <v>0</v>
      </c>
      <c r="H159" s="20">
        <v>85</v>
      </c>
      <c r="I159" s="2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20"/>
      <c r="U159" s="20"/>
      <c r="V159" s="20"/>
      <c r="W159" s="20"/>
    </row>
    <row r="160" spans="1:23" x14ac:dyDescent="0.3">
      <c r="A160" s="26">
        <v>42781</v>
      </c>
      <c r="B160" s="27" t="s">
        <v>219</v>
      </c>
      <c r="C160" s="28"/>
      <c r="D160" s="29">
        <v>85</v>
      </c>
      <c r="E160" s="50">
        <v>59</v>
      </c>
      <c r="F160" s="26">
        <v>42809</v>
      </c>
      <c r="G160" s="11">
        <f t="shared" si="2"/>
        <v>0</v>
      </c>
      <c r="H160" s="20"/>
      <c r="I160" s="20">
        <v>85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20"/>
      <c r="U160" s="20"/>
      <c r="V160" s="20"/>
      <c r="W160" s="20"/>
    </row>
    <row r="161" spans="1:23" x14ac:dyDescent="0.3">
      <c r="A161" s="26">
        <v>42809</v>
      </c>
      <c r="B161" s="27" t="s">
        <v>374</v>
      </c>
      <c r="C161" s="28"/>
      <c r="D161" s="29">
        <v>85</v>
      </c>
      <c r="E161" s="50">
        <v>90</v>
      </c>
      <c r="F161" s="26">
        <v>42840</v>
      </c>
      <c r="G161" s="11">
        <f t="shared" si="2"/>
        <v>0</v>
      </c>
      <c r="H161" s="20"/>
      <c r="I161" s="2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20">
        <v>85</v>
      </c>
      <c r="U161" s="20"/>
      <c r="V161" s="20"/>
      <c r="W161" s="20"/>
    </row>
    <row r="162" spans="1:23" x14ac:dyDescent="0.3">
      <c r="A162" s="26">
        <v>42840</v>
      </c>
      <c r="B162" s="27" t="s">
        <v>375</v>
      </c>
      <c r="C162" s="28"/>
      <c r="D162" s="29">
        <v>85</v>
      </c>
      <c r="E162" s="50">
        <v>120</v>
      </c>
      <c r="F162" s="26">
        <v>42870</v>
      </c>
      <c r="G162" s="11">
        <f t="shared" si="2"/>
        <v>85</v>
      </c>
      <c r="H162" s="20"/>
      <c r="I162" s="2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20"/>
      <c r="U162" s="20"/>
      <c r="V162" s="20"/>
      <c r="W162" s="20"/>
    </row>
    <row r="163" spans="1:23" x14ac:dyDescent="0.3">
      <c r="A163" s="26">
        <v>42870</v>
      </c>
      <c r="B163" s="27" t="s">
        <v>376</v>
      </c>
      <c r="C163" s="28"/>
      <c r="D163" s="29">
        <v>85</v>
      </c>
      <c r="E163" s="50">
        <v>151</v>
      </c>
      <c r="F163" s="26">
        <v>42901</v>
      </c>
      <c r="G163" s="11">
        <f t="shared" si="2"/>
        <v>85</v>
      </c>
      <c r="H163" s="20"/>
      <c r="I163" s="2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20"/>
      <c r="U163" s="20"/>
      <c r="V163" s="20"/>
      <c r="W163" s="20"/>
    </row>
    <row r="164" spans="1:23" x14ac:dyDescent="0.3">
      <c r="A164" s="26">
        <v>42901</v>
      </c>
      <c r="B164" s="27" t="s">
        <v>377</v>
      </c>
      <c r="C164" s="28"/>
      <c r="D164" s="29">
        <v>75</v>
      </c>
      <c r="E164" s="50">
        <v>181</v>
      </c>
      <c r="F164" s="26">
        <v>42931</v>
      </c>
      <c r="G164" s="11">
        <f t="shared" si="2"/>
        <v>75</v>
      </c>
      <c r="H164" s="20"/>
      <c r="I164" s="2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20"/>
      <c r="U164" s="20"/>
      <c r="V164" s="20"/>
      <c r="W164" s="20"/>
    </row>
    <row r="165" spans="1:23" x14ac:dyDescent="0.3">
      <c r="A165" s="26"/>
      <c r="B165" s="27"/>
      <c r="C165" s="28"/>
      <c r="D165" s="29"/>
      <c r="E165" s="50"/>
      <c r="F165" s="26"/>
      <c r="G165" s="11"/>
      <c r="H165" s="20"/>
      <c r="I165" s="2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20"/>
      <c r="U165" s="20"/>
      <c r="V165" s="20"/>
      <c r="W165" s="20"/>
    </row>
    <row r="166" spans="1:23" x14ac:dyDescent="0.3">
      <c r="A166" s="26">
        <v>42750</v>
      </c>
      <c r="B166" s="27" t="s">
        <v>220</v>
      </c>
      <c r="C166" s="28" t="s">
        <v>47</v>
      </c>
      <c r="D166" s="29">
        <v>85</v>
      </c>
      <c r="E166" s="50">
        <v>31</v>
      </c>
      <c r="F166" s="26">
        <f>A166+E166</f>
        <v>42781</v>
      </c>
      <c r="G166" s="11">
        <f t="shared" si="2"/>
        <v>0</v>
      </c>
      <c r="H166" s="20">
        <v>85</v>
      </c>
      <c r="I166" s="2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20"/>
      <c r="U166" s="20"/>
      <c r="V166" s="20"/>
      <c r="W166" s="20"/>
    </row>
    <row r="167" spans="1:23" x14ac:dyDescent="0.3">
      <c r="A167" s="26">
        <v>42781</v>
      </c>
      <c r="B167" s="27" t="s">
        <v>221</v>
      </c>
      <c r="C167" s="28"/>
      <c r="D167" s="29">
        <v>85</v>
      </c>
      <c r="E167" s="50">
        <v>59</v>
      </c>
      <c r="F167" s="26">
        <v>42809</v>
      </c>
      <c r="G167" s="11">
        <f t="shared" si="2"/>
        <v>0</v>
      </c>
      <c r="H167" s="20"/>
      <c r="I167" s="20">
        <v>85</v>
      </c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 spans="1:23" x14ac:dyDescent="0.3">
      <c r="A168" s="26">
        <v>42809</v>
      </c>
      <c r="B168" s="27" t="s">
        <v>378</v>
      </c>
      <c r="C168" s="28"/>
      <c r="D168" s="29">
        <v>85</v>
      </c>
      <c r="E168" s="50">
        <v>90</v>
      </c>
      <c r="F168" s="26">
        <v>42840</v>
      </c>
      <c r="G168" s="11">
        <f t="shared" si="2"/>
        <v>0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>
        <v>85</v>
      </c>
      <c r="U168" s="20"/>
      <c r="V168" s="20"/>
      <c r="W168" s="20"/>
    </row>
    <row r="169" spans="1:23" x14ac:dyDescent="0.3">
      <c r="A169" s="26">
        <v>42840</v>
      </c>
      <c r="B169" s="27" t="s">
        <v>379</v>
      </c>
      <c r="C169" s="28"/>
      <c r="D169" s="29">
        <v>85</v>
      </c>
      <c r="E169" s="50">
        <v>120</v>
      </c>
      <c r="F169" s="26">
        <v>42870</v>
      </c>
      <c r="G169" s="11">
        <f t="shared" si="2"/>
        <v>85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 spans="1:23" x14ac:dyDescent="0.3">
      <c r="A170" s="26">
        <v>42870</v>
      </c>
      <c r="B170" s="27" t="s">
        <v>380</v>
      </c>
      <c r="C170" s="28"/>
      <c r="D170" s="29">
        <v>85</v>
      </c>
      <c r="E170" s="50">
        <v>151</v>
      </c>
      <c r="F170" s="26">
        <v>42901</v>
      </c>
      <c r="G170" s="11">
        <f t="shared" si="2"/>
        <v>85</v>
      </c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</row>
    <row r="171" spans="1:23" x14ac:dyDescent="0.3">
      <c r="A171" s="26">
        <v>42901</v>
      </c>
      <c r="B171" s="27" t="s">
        <v>381</v>
      </c>
      <c r="C171" s="28"/>
      <c r="D171" s="29">
        <v>75</v>
      </c>
      <c r="E171" s="50">
        <v>181</v>
      </c>
      <c r="F171" s="26">
        <v>42931</v>
      </c>
      <c r="G171" s="11">
        <f t="shared" si="2"/>
        <v>75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 spans="1:23" x14ac:dyDescent="0.3">
      <c r="A172" s="26"/>
      <c r="B172" s="27"/>
      <c r="C172" s="28"/>
      <c r="D172" s="29"/>
      <c r="E172" s="50"/>
      <c r="F172" s="26"/>
      <c r="G172" s="11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 spans="1:23" x14ac:dyDescent="0.3">
      <c r="A173" s="26">
        <v>42750</v>
      </c>
      <c r="B173" s="27" t="s">
        <v>222</v>
      </c>
      <c r="C173" s="28" t="s">
        <v>48</v>
      </c>
      <c r="D173" s="29">
        <v>85</v>
      </c>
      <c r="E173" s="50">
        <v>31</v>
      </c>
      <c r="F173" s="26">
        <f>A173+E173</f>
        <v>42781</v>
      </c>
      <c r="G173" s="11">
        <f t="shared" si="2"/>
        <v>0</v>
      </c>
      <c r="H173" s="20">
        <v>85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 spans="1:23" x14ac:dyDescent="0.3">
      <c r="A174" s="26">
        <v>42781</v>
      </c>
      <c r="B174" s="27" t="s">
        <v>223</v>
      </c>
      <c r="C174" s="28"/>
      <c r="D174" s="29">
        <v>85</v>
      </c>
      <c r="E174" s="50">
        <v>59</v>
      </c>
      <c r="F174" s="26">
        <v>42809</v>
      </c>
      <c r="G174" s="11">
        <f t="shared" si="2"/>
        <v>0</v>
      </c>
      <c r="H174" s="20"/>
      <c r="I174" s="20">
        <v>85</v>
      </c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 spans="1:23" x14ac:dyDescent="0.3">
      <c r="A175" s="26">
        <v>42809</v>
      </c>
      <c r="B175" s="27" t="s">
        <v>382</v>
      </c>
      <c r="C175" s="28"/>
      <c r="D175" s="29">
        <v>85</v>
      </c>
      <c r="E175" s="50">
        <v>90</v>
      </c>
      <c r="F175" s="26">
        <v>42840</v>
      </c>
      <c r="G175" s="11">
        <f t="shared" si="2"/>
        <v>0</v>
      </c>
      <c r="H175" s="20"/>
      <c r="I175" s="2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20">
        <v>85</v>
      </c>
      <c r="U175" s="20"/>
      <c r="V175" s="20"/>
      <c r="W175" s="20"/>
    </row>
    <row r="176" spans="1:23" x14ac:dyDescent="0.3">
      <c r="A176" s="26">
        <v>42840</v>
      </c>
      <c r="B176" s="27" t="s">
        <v>383</v>
      </c>
      <c r="C176" s="28"/>
      <c r="D176" s="29">
        <v>85</v>
      </c>
      <c r="E176" s="50">
        <v>120</v>
      </c>
      <c r="F176" s="26">
        <v>42870</v>
      </c>
      <c r="G176" s="11">
        <f t="shared" si="2"/>
        <v>85</v>
      </c>
      <c r="H176" s="20"/>
      <c r="I176" s="2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20"/>
      <c r="U176" s="20"/>
      <c r="V176" s="20"/>
      <c r="W176" s="20"/>
    </row>
    <row r="177" spans="1:23" x14ac:dyDescent="0.3">
      <c r="A177" s="26">
        <v>42870</v>
      </c>
      <c r="B177" s="27" t="s">
        <v>384</v>
      </c>
      <c r="C177" s="28"/>
      <c r="D177" s="29">
        <v>85</v>
      </c>
      <c r="E177" s="50">
        <v>151</v>
      </c>
      <c r="F177" s="26">
        <v>42901</v>
      </c>
      <c r="G177" s="11">
        <f t="shared" si="2"/>
        <v>85</v>
      </c>
      <c r="H177" s="20"/>
      <c r="I177" s="2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20"/>
      <c r="U177" s="20"/>
      <c r="V177" s="20"/>
      <c r="W177" s="20"/>
    </row>
    <row r="178" spans="1:23" x14ac:dyDescent="0.3">
      <c r="A178" s="26">
        <v>42901</v>
      </c>
      <c r="B178" s="27" t="s">
        <v>385</v>
      </c>
      <c r="C178" s="28"/>
      <c r="D178" s="29">
        <v>75</v>
      </c>
      <c r="E178" s="50">
        <v>181</v>
      </c>
      <c r="F178" s="26">
        <v>42931</v>
      </c>
      <c r="G178" s="11">
        <f t="shared" si="2"/>
        <v>75</v>
      </c>
      <c r="H178" s="20"/>
      <c r="I178" s="2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20"/>
      <c r="U178" s="20"/>
      <c r="V178" s="20"/>
      <c r="W178" s="20"/>
    </row>
    <row r="179" spans="1:23" x14ac:dyDescent="0.3">
      <c r="A179" s="26"/>
      <c r="B179" s="27"/>
      <c r="C179" s="28"/>
      <c r="D179" s="29"/>
      <c r="E179" s="50"/>
      <c r="F179" s="26"/>
      <c r="G179" s="11"/>
      <c r="H179" s="20"/>
      <c r="I179" s="2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20"/>
      <c r="U179" s="20"/>
      <c r="V179" s="20"/>
      <c r="W179" s="20"/>
    </row>
    <row r="180" spans="1:23" x14ac:dyDescent="0.3">
      <c r="A180" s="26">
        <v>42750</v>
      </c>
      <c r="B180" s="27" t="s">
        <v>224</v>
      </c>
      <c r="C180" s="28" t="s">
        <v>49</v>
      </c>
      <c r="D180" s="29">
        <v>85</v>
      </c>
      <c r="E180" s="50">
        <v>31</v>
      </c>
      <c r="F180" s="26">
        <f>A180+E180</f>
        <v>42781</v>
      </c>
      <c r="G180" s="11">
        <f t="shared" si="2"/>
        <v>0</v>
      </c>
      <c r="H180" s="20">
        <v>85</v>
      </c>
      <c r="I180" s="2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20"/>
      <c r="U180" s="20"/>
      <c r="V180" s="20"/>
      <c r="W180" s="20"/>
    </row>
    <row r="181" spans="1:23" x14ac:dyDescent="0.3">
      <c r="A181" s="26">
        <v>42781</v>
      </c>
      <c r="B181" s="27" t="s">
        <v>225</v>
      </c>
      <c r="C181" s="28"/>
      <c r="D181" s="29">
        <v>85</v>
      </c>
      <c r="E181" s="50">
        <v>59</v>
      </c>
      <c r="F181" s="26">
        <v>42809</v>
      </c>
      <c r="G181" s="11">
        <f t="shared" si="2"/>
        <v>0</v>
      </c>
      <c r="H181" s="20">
        <v>55</v>
      </c>
      <c r="I181" s="20">
        <v>30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20"/>
      <c r="U181" s="20"/>
      <c r="V181" s="20"/>
      <c r="W181" s="20"/>
    </row>
    <row r="182" spans="1:23" x14ac:dyDescent="0.3">
      <c r="A182" s="26">
        <v>42809</v>
      </c>
      <c r="B182" s="27" t="s">
        <v>386</v>
      </c>
      <c r="C182" s="28"/>
      <c r="D182" s="29">
        <v>85</v>
      </c>
      <c r="E182" s="50">
        <v>90</v>
      </c>
      <c r="F182" s="26">
        <v>42840</v>
      </c>
      <c r="G182" s="11">
        <f t="shared" si="2"/>
        <v>85</v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 spans="1:23" x14ac:dyDescent="0.3">
      <c r="A183" s="26">
        <v>42840</v>
      </c>
      <c r="B183" s="27" t="s">
        <v>387</v>
      </c>
      <c r="C183" s="28"/>
      <c r="D183" s="29">
        <v>85</v>
      </c>
      <c r="E183" s="50">
        <v>120</v>
      </c>
      <c r="F183" s="26">
        <v>42870</v>
      </c>
      <c r="G183" s="11">
        <f t="shared" si="2"/>
        <v>85</v>
      </c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 spans="1:23" x14ac:dyDescent="0.3">
      <c r="A184" s="26">
        <v>42870</v>
      </c>
      <c r="B184" s="27" t="s">
        <v>388</v>
      </c>
      <c r="C184" s="28"/>
      <c r="D184" s="29">
        <v>85</v>
      </c>
      <c r="E184" s="50">
        <v>151</v>
      </c>
      <c r="F184" s="26">
        <v>42901</v>
      </c>
      <c r="G184" s="11">
        <f t="shared" si="2"/>
        <v>85</v>
      </c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 spans="1:23" x14ac:dyDescent="0.3">
      <c r="A185" s="26">
        <v>42901</v>
      </c>
      <c r="B185" s="27" t="s">
        <v>389</v>
      </c>
      <c r="C185" s="28"/>
      <c r="D185" s="29">
        <v>75</v>
      </c>
      <c r="E185" s="50">
        <v>181</v>
      </c>
      <c r="F185" s="26">
        <v>42931</v>
      </c>
      <c r="G185" s="11">
        <f t="shared" si="2"/>
        <v>75</v>
      </c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 spans="1:23" x14ac:dyDescent="0.3">
      <c r="A186" s="26"/>
      <c r="B186" s="27"/>
      <c r="C186" s="28"/>
      <c r="D186" s="29"/>
      <c r="E186" s="50"/>
      <c r="F186" s="26"/>
      <c r="G186" s="11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 spans="1:23" x14ac:dyDescent="0.3">
      <c r="A187" s="26">
        <v>42750</v>
      </c>
      <c r="B187" s="27" t="s">
        <v>226</v>
      </c>
      <c r="C187" s="28" t="s">
        <v>50</v>
      </c>
      <c r="D187" s="29">
        <v>85</v>
      </c>
      <c r="E187" s="50">
        <v>31</v>
      </c>
      <c r="F187" s="26">
        <f>A187+E187</f>
        <v>42781</v>
      </c>
      <c r="G187" s="11">
        <f t="shared" si="2"/>
        <v>0</v>
      </c>
      <c r="H187" s="20">
        <v>85</v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 spans="1:23" x14ac:dyDescent="0.3">
      <c r="A188" s="26">
        <v>42781</v>
      </c>
      <c r="B188" s="27" t="s">
        <v>227</v>
      </c>
      <c r="C188" s="28"/>
      <c r="D188" s="29">
        <v>85</v>
      </c>
      <c r="E188" s="50">
        <v>59</v>
      </c>
      <c r="F188" s="26">
        <v>42809</v>
      </c>
      <c r="G188" s="11">
        <f t="shared" si="2"/>
        <v>0</v>
      </c>
      <c r="I188" s="20">
        <v>85</v>
      </c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 spans="1:23" x14ac:dyDescent="0.3">
      <c r="A189" s="26">
        <v>42809</v>
      </c>
      <c r="B189" s="27" t="s">
        <v>390</v>
      </c>
      <c r="C189" s="28"/>
      <c r="D189" s="29">
        <v>85</v>
      </c>
      <c r="E189" s="50">
        <v>90</v>
      </c>
      <c r="F189" s="26">
        <v>42840</v>
      </c>
      <c r="G189" s="11">
        <f t="shared" si="2"/>
        <v>0</v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>
        <v>85</v>
      </c>
      <c r="U189" s="20"/>
      <c r="V189" s="20"/>
      <c r="W189" s="20"/>
    </row>
    <row r="190" spans="1:23" x14ac:dyDescent="0.3">
      <c r="A190" s="26">
        <v>42840</v>
      </c>
      <c r="B190" s="27" t="s">
        <v>391</v>
      </c>
      <c r="C190" s="28"/>
      <c r="D190" s="29">
        <v>85</v>
      </c>
      <c r="E190" s="50">
        <v>120</v>
      </c>
      <c r="F190" s="26">
        <v>42870</v>
      </c>
      <c r="G190" s="11">
        <f t="shared" si="2"/>
        <v>85</v>
      </c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 spans="1:23" x14ac:dyDescent="0.3">
      <c r="A191" s="26">
        <v>42870</v>
      </c>
      <c r="B191" s="27" t="s">
        <v>392</v>
      </c>
      <c r="C191" s="28"/>
      <c r="D191" s="29">
        <v>85</v>
      </c>
      <c r="E191" s="50">
        <v>151</v>
      </c>
      <c r="F191" s="26">
        <v>42901</v>
      </c>
      <c r="G191" s="11">
        <f t="shared" si="2"/>
        <v>85</v>
      </c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 spans="1:23" x14ac:dyDescent="0.3">
      <c r="A192" s="26">
        <v>42901</v>
      </c>
      <c r="B192" s="27" t="s">
        <v>393</v>
      </c>
      <c r="C192" s="28"/>
      <c r="D192" s="29">
        <v>75</v>
      </c>
      <c r="E192" s="50">
        <v>181</v>
      </c>
      <c r="F192" s="26">
        <v>42931</v>
      </c>
      <c r="G192" s="11">
        <f t="shared" si="2"/>
        <v>75</v>
      </c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 spans="1:23" x14ac:dyDescent="0.3">
      <c r="A193" s="26"/>
      <c r="B193" s="27"/>
      <c r="C193" s="28"/>
      <c r="D193" s="29"/>
      <c r="E193" s="50"/>
      <c r="F193" s="26"/>
      <c r="G193" s="11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 spans="1:23" x14ac:dyDescent="0.3">
      <c r="A194" s="26">
        <v>42750</v>
      </c>
      <c r="B194" s="27" t="s">
        <v>228</v>
      </c>
      <c r="C194" s="28" t="s">
        <v>51</v>
      </c>
      <c r="D194" s="29">
        <v>85</v>
      </c>
      <c r="E194" s="50">
        <v>31</v>
      </c>
      <c r="F194" s="26">
        <f>A194+E194</f>
        <v>42781</v>
      </c>
      <c r="G194" s="11">
        <f t="shared" si="2"/>
        <v>0</v>
      </c>
      <c r="H194" s="20">
        <v>85</v>
      </c>
      <c r="I194" s="2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20"/>
      <c r="U194" s="20"/>
      <c r="V194" s="20"/>
      <c r="W194" s="20"/>
    </row>
    <row r="195" spans="1:23" x14ac:dyDescent="0.3">
      <c r="A195" s="26">
        <v>42781</v>
      </c>
      <c r="B195" s="27" t="s">
        <v>229</v>
      </c>
      <c r="C195" s="28"/>
      <c r="D195" s="29">
        <v>85</v>
      </c>
      <c r="E195" s="50">
        <v>59</v>
      </c>
      <c r="F195" s="26">
        <v>42809</v>
      </c>
      <c r="G195" s="11">
        <f t="shared" si="2"/>
        <v>0</v>
      </c>
      <c r="H195" s="20"/>
      <c r="I195" s="20">
        <v>85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20"/>
      <c r="U195" s="20"/>
      <c r="V195" s="20"/>
      <c r="W195" s="20"/>
    </row>
    <row r="196" spans="1:23" x14ac:dyDescent="0.3">
      <c r="A196" s="26">
        <v>42809</v>
      </c>
      <c r="B196" s="27" t="s">
        <v>394</v>
      </c>
      <c r="C196" s="28"/>
      <c r="D196" s="29">
        <v>85</v>
      </c>
      <c r="E196" s="50">
        <v>90</v>
      </c>
      <c r="F196" s="26">
        <v>42840</v>
      </c>
      <c r="G196" s="11">
        <f t="shared" si="2"/>
        <v>85</v>
      </c>
      <c r="H196" s="20"/>
      <c r="I196" s="2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20"/>
      <c r="U196" s="20"/>
      <c r="V196" s="20"/>
      <c r="W196" s="20"/>
    </row>
    <row r="197" spans="1:23" x14ac:dyDescent="0.3">
      <c r="A197" s="26">
        <v>42840</v>
      </c>
      <c r="B197" s="27" t="s">
        <v>395</v>
      </c>
      <c r="C197" s="28"/>
      <c r="D197" s="29">
        <v>85</v>
      </c>
      <c r="E197" s="50">
        <v>120</v>
      </c>
      <c r="F197" s="26">
        <v>42870</v>
      </c>
      <c r="G197" s="11">
        <f t="shared" si="2"/>
        <v>85</v>
      </c>
      <c r="H197" s="20"/>
      <c r="I197" s="2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20"/>
      <c r="U197" s="20"/>
      <c r="V197" s="20"/>
      <c r="W197" s="20"/>
    </row>
    <row r="198" spans="1:23" x14ac:dyDescent="0.3">
      <c r="A198" s="26">
        <v>42870</v>
      </c>
      <c r="B198" s="27" t="s">
        <v>396</v>
      </c>
      <c r="C198" s="28"/>
      <c r="D198" s="29">
        <v>85</v>
      </c>
      <c r="E198" s="50">
        <v>151</v>
      </c>
      <c r="F198" s="26">
        <v>42901</v>
      </c>
      <c r="G198" s="11">
        <f t="shared" ref="G198:G261" si="3">D198-SUM(H198:W198)</f>
        <v>85</v>
      </c>
      <c r="H198" s="20"/>
      <c r="I198" s="2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20"/>
      <c r="U198" s="20"/>
      <c r="V198" s="20"/>
      <c r="W198" s="20"/>
    </row>
    <row r="199" spans="1:23" x14ac:dyDescent="0.3">
      <c r="A199" s="26">
        <v>42901</v>
      </c>
      <c r="B199" s="27" t="s">
        <v>397</v>
      </c>
      <c r="C199" s="28"/>
      <c r="D199" s="29">
        <v>75</v>
      </c>
      <c r="E199" s="50">
        <v>181</v>
      </c>
      <c r="F199" s="26">
        <v>42931</v>
      </c>
      <c r="G199" s="11">
        <f t="shared" si="3"/>
        <v>75</v>
      </c>
      <c r="H199" s="20"/>
      <c r="I199" s="2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20"/>
      <c r="U199" s="20"/>
      <c r="V199" s="20"/>
      <c r="W199" s="20"/>
    </row>
    <row r="200" spans="1:23" x14ac:dyDescent="0.3">
      <c r="A200" s="26"/>
      <c r="B200" s="27"/>
      <c r="C200" s="28"/>
      <c r="D200" s="29"/>
      <c r="E200" s="50"/>
      <c r="F200" s="26"/>
      <c r="G200" s="11"/>
      <c r="H200" s="20"/>
      <c r="I200" s="2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20"/>
      <c r="U200" s="20"/>
      <c r="V200" s="20"/>
      <c r="W200" s="20"/>
    </row>
    <row r="201" spans="1:23" x14ac:dyDescent="0.3">
      <c r="A201" s="26">
        <v>42750</v>
      </c>
      <c r="B201" s="27" t="s">
        <v>230</v>
      </c>
      <c r="C201" s="28" t="s">
        <v>52</v>
      </c>
      <c r="D201" s="29">
        <v>85</v>
      </c>
      <c r="E201" s="50">
        <v>31</v>
      </c>
      <c r="F201" s="26">
        <f>A201+E201</f>
        <v>42781</v>
      </c>
      <c r="G201" s="11">
        <f t="shared" si="3"/>
        <v>0</v>
      </c>
      <c r="H201" s="20">
        <v>85</v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 spans="1:23" x14ac:dyDescent="0.3">
      <c r="A202" s="26">
        <v>42781</v>
      </c>
      <c r="B202" s="27" t="s">
        <v>231</v>
      </c>
      <c r="C202" s="28"/>
      <c r="D202" s="29">
        <v>85</v>
      </c>
      <c r="E202" s="50">
        <v>59</v>
      </c>
      <c r="F202" s="26">
        <v>42809</v>
      </c>
      <c r="G202" s="11">
        <f t="shared" si="3"/>
        <v>0</v>
      </c>
      <c r="H202" s="20">
        <v>85</v>
      </c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 spans="1:23" x14ac:dyDescent="0.3">
      <c r="A203" s="26">
        <v>42809</v>
      </c>
      <c r="B203" s="27" t="s">
        <v>398</v>
      </c>
      <c r="C203" s="28"/>
      <c r="D203" s="29">
        <v>85</v>
      </c>
      <c r="E203" s="50">
        <v>90</v>
      </c>
      <c r="F203" s="26">
        <v>42840</v>
      </c>
      <c r="G203" s="11">
        <f t="shared" si="3"/>
        <v>0</v>
      </c>
      <c r="H203" s="20">
        <v>85</v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 spans="1:23" x14ac:dyDescent="0.3">
      <c r="A204" s="26">
        <v>42840</v>
      </c>
      <c r="B204" s="27" t="s">
        <v>399</v>
      </c>
      <c r="C204" s="28"/>
      <c r="D204" s="29">
        <v>85</v>
      </c>
      <c r="E204" s="50">
        <v>120</v>
      </c>
      <c r="F204" s="26">
        <v>42870</v>
      </c>
      <c r="G204" s="11">
        <f t="shared" si="3"/>
        <v>0</v>
      </c>
      <c r="H204" s="20">
        <v>85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</row>
    <row r="205" spans="1:23" x14ac:dyDescent="0.3">
      <c r="A205" s="26">
        <v>42870</v>
      </c>
      <c r="B205" s="27" t="s">
        <v>400</v>
      </c>
      <c r="C205" s="28"/>
      <c r="D205" s="29">
        <v>85</v>
      </c>
      <c r="E205" s="50">
        <v>151</v>
      </c>
      <c r="F205" s="26">
        <v>42901</v>
      </c>
      <c r="G205" s="11">
        <f t="shared" si="3"/>
        <v>0</v>
      </c>
      <c r="H205" s="20">
        <v>85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</row>
    <row r="206" spans="1:23" x14ac:dyDescent="0.3">
      <c r="A206" s="26">
        <v>42901</v>
      </c>
      <c r="B206" s="27" t="s">
        <v>401</v>
      </c>
      <c r="C206" s="28"/>
      <c r="D206" s="29">
        <v>75</v>
      </c>
      <c r="E206" s="50">
        <v>181</v>
      </c>
      <c r="F206" s="26">
        <v>42931</v>
      </c>
      <c r="G206" s="11">
        <f t="shared" si="3"/>
        <v>0</v>
      </c>
      <c r="H206" s="20">
        <v>75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 spans="1:23" x14ac:dyDescent="0.3">
      <c r="A207" s="26"/>
      <c r="B207" s="27"/>
      <c r="C207" s="28"/>
      <c r="D207" s="29"/>
      <c r="E207" s="50"/>
      <c r="F207" s="26"/>
      <c r="G207" s="11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 spans="1:23" x14ac:dyDescent="0.3">
      <c r="A208" s="26">
        <v>42750</v>
      </c>
      <c r="B208" s="27" t="s">
        <v>232</v>
      </c>
      <c r="C208" s="28" t="s">
        <v>53</v>
      </c>
      <c r="D208" s="29">
        <v>85</v>
      </c>
      <c r="E208" s="50">
        <v>31</v>
      </c>
      <c r="F208" s="26">
        <f>A208+E208</f>
        <v>42781</v>
      </c>
      <c r="G208" s="11">
        <f t="shared" si="3"/>
        <v>0</v>
      </c>
      <c r="H208" s="20">
        <v>85</v>
      </c>
      <c r="I208" s="2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20"/>
      <c r="U208" s="20"/>
      <c r="V208" s="20"/>
      <c r="W208" s="20"/>
    </row>
    <row r="209" spans="1:23" x14ac:dyDescent="0.3">
      <c r="A209" s="26">
        <v>42781</v>
      </c>
      <c r="B209" s="27" t="s">
        <v>233</v>
      </c>
      <c r="C209" s="28"/>
      <c r="D209" s="29">
        <v>85</v>
      </c>
      <c r="E209" s="50">
        <v>59</v>
      </c>
      <c r="F209" s="26">
        <v>42809</v>
      </c>
      <c r="G209" s="11">
        <f t="shared" si="3"/>
        <v>0</v>
      </c>
      <c r="H209" s="20"/>
      <c r="I209" s="20">
        <v>85</v>
      </c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20"/>
      <c r="U209" s="20"/>
      <c r="V209" s="20"/>
      <c r="W209" s="20"/>
    </row>
    <row r="210" spans="1:23" x14ac:dyDescent="0.3">
      <c r="A210" s="26">
        <v>42809</v>
      </c>
      <c r="B210" s="27" t="s">
        <v>402</v>
      </c>
      <c r="C210" s="28"/>
      <c r="D210" s="29">
        <v>85</v>
      </c>
      <c r="E210" s="50">
        <v>90</v>
      </c>
      <c r="F210" s="26">
        <v>42840</v>
      </c>
      <c r="G210" s="11">
        <f t="shared" si="3"/>
        <v>85</v>
      </c>
      <c r="H210" s="20"/>
      <c r="I210" s="2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20"/>
      <c r="U210" s="20"/>
      <c r="V210" s="20"/>
      <c r="W210" s="20"/>
    </row>
    <row r="211" spans="1:23" x14ac:dyDescent="0.3">
      <c r="A211" s="26">
        <v>42840</v>
      </c>
      <c r="B211" s="27" t="s">
        <v>403</v>
      </c>
      <c r="C211" s="28"/>
      <c r="D211" s="29">
        <v>85</v>
      </c>
      <c r="E211" s="50">
        <v>120</v>
      </c>
      <c r="F211" s="26">
        <v>42870</v>
      </c>
      <c r="G211" s="11">
        <f t="shared" si="3"/>
        <v>85</v>
      </c>
      <c r="H211" s="20"/>
      <c r="I211" s="2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20"/>
      <c r="U211" s="20"/>
      <c r="V211" s="20"/>
      <c r="W211" s="20"/>
    </row>
    <row r="212" spans="1:23" x14ac:dyDescent="0.3">
      <c r="A212" s="26">
        <v>42870</v>
      </c>
      <c r="B212" s="27" t="s">
        <v>404</v>
      </c>
      <c r="C212" s="28"/>
      <c r="D212" s="29">
        <v>85</v>
      </c>
      <c r="E212" s="50">
        <v>151</v>
      </c>
      <c r="F212" s="26">
        <v>42901</v>
      </c>
      <c r="G212" s="11">
        <f t="shared" si="3"/>
        <v>85</v>
      </c>
      <c r="H212" s="20"/>
      <c r="I212" s="2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20"/>
      <c r="U212" s="20"/>
      <c r="V212" s="20"/>
      <c r="W212" s="20"/>
    </row>
    <row r="213" spans="1:23" x14ac:dyDescent="0.3">
      <c r="A213" s="26">
        <v>42901</v>
      </c>
      <c r="B213" s="27" t="s">
        <v>405</v>
      </c>
      <c r="C213" s="28"/>
      <c r="D213" s="29">
        <v>75</v>
      </c>
      <c r="E213" s="50">
        <v>181</v>
      </c>
      <c r="F213" s="26">
        <v>42931</v>
      </c>
      <c r="G213" s="11">
        <f t="shared" si="3"/>
        <v>75</v>
      </c>
      <c r="H213" s="20"/>
      <c r="I213" s="2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20"/>
      <c r="U213" s="20"/>
      <c r="V213" s="20"/>
      <c r="W213" s="20"/>
    </row>
    <row r="214" spans="1:23" x14ac:dyDescent="0.3">
      <c r="A214" s="26"/>
      <c r="B214" s="27"/>
      <c r="C214" s="28"/>
      <c r="D214" s="29"/>
      <c r="E214" s="50"/>
      <c r="F214" s="26"/>
      <c r="G214" s="11"/>
      <c r="H214" s="20"/>
      <c r="I214" s="2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20"/>
      <c r="U214" s="20"/>
      <c r="V214" s="20"/>
      <c r="W214" s="20"/>
    </row>
    <row r="215" spans="1:23" x14ac:dyDescent="0.3">
      <c r="A215" s="26">
        <v>42750</v>
      </c>
      <c r="B215" s="27" t="s">
        <v>234</v>
      </c>
      <c r="C215" s="28" t="s">
        <v>54</v>
      </c>
      <c r="D215" s="29">
        <v>85</v>
      </c>
      <c r="E215" s="50">
        <v>31</v>
      </c>
      <c r="F215" s="26">
        <f>A215+E215</f>
        <v>42781</v>
      </c>
      <c r="G215" s="11">
        <f t="shared" si="3"/>
        <v>0</v>
      </c>
      <c r="H215" s="20">
        <v>85</v>
      </c>
      <c r="I215" s="2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20"/>
      <c r="U215" s="20"/>
      <c r="V215" s="20"/>
      <c r="W215" s="20"/>
    </row>
    <row r="216" spans="1:23" x14ac:dyDescent="0.3">
      <c r="A216" s="26">
        <v>42781</v>
      </c>
      <c r="B216" s="27" t="s">
        <v>233</v>
      </c>
      <c r="C216" s="28"/>
      <c r="D216" s="29">
        <v>85</v>
      </c>
      <c r="E216" s="50">
        <v>59</v>
      </c>
      <c r="F216" s="26">
        <v>42809</v>
      </c>
      <c r="G216" s="11">
        <f t="shared" si="3"/>
        <v>0</v>
      </c>
      <c r="H216" s="20"/>
      <c r="I216" s="20">
        <v>85</v>
      </c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 spans="1:23" x14ac:dyDescent="0.3">
      <c r="A217" s="26">
        <v>42809</v>
      </c>
      <c r="B217" s="27" t="s">
        <v>403</v>
      </c>
      <c r="C217" s="28"/>
      <c r="D217" s="29">
        <v>85</v>
      </c>
      <c r="E217" s="50">
        <v>90</v>
      </c>
      <c r="F217" s="26">
        <v>42840</v>
      </c>
      <c r="G217" s="11">
        <f t="shared" si="3"/>
        <v>5</v>
      </c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>
        <v>80</v>
      </c>
      <c r="U217" s="20"/>
      <c r="V217" s="20"/>
      <c r="W217" s="20"/>
    </row>
    <row r="218" spans="1:23" x14ac:dyDescent="0.3">
      <c r="A218" s="26">
        <v>42840</v>
      </c>
      <c r="B218" s="27" t="s">
        <v>405</v>
      </c>
      <c r="C218" s="28"/>
      <c r="D218" s="29">
        <v>85</v>
      </c>
      <c r="E218" s="50">
        <v>120</v>
      </c>
      <c r="F218" s="26">
        <v>42870</v>
      </c>
      <c r="G218" s="11">
        <f t="shared" si="3"/>
        <v>85</v>
      </c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</row>
    <row r="219" spans="1:23" x14ac:dyDescent="0.3">
      <c r="A219" s="26">
        <v>42870</v>
      </c>
      <c r="B219" s="27" t="s">
        <v>406</v>
      </c>
      <c r="C219" s="28"/>
      <c r="D219" s="29">
        <v>85</v>
      </c>
      <c r="E219" s="50">
        <v>151</v>
      </c>
      <c r="F219" s="26">
        <v>42901</v>
      </c>
      <c r="G219" s="11">
        <f t="shared" si="3"/>
        <v>85</v>
      </c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</row>
    <row r="220" spans="1:23" x14ac:dyDescent="0.3">
      <c r="A220" s="26">
        <v>42901</v>
      </c>
      <c r="B220" s="27" t="s">
        <v>407</v>
      </c>
      <c r="C220" s="28"/>
      <c r="D220" s="29">
        <v>75</v>
      </c>
      <c r="E220" s="50">
        <v>181</v>
      </c>
      <c r="F220" s="26">
        <v>42931</v>
      </c>
      <c r="G220" s="11">
        <f t="shared" si="3"/>
        <v>75</v>
      </c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</row>
    <row r="221" spans="1:23" x14ac:dyDescent="0.3">
      <c r="A221" s="26"/>
      <c r="B221" s="27"/>
      <c r="C221" s="28"/>
      <c r="D221" s="29"/>
      <c r="E221" s="50"/>
      <c r="F221" s="26"/>
      <c r="G221" s="11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</row>
    <row r="222" spans="1:23" x14ac:dyDescent="0.3">
      <c r="A222" s="26">
        <v>42750</v>
      </c>
      <c r="B222" s="27" t="s">
        <v>235</v>
      </c>
      <c r="C222" s="28" t="s">
        <v>55</v>
      </c>
      <c r="D222" s="29">
        <v>85</v>
      </c>
      <c r="E222" s="50">
        <v>31</v>
      </c>
      <c r="F222" s="26">
        <f>A222+E222</f>
        <v>42781</v>
      </c>
      <c r="G222" s="11">
        <f t="shared" si="3"/>
        <v>0</v>
      </c>
      <c r="H222" s="20">
        <v>85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  <row r="223" spans="1:23" x14ac:dyDescent="0.3">
      <c r="A223" s="26">
        <v>42781</v>
      </c>
      <c r="B223" s="27" t="s">
        <v>236</v>
      </c>
      <c r="C223" s="28"/>
      <c r="D223" s="29">
        <v>85</v>
      </c>
      <c r="E223" s="50">
        <v>59</v>
      </c>
      <c r="F223" s="26">
        <v>42809</v>
      </c>
      <c r="G223" s="11">
        <f t="shared" si="3"/>
        <v>85</v>
      </c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</row>
    <row r="224" spans="1:23" x14ac:dyDescent="0.3">
      <c r="A224" s="26">
        <v>42809</v>
      </c>
      <c r="B224" s="27" t="s">
        <v>408</v>
      </c>
      <c r="C224" s="28"/>
      <c r="D224" s="29">
        <v>85</v>
      </c>
      <c r="E224" s="50">
        <v>90</v>
      </c>
      <c r="F224" s="26">
        <v>42840</v>
      </c>
      <c r="G224" s="11">
        <f t="shared" si="3"/>
        <v>85</v>
      </c>
      <c r="H224" s="20"/>
      <c r="I224" s="2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20"/>
      <c r="U224" s="20"/>
      <c r="V224" s="20"/>
      <c r="W224" s="20"/>
    </row>
    <row r="225" spans="1:23" x14ac:dyDescent="0.3">
      <c r="A225" s="26">
        <v>42840</v>
      </c>
      <c r="B225" s="27" t="s">
        <v>409</v>
      </c>
      <c r="C225" s="28"/>
      <c r="D225" s="29">
        <v>85</v>
      </c>
      <c r="E225" s="50">
        <v>120</v>
      </c>
      <c r="F225" s="26">
        <v>42870</v>
      </c>
      <c r="G225" s="11">
        <f t="shared" si="3"/>
        <v>85</v>
      </c>
      <c r="H225" s="20"/>
      <c r="I225" s="2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20"/>
      <c r="U225" s="20"/>
      <c r="V225" s="20"/>
      <c r="W225" s="20"/>
    </row>
    <row r="226" spans="1:23" x14ac:dyDescent="0.3">
      <c r="A226" s="26">
        <v>42870</v>
      </c>
      <c r="B226" s="27" t="s">
        <v>410</v>
      </c>
      <c r="C226" s="28"/>
      <c r="D226" s="29">
        <v>85</v>
      </c>
      <c r="E226" s="50">
        <v>151</v>
      </c>
      <c r="F226" s="26">
        <v>42901</v>
      </c>
      <c r="G226" s="11">
        <f t="shared" si="3"/>
        <v>85</v>
      </c>
      <c r="H226" s="20"/>
      <c r="I226" s="2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20"/>
      <c r="U226" s="20"/>
      <c r="V226" s="20"/>
      <c r="W226" s="20"/>
    </row>
    <row r="227" spans="1:23" x14ac:dyDescent="0.3">
      <c r="A227" s="26">
        <v>42901</v>
      </c>
      <c r="B227" s="27" t="s">
        <v>411</v>
      </c>
      <c r="C227" s="28"/>
      <c r="D227" s="29">
        <v>75</v>
      </c>
      <c r="E227" s="50">
        <v>181</v>
      </c>
      <c r="F227" s="26">
        <v>42931</v>
      </c>
      <c r="G227" s="11">
        <f t="shared" si="3"/>
        <v>75</v>
      </c>
      <c r="H227" s="20"/>
      <c r="I227" s="2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20"/>
      <c r="U227" s="20"/>
      <c r="V227" s="20"/>
      <c r="W227" s="20"/>
    </row>
    <row r="228" spans="1:23" x14ac:dyDescent="0.3">
      <c r="A228" s="26"/>
      <c r="B228" s="27"/>
      <c r="C228" s="28"/>
      <c r="D228" s="29"/>
      <c r="E228" s="50"/>
      <c r="F228" s="26"/>
      <c r="G228" s="11"/>
      <c r="H228" s="20"/>
      <c r="I228" s="2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20"/>
      <c r="U228" s="20"/>
      <c r="V228" s="20"/>
      <c r="W228" s="20"/>
    </row>
    <row r="229" spans="1:23" x14ac:dyDescent="0.3">
      <c r="A229" s="26">
        <v>42750</v>
      </c>
      <c r="B229" s="27" t="s">
        <v>237</v>
      </c>
      <c r="C229" s="28" t="s">
        <v>56</v>
      </c>
      <c r="D229" s="29">
        <v>85</v>
      </c>
      <c r="E229" s="50">
        <v>31</v>
      </c>
      <c r="F229" s="26">
        <f>A229+E229</f>
        <v>42781</v>
      </c>
      <c r="G229" s="11">
        <f t="shared" si="3"/>
        <v>0</v>
      </c>
      <c r="H229" s="20">
        <v>85</v>
      </c>
      <c r="I229" s="2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20"/>
      <c r="U229" s="20"/>
      <c r="V229" s="20"/>
      <c r="W229" s="20"/>
    </row>
    <row r="230" spans="1:23" x14ac:dyDescent="0.3">
      <c r="A230" s="26">
        <v>42781</v>
      </c>
      <c r="B230" s="27" t="s">
        <v>238</v>
      </c>
      <c r="C230" s="28"/>
      <c r="D230" s="29">
        <v>85</v>
      </c>
      <c r="E230" s="50">
        <v>59</v>
      </c>
      <c r="F230" s="26">
        <v>42809</v>
      </c>
      <c r="G230" s="11">
        <f t="shared" si="3"/>
        <v>0</v>
      </c>
      <c r="H230" s="20">
        <v>55</v>
      </c>
      <c r="I230" s="20">
        <v>30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20"/>
      <c r="U230" s="20"/>
      <c r="V230" s="20"/>
      <c r="W230" s="20"/>
    </row>
    <row r="231" spans="1:23" x14ac:dyDescent="0.3">
      <c r="A231" s="26">
        <v>42809</v>
      </c>
      <c r="B231" s="27" t="s">
        <v>412</v>
      </c>
      <c r="C231" s="28"/>
      <c r="D231" s="29">
        <v>85</v>
      </c>
      <c r="E231" s="50">
        <v>90</v>
      </c>
      <c r="F231" s="26">
        <v>42840</v>
      </c>
      <c r="G231" s="11">
        <f t="shared" si="3"/>
        <v>85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</row>
    <row r="232" spans="1:23" x14ac:dyDescent="0.3">
      <c r="A232" s="26">
        <v>42840</v>
      </c>
      <c r="B232" s="27" t="s">
        <v>413</v>
      </c>
      <c r="C232" s="28"/>
      <c r="D232" s="29">
        <v>85</v>
      </c>
      <c r="E232" s="50">
        <v>120</v>
      </c>
      <c r="F232" s="26">
        <v>42870</v>
      </c>
      <c r="G232" s="11">
        <f t="shared" si="3"/>
        <v>85</v>
      </c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</row>
    <row r="233" spans="1:23" x14ac:dyDescent="0.3">
      <c r="A233" s="26">
        <v>42870</v>
      </c>
      <c r="B233" s="27" t="s">
        <v>414</v>
      </c>
      <c r="C233" s="28"/>
      <c r="D233" s="29">
        <v>85</v>
      </c>
      <c r="E233" s="50">
        <v>151</v>
      </c>
      <c r="F233" s="26">
        <v>42901</v>
      </c>
      <c r="G233" s="11">
        <f t="shared" si="3"/>
        <v>85</v>
      </c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</row>
    <row r="234" spans="1:23" x14ac:dyDescent="0.3">
      <c r="A234" s="26">
        <v>42901</v>
      </c>
      <c r="B234" s="27" t="s">
        <v>415</v>
      </c>
      <c r="C234" s="28"/>
      <c r="D234" s="29">
        <v>75</v>
      </c>
      <c r="E234" s="50">
        <v>181</v>
      </c>
      <c r="F234" s="26">
        <v>42931</v>
      </c>
      <c r="G234" s="11">
        <f t="shared" si="3"/>
        <v>75</v>
      </c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</row>
    <row r="235" spans="1:23" x14ac:dyDescent="0.3">
      <c r="A235" s="26"/>
      <c r="B235" s="27"/>
      <c r="C235" s="28"/>
      <c r="D235" s="29"/>
      <c r="E235" s="50"/>
      <c r="F235" s="26"/>
      <c r="G235" s="11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</row>
    <row r="236" spans="1:23" x14ac:dyDescent="0.3">
      <c r="A236" s="26">
        <v>42750</v>
      </c>
      <c r="B236" s="27" t="s">
        <v>239</v>
      </c>
      <c r="C236" s="28" t="s">
        <v>57</v>
      </c>
      <c r="D236" s="29">
        <v>85</v>
      </c>
      <c r="E236" s="50">
        <v>31</v>
      </c>
      <c r="F236" s="26">
        <f>A236+E236</f>
        <v>42781</v>
      </c>
      <c r="G236" s="11">
        <f t="shared" si="3"/>
        <v>0</v>
      </c>
      <c r="H236" s="20">
        <v>85</v>
      </c>
      <c r="I236" s="2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20"/>
      <c r="U236" s="20"/>
      <c r="V236" s="20"/>
      <c r="W236" s="20"/>
    </row>
    <row r="237" spans="1:23" x14ac:dyDescent="0.3">
      <c r="A237" s="26">
        <v>42781</v>
      </c>
      <c r="B237" s="27" t="s">
        <v>240</v>
      </c>
      <c r="C237" s="28"/>
      <c r="D237" s="29">
        <v>85</v>
      </c>
      <c r="E237" s="50">
        <v>59</v>
      </c>
      <c r="F237" s="26">
        <v>42809</v>
      </c>
      <c r="G237" s="11">
        <f t="shared" si="3"/>
        <v>0</v>
      </c>
      <c r="H237" s="20"/>
      <c r="I237" s="20">
        <v>85</v>
      </c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</row>
    <row r="238" spans="1:23" x14ac:dyDescent="0.3">
      <c r="A238" s="26">
        <v>42809</v>
      </c>
      <c r="B238" s="27" t="s">
        <v>416</v>
      </c>
      <c r="C238" s="28"/>
      <c r="D238" s="29">
        <v>85</v>
      </c>
      <c r="E238" s="50">
        <v>90</v>
      </c>
      <c r="F238" s="26">
        <v>42840</v>
      </c>
      <c r="G238" s="11">
        <f t="shared" si="3"/>
        <v>0</v>
      </c>
      <c r="H238" s="20"/>
      <c r="I238" s="2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20">
        <v>85</v>
      </c>
      <c r="U238" s="20"/>
      <c r="V238" s="20"/>
      <c r="W238" s="20"/>
    </row>
    <row r="239" spans="1:23" x14ac:dyDescent="0.3">
      <c r="A239" s="26">
        <v>42840</v>
      </c>
      <c r="B239" s="27" t="s">
        <v>417</v>
      </c>
      <c r="C239" s="28"/>
      <c r="D239" s="29">
        <v>85</v>
      </c>
      <c r="E239" s="50">
        <v>120</v>
      </c>
      <c r="F239" s="26">
        <v>42870</v>
      </c>
      <c r="G239" s="11">
        <f t="shared" si="3"/>
        <v>85</v>
      </c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</row>
    <row r="240" spans="1:23" x14ac:dyDescent="0.3">
      <c r="A240" s="26">
        <v>42870</v>
      </c>
      <c r="B240" s="27" t="s">
        <v>418</v>
      </c>
      <c r="C240" s="28"/>
      <c r="D240" s="29">
        <v>85</v>
      </c>
      <c r="E240" s="50">
        <v>151</v>
      </c>
      <c r="F240" s="26">
        <v>42901</v>
      </c>
      <c r="G240" s="11">
        <f t="shared" si="3"/>
        <v>85</v>
      </c>
      <c r="H240" s="20"/>
      <c r="I240" s="2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20"/>
      <c r="U240" s="20"/>
      <c r="V240" s="20"/>
      <c r="W240" s="20"/>
    </row>
    <row r="241" spans="1:23" x14ac:dyDescent="0.3">
      <c r="A241" s="26">
        <v>42901</v>
      </c>
      <c r="B241" s="27" t="s">
        <v>419</v>
      </c>
      <c r="C241" s="28"/>
      <c r="D241" s="29">
        <v>75</v>
      </c>
      <c r="E241" s="50">
        <v>181</v>
      </c>
      <c r="F241" s="26">
        <v>42931</v>
      </c>
      <c r="G241" s="11">
        <f t="shared" si="3"/>
        <v>75</v>
      </c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</row>
    <row r="242" spans="1:23" x14ac:dyDescent="0.3">
      <c r="A242" s="26"/>
      <c r="B242" s="27"/>
      <c r="C242" s="28"/>
      <c r="D242" s="29"/>
      <c r="E242" s="50"/>
      <c r="F242" s="26"/>
      <c r="G242" s="11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20"/>
      <c r="V242" s="20"/>
      <c r="W242" s="20"/>
    </row>
    <row r="243" spans="1:23" x14ac:dyDescent="0.3">
      <c r="A243" s="26">
        <v>42750</v>
      </c>
      <c r="B243" s="27" t="s">
        <v>241</v>
      </c>
      <c r="C243" s="28" t="s">
        <v>58</v>
      </c>
      <c r="D243" s="29">
        <v>85</v>
      </c>
      <c r="E243" s="50">
        <v>31</v>
      </c>
      <c r="F243" s="26">
        <f>A243+E243</f>
        <v>42781</v>
      </c>
      <c r="G243" s="11">
        <f t="shared" si="3"/>
        <v>0</v>
      </c>
      <c r="H243" s="20">
        <v>85</v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</row>
    <row r="244" spans="1:23" x14ac:dyDescent="0.3">
      <c r="A244" s="26">
        <v>42781</v>
      </c>
      <c r="B244" s="27" t="s">
        <v>242</v>
      </c>
      <c r="C244" s="28"/>
      <c r="D244" s="29">
        <v>85</v>
      </c>
      <c r="E244" s="50">
        <v>59</v>
      </c>
      <c r="F244" s="26">
        <v>42809</v>
      </c>
      <c r="G244" s="11">
        <f t="shared" si="3"/>
        <v>40</v>
      </c>
      <c r="H244" s="20"/>
      <c r="I244" s="20">
        <v>45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20"/>
      <c r="U244" s="20"/>
      <c r="V244" s="20"/>
      <c r="W244" s="20"/>
    </row>
    <row r="245" spans="1:23" x14ac:dyDescent="0.3">
      <c r="A245" s="26">
        <v>42809</v>
      </c>
      <c r="B245" s="27" t="s">
        <v>420</v>
      </c>
      <c r="C245" s="28"/>
      <c r="D245" s="29">
        <v>85</v>
      </c>
      <c r="E245" s="50">
        <v>90</v>
      </c>
      <c r="F245" s="26">
        <v>42840</v>
      </c>
      <c r="G245" s="11">
        <f t="shared" si="3"/>
        <v>85</v>
      </c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</row>
    <row r="246" spans="1:23" x14ac:dyDescent="0.3">
      <c r="A246" s="26">
        <v>42840</v>
      </c>
      <c r="B246" s="27" t="s">
        <v>421</v>
      </c>
      <c r="C246" s="28"/>
      <c r="D246" s="29">
        <v>85</v>
      </c>
      <c r="E246" s="50">
        <v>120</v>
      </c>
      <c r="F246" s="26">
        <v>42870</v>
      </c>
      <c r="G246" s="11">
        <f t="shared" si="3"/>
        <v>85</v>
      </c>
      <c r="H246" s="20"/>
      <c r="I246" s="2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20"/>
      <c r="U246" s="20"/>
      <c r="V246" s="20"/>
      <c r="W246" s="20"/>
    </row>
    <row r="247" spans="1:23" x14ac:dyDescent="0.3">
      <c r="A247" s="26">
        <v>42870</v>
      </c>
      <c r="B247" s="27" t="s">
        <v>422</v>
      </c>
      <c r="C247" s="28"/>
      <c r="D247" s="29">
        <v>85</v>
      </c>
      <c r="E247" s="50">
        <v>151</v>
      </c>
      <c r="F247" s="26">
        <v>42901</v>
      </c>
      <c r="G247" s="11">
        <f t="shared" si="3"/>
        <v>85</v>
      </c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</row>
    <row r="248" spans="1:23" x14ac:dyDescent="0.3">
      <c r="A248" s="26">
        <v>42901</v>
      </c>
      <c r="B248" s="27" t="s">
        <v>423</v>
      </c>
      <c r="C248" s="28"/>
      <c r="D248" s="29">
        <v>75</v>
      </c>
      <c r="E248" s="50">
        <v>181</v>
      </c>
      <c r="F248" s="26">
        <v>42931</v>
      </c>
      <c r="G248" s="11">
        <f t="shared" si="3"/>
        <v>75</v>
      </c>
      <c r="H248" s="20"/>
      <c r="I248" s="2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20"/>
      <c r="U248" s="20"/>
      <c r="V248" s="20"/>
      <c r="W248" s="20"/>
    </row>
    <row r="249" spans="1:23" x14ac:dyDescent="0.3">
      <c r="A249" s="26"/>
      <c r="B249" s="27"/>
      <c r="C249" s="28"/>
      <c r="D249" s="29"/>
      <c r="E249" s="50"/>
      <c r="F249" s="26"/>
      <c r="G249" s="11"/>
      <c r="H249" s="20"/>
      <c r="I249" s="7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</row>
    <row r="250" spans="1:23" x14ac:dyDescent="0.3">
      <c r="A250" s="26">
        <v>42750</v>
      </c>
      <c r="B250" s="27" t="s">
        <v>243</v>
      </c>
      <c r="C250" s="28" t="s">
        <v>59</v>
      </c>
      <c r="D250" s="29">
        <v>85</v>
      </c>
      <c r="E250" s="50">
        <v>31</v>
      </c>
      <c r="F250" s="26">
        <f>A250+E250</f>
        <v>42781</v>
      </c>
      <c r="G250" s="11">
        <f t="shared" si="3"/>
        <v>0</v>
      </c>
      <c r="H250" s="20">
        <v>85</v>
      </c>
      <c r="I250" s="2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20"/>
      <c r="U250" s="20"/>
      <c r="V250" s="20"/>
      <c r="W250" s="20"/>
    </row>
    <row r="251" spans="1:23" x14ac:dyDescent="0.3">
      <c r="A251" s="26">
        <v>42781</v>
      </c>
      <c r="B251" s="27" t="s">
        <v>244</v>
      </c>
      <c r="C251" s="28"/>
      <c r="D251" s="29">
        <v>85</v>
      </c>
      <c r="E251" s="50">
        <v>59</v>
      </c>
      <c r="F251" s="26">
        <v>42809</v>
      </c>
      <c r="G251" s="11">
        <f t="shared" si="3"/>
        <v>35</v>
      </c>
      <c r="H251" s="20"/>
      <c r="I251" s="20">
        <v>50</v>
      </c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</row>
    <row r="252" spans="1:23" x14ac:dyDescent="0.3">
      <c r="A252" s="26">
        <v>42809</v>
      </c>
      <c r="B252" s="27" t="s">
        <v>424</v>
      </c>
      <c r="C252" s="28"/>
      <c r="D252" s="29">
        <v>85</v>
      </c>
      <c r="E252" s="50">
        <v>90</v>
      </c>
      <c r="F252" s="26">
        <v>42840</v>
      </c>
      <c r="G252" s="11">
        <f t="shared" si="3"/>
        <v>85</v>
      </c>
      <c r="H252" s="20"/>
      <c r="I252" s="2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20"/>
      <c r="U252" s="20"/>
      <c r="V252" s="20"/>
      <c r="W252" s="20"/>
    </row>
    <row r="253" spans="1:23" x14ac:dyDescent="0.3">
      <c r="A253" s="26">
        <v>42840</v>
      </c>
      <c r="B253" s="27" t="s">
        <v>425</v>
      </c>
      <c r="C253" s="28"/>
      <c r="D253" s="29">
        <v>85</v>
      </c>
      <c r="E253" s="50">
        <v>120</v>
      </c>
      <c r="F253" s="26">
        <v>42870</v>
      </c>
      <c r="G253" s="11">
        <f t="shared" si="3"/>
        <v>85</v>
      </c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</row>
    <row r="254" spans="1:23" x14ac:dyDescent="0.3">
      <c r="A254" s="26">
        <v>42870</v>
      </c>
      <c r="B254" s="27" t="s">
        <v>426</v>
      </c>
      <c r="C254" s="28"/>
      <c r="D254" s="29">
        <v>85</v>
      </c>
      <c r="E254" s="50">
        <v>151</v>
      </c>
      <c r="F254" s="26">
        <v>42901</v>
      </c>
      <c r="G254" s="11">
        <f t="shared" si="3"/>
        <v>85</v>
      </c>
      <c r="H254" s="20"/>
      <c r="I254" s="2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20"/>
      <c r="U254" s="20"/>
      <c r="V254" s="20"/>
      <c r="W254" s="20"/>
    </row>
    <row r="255" spans="1:23" x14ac:dyDescent="0.3">
      <c r="A255" s="26">
        <v>42901</v>
      </c>
      <c r="B255" s="27" t="s">
        <v>427</v>
      </c>
      <c r="C255" s="28"/>
      <c r="D255" s="29">
        <v>75</v>
      </c>
      <c r="E255" s="50">
        <v>181</v>
      </c>
      <c r="F255" s="26">
        <v>42931</v>
      </c>
      <c r="G255" s="11">
        <f t="shared" si="3"/>
        <v>75</v>
      </c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</row>
    <row r="256" spans="1:23" x14ac:dyDescent="0.3">
      <c r="A256" s="26"/>
      <c r="B256" s="27"/>
      <c r="C256" s="28"/>
      <c r="D256" s="29"/>
      <c r="E256" s="50"/>
      <c r="F256" s="26"/>
      <c r="G256" s="11"/>
      <c r="H256" s="20"/>
      <c r="I256" s="2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20"/>
      <c r="U256" s="20"/>
      <c r="V256" s="20"/>
      <c r="W256" s="20"/>
    </row>
    <row r="257" spans="1:23" x14ac:dyDescent="0.3">
      <c r="A257" s="26">
        <v>42750</v>
      </c>
      <c r="B257" s="27" t="s">
        <v>245</v>
      </c>
      <c r="C257" s="28" t="s">
        <v>60</v>
      </c>
      <c r="D257" s="29">
        <v>85</v>
      </c>
      <c r="E257" s="50">
        <v>31</v>
      </c>
      <c r="F257" s="26">
        <f>A257+E257</f>
        <v>42781</v>
      </c>
      <c r="G257" s="11">
        <f t="shared" si="3"/>
        <v>0</v>
      </c>
      <c r="H257" s="20">
        <v>85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8" spans="1:23" x14ac:dyDescent="0.3">
      <c r="A258" s="26">
        <v>42781</v>
      </c>
      <c r="B258" s="27" t="s">
        <v>246</v>
      </c>
      <c r="C258" s="28"/>
      <c r="D258" s="29">
        <v>85</v>
      </c>
      <c r="E258" s="50">
        <v>59</v>
      </c>
      <c r="F258" s="26">
        <v>42809</v>
      </c>
      <c r="G258" s="11">
        <f t="shared" si="3"/>
        <v>0</v>
      </c>
      <c r="H258" s="20"/>
      <c r="I258" s="20">
        <v>85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20"/>
      <c r="U258" s="20"/>
      <c r="V258" s="20"/>
      <c r="W258" s="20"/>
    </row>
    <row r="259" spans="1:23" ht="12.6" customHeight="1" x14ac:dyDescent="0.3">
      <c r="A259" s="26">
        <v>42809</v>
      </c>
      <c r="B259" s="27" t="s">
        <v>428</v>
      </c>
      <c r="C259" s="28"/>
      <c r="D259" s="29">
        <v>85</v>
      </c>
      <c r="E259" s="50">
        <v>90</v>
      </c>
      <c r="F259" s="26">
        <v>42840</v>
      </c>
      <c r="G259" s="11">
        <f t="shared" si="3"/>
        <v>0</v>
      </c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>
        <v>85</v>
      </c>
      <c r="U259" s="20"/>
      <c r="V259" s="20"/>
      <c r="W259" s="20"/>
    </row>
    <row r="260" spans="1:23" ht="12.6" customHeight="1" x14ac:dyDescent="0.3">
      <c r="A260" s="26">
        <v>42840</v>
      </c>
      <c r="B260" s="27" t="s">
        <v>429</v>
      </c>
      <c r="C260" s="28"/>
      <c r="D260" s="29">
        <v>85</v>
      </c>
      <c r="E260" s="50">
        <v>120</v>
      </c>
      <c r="F260" s="26">
        <v>42870</v>
      </c>
      <c r="G260" s="11">
        <f t="shared" si="3"/>
        <v>85</v>
      </c>
      <c r="H260" s="20"/>
      <c r="I260" s="2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20"/>
      <c r="U260" s="20"/>
      <c r="V260" s="20"/>
      <c r="W260" s="20"/>
    </row>
    <row r="261" spans="1:23" ht="12.6" customHeight="1" x14ac:dyDescent="0.3">
      <c r="A261" s="26">
        <v>42870</v>
      </c>
      <c r="B261" s="27" t="s">
        <v>430</v>
      </c>
      <c r="C261" s="28"/>
      <c r="D261" s="29">
        <v>85</v>
      </c>
      <c r="E261" s="50">
        <v>151</v>
      </c>
      <c r="F261" s="26">
        <v>42901</v>
      </c>
      <c r="G261" s="11">
        <f t="shared" si="3"/>
        <v>85</v>
      </c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</row>
    <row r="262" spans="1:23" ht="12.6" customHeight="1" x14ac:dyDescent="0.3">
      <c r="A262" s="26">
        <v>42901</v>
      </c>
      <c r="B262" s="27" t="s">
        <v>431</v>
      </c>
      <c r="C262" s="28"/>
      <c r="D262" s="29">
        <v>75</v>
      </c>
      <c r="E262" s="50">
        <v>181</v>
      </c>
      <c r="F262" s="26">
        <v>42931</v>
      </c>
      <c r="G262" s="11">
        <f t="shared" ref="G262:G325" si="4">D262-SUM(H262:W262)</f>
        <v>75</v>
      </c>
      <c r="H262" s="20"/>
      <c r="I262" s="2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20"/>
      <c r="U262" s="20"/>
      <c r="V262" s="20"/>
      <c r="W262" s="20"/>
    </row>
    <row r="263" spans="1:23" ht="12.6" customHeight="1" x14ac:dyDescent="0.3">
      <c r="A263" s="26"/>
      <c r="B263" s="27"/>
      <c r="C263" s="28"/>
      <c r="D263" s="29"/>
      <c r="E263" s="50"/>
      <c r="F263" s="26"/>
      <c r="G263" s="11"/>
      <c r="H263" s="20"/>
      <c r="I263" s="2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20"/>
      <c r="U263" s="20"/>
      <c r="V263" s="20"/>
      <c r="W263" s="20"/>
    </row>
    <row r="264" spans="1:23" ht="12.6" customHeight="1" x14ac:dyDescent="0.3">
      <c r="A264" s="26">
        <v>42750</v>
      </c>
      <c r="B264" s="27" t="s">
        <v>247</v>
      </c>
      <c r="C264" s="28" t="s">
        <v>61</v>
      </c>
      <c r="D264" s="29">
        <v>85</v>
      </c>
      <c r="E264" s="50">
        <v>31</v>
      </c>
      <c r="F264" s="26">
        <f>A264+E264</f>
        <v>42781</v>
      </c>
      <c r="G264" s="11">
        <f t="shared" si="4"/>
        <v>0</v>
      </c>
      <c r="H264" s="20">
        <v>85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</row>
    <row r="265" spans="1:23" ht="12.6" customHeight="1" x14ac:dyDescent="0.3">
      <c r="A265" s="26">
        <v>42781</v>
      </c>
      <c r="B265" s="27" t="s">
        <v>248</v>
      </c>
      <c r="C265" s="28"/>
      <c r="D265" s="29">
        <v>85</v>
      </c>
      <c r="E265" s="50">
        <v>59</v>
      </c>
      <c r="F265" s="26">
        <v>42809</v>
      </c>
      <c r="G265" s="11">
        <f t="shared" si="4"/>
        <v>0</v>
      </c>
      <c r="H265" s="20">
        <v>85</v>
      </c>
      <c r="I265" s="2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20"/>
      <c r="U265" s="20"/>
      <c r="V265" s="20"/>
      <c r="W265" s="20"/>
    </row>
    <row r="266" spans="1:23" x14ac:dyDescent="0.3">
      <c r="A266" s="26">
        <v>42809</v>
      </c>
      <c r="B266" s="27" t="s">
        <v>432</v>
      </c>
      <c r="C266" s="28"/>
      <c r="D266" s="29">
        <v>85</v>
      </c>
      <c r="E266" s="50">
        <v>90</v>
      </c>
      <c r="F266" s="26">
        <v>42840</v>
      </c>
      <c r="G266" s="11">
        <f t="shared" si="4"/>
        <v>0</v>
      </c>
      <c r="H266" s="20">
        <v>85</v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</row>
    <row r="267" spans="1:23" x14ac:dyDescent="0.3">
      <c r="A267" s="26">
        <v>42840</v>
      </c>
      <c r="B267" s="27" t="s">
        <v>433</v>
      </c>
      <c r="C267" s="28"/>
      <c r="D267" s="29">
        <v>85</v>
      </c>
      <c r="E267" s="50">
        <v>120</v>
      </c>
      <c r="F267" s="26">
        <v>42870</v>
      </c>
      <c r="G267" s="11">
        <f t="shared" si="4"/>
        <v>0</v>
      </c>
      <c r="H267" s="20">
        <v>85</v>
      </c>
      <c r="I267" s="2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20"/>
      <c r="U267" s="20"/>
      <c r="V267" s="20"/>
      <c r="W267" s="20"/>
    </row>
    <row r="268" spans="1:23" x14ac:dyDescent="0.3">
      <c r="A268" s="26">
        <v>42870</v>
      </c>
      <c r="B268" s="27" t="s">
        <v>434</v>
      </c>
      <c r="C268" s="28"/>
      <c r="D268" s="29">
        <v>85</v>
      </c>
      <c r="E268" s="50">
        <v>151</v>
      </c>
      <c r="F268" s="26">
        <v>42901</v>
      </c>
      <c r="G268" s="11">
        <f t="shared" si="4"/>
        <v>0</v>
      </c>
      <c r="H268" s="20">
        <v>85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</row>
    <row r="269" spans="1:23" x14ac:dyDescent="0.3">
      <c r="A269" s="26">
        <v>42901</v>
      </c>
      <c r="B269" s="27" t="s">
        <v>435</v>
      </c>
      <c r="C269" s="28"/>
      <c r="D269" s="29">
        <v>75</v>
      </c>
      <c r="E269" s="50">
        <v>181</v>
      </c>
      <c r="F269" s="26">
        <v>42931</v>
      </c>
      <c r="G269" s="11">
        <f t="shared" si="4"/>
        <v>0</v>
      </c>
      <c r="H269" s="20">
        <v>75</v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</row>
    <row r="270" spans="1:23" x14ac:dyDescent="0.3">
      <c r="A270" s="26"/>
      <c r="B270" s="27"/>
      <c r="C270" s="28"/>
      <c r="D270" s="29"/>
      <c r="E270" s="50"/>
      <c r="F270" s="26"/>
      <c r="G270" s="11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</row>
    <row r="271" spans="1:23" x14ac:dyDescent="0.3">
      <c r="A271" s="26">
        <v>42750</v>
      </c>
      <c r="B271" s="27" t="s">
        <v>249</v>
      </c>
      <c r="C271" s="28" t="s">
        <v>62</v>
      </c>
      <c r="D271" s="29">
        <v>85</v>
      </c>
      <c r="E271" s="50">
        <v>31</v>
      </c>
      <c r="F271" s="26">
        <f>A271+E271</f>
        <v>42781</v>
      </c>
      <c r="G271" s="11">
        <f t="shared" si="4"/>
        <v>0</v>
      </c>
      <c r="H271" s="20">
        <v>85</v>
      </c>
      <c r="I271" s="2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20"/>
      <c r="U271" s="20"/>
      <c r="V271" s="20"/>
      <c r="W271" s="20"/>
    </row>
    <row r="272" spans="1:23" x14ac:dyDescent="0.3">
      <c r="A272" s="26">
        <v>42781</v>
      </c>
      <c r="B272" s="27" t="s">
        <v>250</v>
      </c>
      <c r="C272" s="28"/>
      <c r="D272" s="29">
        <v>85</v>
      </c>
      <c r="E272" s="50">
        <v>59</v>
      </c>
      <c r="F272" s="26">
        <v>42809</v>
      </c>
      <c r="G272" s="11">
        <f t="shared" si="4"/>
        <v>0</v>
      </c>
      <c r="H272" s="20">
        <v>25</v>
      </c>
      <c r="I272" s="20">
        <v>60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20"/>
      <c r="U272" s="20"/>
      <c r="V272" s="20"/>
      <c r="W272" s="20"/>
    </row>
    <row r="273" spans="1:23" x14ac:dyDescent="0.3">
      <c r="A273" s="26">
        <v>42809</v>
      </c>
      <c r="B273" s="27" t="s">
        <v>436</v>
      </c>
      <c r="C273" s="28"/>
      <c r="D273" s="29">
        <v>85</v>
      </c>
      <c r="E273" s="50">
        <v>90</v>
      </c>
      <c r="F273" s="26">
        <v>42840</v>
      </c>
      <c r="G273" s="11">
        <f t="shared" si="4"/>
        <v>85</v>
      </c>
      <c r="H273" s="20"/>
      <c r="I273" s="2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20"/>
      <c r="U273" s="20"/>
      <c r="V273" s="20"/>
      <c r="W273" s="20"/>
    </row>
    <row r="274" spans="1:23" x14ac:dyDescent="0.3">
      <c r="A274" s="26">
        <v>42840</v>
      </c>
      <c r="B274" s="27" t="s">
        <v>437</v>
      </c>
      <c r="C274" s="28"/>
      <c r="D274" s="29">
        <v>85</v>
      </c>
      <c r="E274" s="50">
        <v>120</v>
      </c>
      <c r="F274" s="26">
        <v>42870</v>
      </c>
      <c r="G274" s="11">
        <f t="shared" si="4"/>
        <v>85</v>
      </c>
      <c r="H274" s="20"/>
      <c r="I274" s="2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20"/>
      <c r="U274" s="20"/>
      <c r="V274" s="20"/>
      <c r="W274" s="20"/>
    </row>
    <row r="275" spans="1:23" x14ac:dyDescent="0.3">
      <c r="A275" s="26">
        <v>42870</v>
      </c>
      <c r="B275" s="27" t="s">
        <v>438</v>
      </c>
      <c r="C275" s="28"/>
      <c r="D275" s="29">
        <v>85</v>
      </c>
      <c r="E275" s="50">
        <v>151</v>
      </c>
      <c r="F275" s="26">
        <v>42901</v>
      </c>
      <c r="G275" s="11">
        <f t="shared" si="4"/>
        <v>85</v>
      </c>
      <c r="H275" s="20"/>
      <c r="I275" s="2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20"/>
      <c r="U275" s="20"/>
      <c r="V275" s="20"/>
      <c r="W275" s="20"/>
    </row>
    <row r="276" spans="1:23" x14ac:dyDescent="0.3">
      <c r="A276" s="26">
        <v>42901</v>
      </c>
      <c r="B276" s="27" t="s">
        <v>439</v>
      </c>
      <c r="C276" s="28"/>
      <c r="D276" s="29">
        <v>75</v>
      </c>
      <c r="E276" s="50">
        <v>181</v>
      </c>
      <c r="F276" s="26">
        <v>42931</v>
      </c>
      <c r="G276" s="11">
        <f t="shared" si="4"/>
        <v>75</v>
      </c>
      <c r="H276" s="20"/>
      <c r="I276" s="2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20"/>
      <c r="U276" s="20"/>
      <c r="V276" s="20"/>
      <c r="W276" s="20"/>
    </row>
    <row r="277" spans="1:23" x14ac:dyDescent="0.3">
      <c r="A277" s="26"/>
      <c r="B277" s="27"/>
      <c r="C277" s="28"/>
      <c r="D277" s="29"/>
      <c r="E277" s="50"/>
      <c r="F277" s="26"/>
      <c r="G277" s="11"/>
      <c r="H277" s="20"/>
      <c r="I277" s="2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20"/>
      <c r="U277" s="20"/>
      <c r="V277" s="20"/>
      <c r="W277" s="20"/>
    </row>
    <row r="278" spans="1:23" x14ac:dyDescent="0.3">
      <c r="A278" s="26">
        <v>42750</v>
      </c>
      <c r="B278" s="27" t="s">
        <v>251</v>
      </c>
      <c r="C278" s="28" t="s">
        <v>63</v>
      </c>
      <c r="D278" s="29">
        <v>85</v>
      </c>
      <c r="E278" s="50">
        <v>31</v>
      </c>
      <c r="F278" s="26">
        <f>A278+E278</f>
        <v>42781</v>
      </c>
      <c r="G278" s="11">
        <f t="shared" si="4"/>
        <v>0</v>
      </c>
      <c r="H278" s="20">
        <v>85</v>
      </c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</row>
    <row r="279" spans="1:23" x14ac:dyDescent="0.3">
      <c r="A279" s="26">
        <v>42781</v>
      </c>
      <c r="B279" s="27" t="s">
        <v>252</v>
      </c>
      <c r="C279" s="28"/>
      <c r="D279" s="29">
        <v>85</v>
      </c>
      <c r="E279" s="50">
        <v>59</v>
      </c>
      <c r="F279" s="26">
        <v>42809</v>
      </c>
      <c r="G279" s="11">
        <f t="shared" si="4"/>
        <v>0</v>
      </c>
      <c r="I279" s="20">
        <v>85</v>
      </c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</row>
    <row r="280" spans="1:23" x14ac:dyDescent="0.3">
      <c r="A280" s="26">
        <v>42809</v>
      </c>
      <c r="B280" s="27" t="s">
        <v>440</v>
      </c>
      <c r="C280" s="28"/>
      <c r="D280" s="29">
        <v>85</v>
      </c>
      <c r="E280" s="50">
        <v>90</v>
      </c>
      <c r="F280" s="26">
        <v>42840</v>
      </c>
      <c r="G280" s="11">
        <f t="shared" si="4"/>
        <v>0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>
        <v>85</v>
      </c>
      <c r="U280" s="20"/>
      <c r="V280" s="20"/>
      <c r="W280" s="20"/>
    </row>
    <row r="281" spans="1:23" x14ac:dyDescent="0.3">
      <c r="A281" s="26">
        <v>42840</v>
      </c>
      <c r="B281" s="27" t="s">
        <v>441</v>
      </c>
      <c r="C281" s="28"/>
      <c r="D281" s="29">
        <v>85</v>
      </c>
      <c r="E281" s="50">
        <v>120</v>
      </c>
      <c r="F281" s="26">
        <v>42870</v>
      </c>
      <c r="G281" s="11">
        <f t="shared" si="4"/>
        <v>85</v>
      </c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</row>
    <row r="282" spans="1:23" x14ac:dyDescent="0.3">
      <c r="A282" s="26">
        <v>42870</v>
      </c>
      <c r="B282" s="27" t="s">
        <v>442</v>
      </c>
      <c r="C282" s="28"/>
      <c r="D282" s="29">
        <v>85</v>
      </c>
      <c r="E282" s="50">
        <v>151</v>
      </c>
      <c r="F282" s="26">
        <v>42901</v>
      </c>
      <c r="G282" s="11">
        <f t="shared" si="4"/>
        <v>85</v>
      </c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</row>
    <row r="283" spans="1:23" x14ac:dyDescent="0.3">
      <c r="A283" s="26">
        <v>42901</v>
      </c>
      <c r="B283" s="27" t="s">
        <v>443</v>
      </c>
      <c r="C283" s="28"/>
      <c r="D283" s="29">
        <v>75</v>
      </c>
      <c r="E283" s="50">
        <v>181</v>
      </c>
      <c r="F283" s="26">
        <v>42931</v>
      </c>
      <c r="G283" s="11">
        <f t="shared" si="4"/>
        <v>75</v>
      </c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</row>
    <row r="284" spans="1:23" x14ac:dyDescent="0.3">
      <c r="A284" s="26"/>
      <c r="B284" s="27"/>
      <c r="C284" s="28"/>
      <c r="D284" s="29"/>
      <c r="E284" s="50"/>
      <c r="F284" s="26"/>
      <c r="G284" s="11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</row>
    <row r="285" spans="1:23" x14ac:dyDescent="0.3">
      <c r="A285" s="26">
        <v>42750</v>
      </c>
      <c r="B285" s="27" t="s">
        <v>253</v>
      </c>
      <c r="C285" s="28" t="s">
        <v>64</v>
      </c>
      <c r="D285" s="29">
        <v>85</v>
      </c>
      <c r="E285" s="50">
        <v>31</v>
      </c>
      <c r="F285" s="26">
        <f>A285+E285</f>
        <v>42781</v>
      </c>
      <c r="G285" s="11">
        <f t="shared" si="4"/>
        <v>0</v>
      </c>
      <c r="H285" s="20">
        <v>85</v>
      </c>
      <c r="I285" s="2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20"/>
      <c r="U285" s="20"/>
      <c r="V285" s="20"/>
      <c r="W285" s="20"/>
    </row>
    <row r="286" spans="1:23" x14ac:dyDescent="0.3">
      <c r="A286" s="26">
        <v>42781</v>
      </c>
      <c r="B286" s="27" t="s">
        <v>254</v>
      </c>
      <c r="C286" s="28"/>
      <c r="D286" s="29">
        <v>85</v>
      </c>
      <c r="E286" s="50">
        <v>59</v>
      </c>
      <c r="F286" s="26">
        <v>42809</v>
      </c>
      <c r="G286" s="11">
        <f t="shared" si="4"/>
        <v>0</v>
      </c>
      <c r="H286" s="20"/>
      <c r="I286" s="20">
        <v>85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20"/>
      <c r="U286" s="20"/>
      <c r="V286" s="20"/>
      <c r="W286" s="20"/>
    </row>
    <row r="287" spans="1:23" x14ac:dyDescent="0.3">
      <c r="A287" s="26">
        <v>42809</v>
      </c>
      <c r="B287" s="27" t="s">
        <v>444</v>
      </c>
      <c r="C287" s="28"/>
      <c r="D287" s="29">
        <v>85</v>
      </c>
      <c r="E287" s="50">
        <v>90</v>
      </c>
      <c r="F287" s="26">
        <v>42840</v>
      </c>
      <c r="G287" s="11">
        <f t="shared" si="4"/>
        <v>85</v>
      </c>
      <c r="H287" s="20"/>
      <c r="I287" s="2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20"/>
      <c r="U287" s="20"/>
      <c r="V287" s="20"/>
      <c r="W287" s="20"/>
    </row>
    <row r="288" spans="1:23" x14ac:dyDescent="0.3">
      <c r="A288" s="26">
        <v>42840</v>
      </c>
      <c r="B288" s="27" t="s">
        <v>445</v>
      </c>
      <c r="C288" s="28"/>
      <c r="D288" s="29">
        <v>85</v>
      </c>
      <c r="E288" s="50">
        <v>120</v>
      </c>
      <c r="F288" s="26">
        <v>42870</v>
      </c>
      <c r="G288" s="11">
        <f t="shared" si="4"/>
        <v>85</v>
      </c>
      <c r="H288" s="20"/>
      <c r="I288" s="2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20"/>
      <c r="U288" s="20"/>
      <c r="V288" s="20"/>
      <c r="W288" s="20"/>
    </row>
    <row r="289" spans="1:23" x14ac:dyDescent="0.3">
      <c r="A289" s="26">
        <v>42870</v>
      </c>
      <c r="B289" s="27" t="s">
        <v>446</v>
      </c>
      <c r="C289" s="28"/>
      <c r="D289" s="29">
        <v>85</v>
      </c>
      <c r="E289" s="50">
        <v>151</v>
      </c>
      <c r="F289" s="26">
        <v>42901</v>
      </c>
      <c r="G289" s="11">
        <f t="shared" si="4"/>
        <v>85</v>
      </c>
      <c r="H289" s="20"/>
      <c r="I289" s="2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20"/>
      <c r="U289" s="20"/>
      <c r="V289" s="20"/>
      <c r="W289" s="20"/>
    </row>
    <row r="290" spans="1:23" x14ac:dyDescent="0.3">
      <c r="A290" s="26">
        <v>42901</v>
      </c>
      <c r="B290" s="27" t="s">
        <v>447</v>
      </c>
      <c r="C290" s="28"/>
      <c r="D290" s="29">
        <v>75</v>
      </c>
      <c r="E290" s="50">
        <v>181</v>
      </c>
      <c r="F290" s="26">
        <v>42931</v>
      </c>
      <c r="G290" s="11">
        <f t="shared" si="4"/>
        <v>75</v>
      </c>
      <c r="H290" s="20"/>
      <c r="I290" s="2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20"/>
      <c r="U290" s="20"/>
      <c r="V290" s="20"/>
      <c r="W290" s="20"/>
    </row>
    <row r="291" spans="1:23" x14ac:dyDescent="0.3">
      <c r="A291" s="26"/>
      <c r="B291" s="27"/>
      <c r="C291" s="28"/>
      <c r="D291" s="29"/>
      <c r="E291" s="50"/>
      <c r="F291" s="26"/>
      <c r="G291" s="11"/>
      <c r="H291" s="20"/>
      <c r="I291" s="2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20"/>
      <c r="U291" s="20"/>
      <c r="V291" s="20"/>
      <c r="W291" s="20"/>
    </row>
    <row r="292" spans="1:23" x14ac:dyDescent="0.3">
      <c r="A292" s="26">
        <v>42750</v>
      </c>
      <c r="B292" s="27" t="s">
        <v>255</v>
      </c>
      <c r="C292" s="28" t="s">
        <v>65</v>
      </c>
      <c r="D292" s="29">
        <v>85</v>
      </c>
      <c r="E292" s="50">
        <v>31</v>
      </c>
      <c r="F292" s="26">
        <f>A293+E292</f>
        <v>42812</v>
      </c>
      <c r="G292" s="11">
        <f t="shared" si="4"/>
        <v>0</v>
      </c>
      <c r="H292" s="20">
        <v>85</v>
      </c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</row>
    <row r="293" spans="1:23" x14ac:dyDescent="0.3">
      <c r="A293" s="26">
        <v>42781</v>
      </c>
      <c r="B293" s="27" t="s">
        <v>256</v>
      </c>
      <c r="C293" s="28"/>
      <c r="D293" s="29">
        <v>85</v>
      </c>
      <c r="E293" s="50">
        <v>59</v>
      </c>
      <c r="F293" s="26">
        <v>42809</v>
      </c>
      <c r="G293" s="11">
        <f t="shared" si="4"/>
        <v>0</v>
      </c>
      <c r="H293" s="20">
        <v>85</v>
      </c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</row>
    <row r="294" spans="1:23" x14ac:dyDescent="0.3">
      <c r="A294" s="26">
        <v>42809</v>
      </c>
      <c r="B294" s="27" t="s">
        <v>448</v>
      </c>
      <c r="C294" s="28"/>
      <c r="D294" s="29">
        <v>85</v>
      </c>
      <c r="E294" s="50">
        <v>90</v>
      </c>
      <c r="F294" s="26">
        <v>42840</v>
      </c>
      <c r="G294" s="11">
        <f t="shared" si="4"/>
        <v>0</v>
      </c>
      <c r="H294" s="20">
        <v>85</v>
      </c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</row>
    <row r="295" spans="1:23" x14ac:dyDescent="0.3">
      <c r="A295" s="26">
        <v>42840</v>
      </c>
      <c r="B295" s="27" t="s">
        <v>449</v>
      </c>
      <c r="C295" s="28"/>
      <c r="D295" s="29">
        <v>85</v>
      </c>
      <c r="E295" s="50">
        <v>120</v>
      </c>
      <c r="F295" s="26">
        <v>42870</v>
      </c>
      <c r="G295" s="11">
        <f t="shared" si="4"/>
        <v>0</v>
      </c>
      <c r="H295" s="20">
        <v>85</v>
      </c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</row>
    <row r="296" spans="1:23" x14ac:dyDescent="0.3">
      <c r="A296" s="26">
        <v>42870</v>
      </c>
      <c r="B296" s="27" t="s">
        <v>450</v>
      </c>
      <c r="C296" s="28"/>
      <c r="D296" s="29">
        <v>85</v>
      </c>
      <c r="E296" s="50">
        <v>151</v>
      </c>
      <c r="F296" s="26">
        <v>42901</v>
      </c>
      <c r="G296" s="11">
        <f t="shared" si="4"/>
        <v>0</v>
      </c>
      <c r="H296" s="20">
        <v>85</v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</row>
    <row r="297" spans="1:23" x14ac:dyDescent="0.3">
      <c r="A297" s="26">
        <v>42901</v>
      </c>
      <c r="B297" s="27" t="s">
        <v>451</v>
      </c>
      <c r="C297" s="28"/>
      <c r="D297" s="29">
        <v>75</v>
      </c>
      <c r="E297" s="50">
        <v>181</v>
      </c>
      <c r="F297" s="26">
        <v>42931</v>
      </c>
      <c r="G297" s="11">
        <f t="shared" si="4"/>
        <v>0</v>
      </c>
      <c r="H297" s="20">
        <v>75</v>
      </c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</row>
    <row r="298" spans="1:23" x14ac:dyDescent="0.3">
      <c r="A298" s="26"/>
      <c r="B298" s="27"/>
      <c r="C298" s="28"/>
      <c r="D298" s="29"/>
      <c r="E298" s="50"/>
      <c r="F298" s="26"/>
      <c r="G298" s="11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</row>
    <row r="299" spans="1:23" x14ac:dyDescent="0.3">
      <c r="A299" s="26">
        <v>42750</v>
      </c>
      <c r="B299" s="27" t="s">
        <v>257</v>
      </c>
      <c r="C299" s="28" t="s">
        <v>66</v>
      </c>
      <c r="D299" s="29">
        <v>85</v>
      </c>
      <c r="E299" s="50">
        <v>31</v>
      </c>
      <c r="F299" s="26">
        <f>A299+E299</f>
        <v>42781</v>
      </c>
      <c r="G299" s="11">
        <f t="shared" si="4"/>
        <v>0</v>
      </c>
      <c r="H299" s="20">
        <v>85</v>
      </c>
      <c r="I299" s="2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20"/>
      <c r="U299" s="20"/>
      <c r="V299" s="20"/>
      <c r="W299" s="20"/>
    </row>
    <row r="300" spans="1:23" x14ac:dyDescent="0.3">
      <c r="A300" s="26">
        <v>42781</v>
      </c>
      <c r="B300" s="27" t="s">
        <v>258</v>
      </c>
      <c r="C300" s="28"/>
      <c r="D300" s="29">
        <v>85</v>
      </c>
      <c r="E300" s="50">
        <v>59</v>
      </c>
      <c r="F300" s="26">
        <v>42809</v>
      </c>
      <c r="G300" s="11">
        <f t="shared" si="4"/>
        <v>85</v>
      </c>
      <c r="H300" s="20"/>
      <c r="I300" s="2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20"/>
      <c r="U300" s="20"/>
      <c r="V300" s="20"/>
      <c r="W300" s="20"/>
    </row>
    <row r="301" spans="1:23" x14ac:dyDescent="0.3">
      <c r="A301" s="26">
        <v>42809</v>
      </c>
      <c r="B301" s="27" t="s">
        <v>452</v>
      </c>
      <c r="C301" s="28"/>
      <c r="D301" s="29">
        <v>85</v>
      </c>
      <c r="E301" s="50">
        <v>90</v>
      </c>
      <c r="F301" s="26">
        <v>42840</v>
      </c>
      <c r="G301" s="11">
        <f t="shared" si="4"/>
        <v>85</v>
      </c>
      <c r="H301" s="20"/>
      <c r="I301" s="2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20"/>
      <c r="U301" s="20"/>
      <c r="V301" s="20"/>
      <c r="W301" s="20"/>
    </row>
    <row r="302" spans="1:23" x14ac:dyDescent="0.3">
      <c r="A302" s="26">
        <v>42840</v>
      </c>
      <c r="B302" s="27" t="s">
        <v>453</v>
      </c>
      <c r="C302" s="28"/>
      <c r="D302" s="29">
        <v>85</v>
      </c>
      <c r="E302" s="50">
        <v>120</v>
      </c>
      <c r="F302" s="26">
        <v>42870</v>
      </c>
      <c r="G302" s="11">
        <f t="shared" si="4"/>
        <v>85</v>
      </c>
      <c r="H302" s="20"/>
      <c r="I302" s="2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20"/>
      <c r="U302" s="20"/>
      <c r="V302" s="20"/>
      <c r="W302" s="20"/>
    </row>
    <row r="303" spans="1:23" x14ac:dyDescent="0.3">
      <c r="A303" s="26">
        <v>42870</v>
      </c>
      <c r="B303" s="27" t="s">
        <v>454</v>
      </c>
      <c r="C303" s="28"/>
      <c r="D303" s="29">
        <v>85</v>
      </c>
      <c r="E303" s="50">
        <v>151</v>
      </c>
      <c r="F303" s="26">
        <v>42901</v>
      </c>
      <c r="G303" s="11">
        <f t="shared" si="4"/>
        <v>85</v>
      </c>
      <c r="H303" s="20"/>
      <c r="I303" s="2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20"/>
      <c r="U303" s="20"/>
      <c r="V303" s="20"/>
      <c r="W303" s="20"/>
    </row>
    <row r="304" spans="1:23" x14ac:dyDescent="0.3">
      <c r="A304" s="26">
        <v>42901</v>
      </c>
      <c r="B304" s="27" t="s">
        <v>455</v>
      </c>
      <c r="C304" s="28"/>
      <c r="D304" s="29">
        <v>75</v>
      </c>
      <c r="E304" s="50">
        <v>181</v>
      </c>
      <c r="F304" s="26">
        <v>42931</v>
      </c>
      <c r="G304" s="11">
        <f t="shared" si="4"/>
        <v>75</v>
      </c>
      <c r="H304" s="20"/>
      <c r="I304" s="2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20"/>
      <c r="U304" s="20"/>
      <c r="V304" s="20"/>
      <c r="W304" s="20"/>
    </row>
    <row r="305" spans="1:23" x14ac:dyDescent="0.3">
      <c r="A305" s="71"/>
      <c r="B305" s="27"/>
      <c r="C305" s="28"/>
      <c r="D305" s="29"/>
      <c r="E305" s="50"/>
      <c r="F305" s="26"/>
      <c r="G305" s="11"/>
      <c r="H305" s="20"/>
      <c r="I305" s="2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20"/>
      <c r="U305" s="20"/>
      <c r="V305" s="20"/>
      <c r="W305" s="20"/>
    </row>
    <row r="306" spans="1:23" x14ac:dyDescent="0.3">
      <c r="A306" s="26">
        <v>42750</v>
      </c>
      <c r="B306" s="27" t="s">
        <v>259</v>
      </c>
      <c r="C306" s="28" t="s">
        <v>67</v>
      </c>
      <c r="D306" s="29">
        <v>85</v>
      </c>
      <c r="E306" s="50">
        <v>31</v>
      </c>
      <c r="F306" s="26">
        <f>A306+E306</f>
        <v>42781</v>
      </c>
      <c r="G306" s="11">
        <f t="shared" si="4"/>
        <v>0</v>
      </c>
      <c r="H306" s="20">
        <v>85</v>
      </c>
      <c r="I306" s="2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20"/>
      <c r="U306" s="20"/>
      <c r="V306" s="20"/>
      <c r="W306" s="20"/>
    </row>
    <row r="307" spans="1:23" x14ac:dyDescent="0.3">
      <c r="A307" s="26">
        <v>42781</v>
      </c>
      <c r="B307" s="27" t="s">
        <v>260</v>
      </c>
      <c r="C307" s="28"/>
      <c r="D307" s="29">
        <v>85</v>
      </c>
      <c r="E307" s="50">
        <v>59</v>
      </c>
      <c r="F307" s="26">
        <v>42809</v>
      </c>
      <c r="G307" s="11">
        <f t="shared" si="4"/>
        <v>0</v>
      </c>
      <c r="H307" s="20"/>
      <c r="I307" s="20">
        <v>35</v>
      </c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>
        <v>50</v>
      </c>
      <c r="U307" s="20"/>
      <c r="V307" s="20"/>
      <c r="W307" s="20"/>
    </row>
    <row r="308" spans="1:23" x14ac:dyDescent="0.3">
      <c r="A308" s="26">
        <v>42809</v>
      </c>
      <c r="B308" s="27" t="s">
        <v>456</v>
      </c>
      <c r="C308" s="28"/>
      <c r="D308" s="29">
        <v>85</v>
      </c>
      <c r="E308" s="50">
        <v>90</v>
      </c>
      <c r="F308" s="26">
        <v>42840</v>
      </c>
      <c r="G308" s="11">
        <f t="shared" si="4"/>
        <v>85</v>
      </c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</row>
    <row r="309" spans="1:23" x14ac:dyDescent="0.3">
      <c r="A309" s="26">
        <v>42840</v>
      </c>
      <c r="B309" s="27" t="s">
        <v>457</v>
      </c>
      <c r="C309" s="28"/>
      <c r="D309" s="29">
        <v>85</v>
      </c>
      <c r="E309" s="50">
        <v>120</v>
      </c>
      <c r="F309" s="26">
        <v>42870</v>
      </c>
      <c r="G309" s="11">
        <f t="shared" si="4"/>
        <v>85</v>
      </c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</row>
    <row r="310" spans="1:23" x14ac:dyDescent="0.3">
      <c r="A310" s="26">
        <v>42870</v>
      </c>
      <c r="B310" s="27" t="s">
        <v>458</v>
      </c>
      <c r="C310" s="28"/>
      <c r="D310" s="29">
        <v>85</v>
      </c>
      <c r="E310" s="50">
        <v>151</v>
      </c>
      <c r="F310" s="26">
        <v>42901</v>
      </c>
      <c r="G310" s="11">
        <f t="shared" si="4"/>
        <v>85</v>
      </c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</row>
    <row r="311" spans="1:23" x14ac:dyDescent="0.3">
      <c r="A311" s="26">
        <v>42901</v>
      </c>
      <c r="B311" s="27" t="s">
        <v>459</v>
      </c>
      <c r="C311" s="28"/>
      <c r="D311" s="29">
        <v>75</v>
      </c>
      <c r="E311" s="50">
        <v>181</v>
      </c>
      <c r="F311" s="26">
        <v>42931</v>
      </c>
      <c r="G311" s="11">
        <f t="shared" si="4"/>
        <v>75</v>
      </c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</row>
    <row r="312" spans="1:23" x14ac:dyDescent="0.3">
      <c r="A312" s="26"/>
      <c r="B312" s="27"/>
      <c r="C312" s="28"/>
      <c r="D312" s="29"/>
      <c r="E312" s="50"/>
      <c r="F312" s="26"/>
      <c r="G312" s="11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</row>
    <row r="313" spans="1:23" x14ac:dyDescent="0.3">
      <c r="A313" s="26">
        <v>42750</v>
      </c>
      <c r="B313" s="27" t="s">
        <v>261</v>
      </c>
      <c r="C313" s="28" t="s">
        <v>68</v>
      </c>
      <c r="D313" s="29">
        <v>85</v>
      </c>
      <c r="E313" s="50">
        <v>31</v>
      </c>
      <c r="F313" s="26">
        <f>A313+E313</f>
        <v>42781</v>
      </c>
      <c r="G313" s="11">
        <f t="shared" si="4"/>
        <v>0</v>
      </c>
      <c r="H313" s="20">
        <v>85</v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</row>
    <row r="314" spans="1:23" x14ac:dyDescent="0.3">
      <c r="A314" s="26">
        <v>42781</v>
      </c>
      <c r="B314" s="27" t="s">
        <v>262</v>
      </c>
      <c r="C314" s="28"/>
      <c r="D314" s="29">
        <v>85</v>
      </c>
      <c r="E314" s="50">
        <v>59</v>
      </c>
      <c r="F314" s="26">
        <v>42809</v>
      </c>
      <c r="G314" s="11">
        <f t="shared" si="4"/>
        <v>85</v>
      </c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</row>
    <row r="315" spans="1:23" x14ac:dyDescent="0.3">
      <c r="A315" s="26">
        <v>42809</v>
      </c>
      <c r="B315" s="27" t="s">
        <v>460</v>
      </c>
      <c r="C315" s="28"/>
      <c r="D315" s="29">
        <v>85</v>
      </c>
      <c r="E315" s="50">
        <v>90</v>
      </c>
      <c r="F315" s="26">
        <v>42840</v>
      </c>
      <c r="G315" s="11">
        <f t="shared" si="4"/>
        <v>85</v>
      </c>
      <c r="H315" s="20"/>
      <c r="I315" s="2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20"/>
      <c r="U315" s="20"/>
      <c r="V315" s="20"/>
      <c r="W315" s="20"/>
    </row>
    <row r="316" spans="1:23" x14ac:dyDescent="0.3">
      <c r="A316" s="26">
        <v>42840</v>
      </c>
      <c r="B316" s="27" t="s">
        <v>461</v>
      </c>
      <c r="C316" s="28"/>
      <c r="D316" s="29">
        <v>85</v>
      </c>
      <c r="E316" s="50">
        <v>120</v>
      </c>
      <c r="F316" s="26">
        <v>42870</v>
      </c>
      <c r="G316" s="11">
        <f t="shared" si="4"/>
        <v>85</v>
      </c>
      <c r="H316" s="20"/>
      <c r="I316" s="2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20"/>
      <c r="U316" s="20"/>
      <c r="V316" s="20"/>
      <c r="W316" s="20"/>
    </row>
    <row r="317" spans="1:23" x14ac:dyDescent="0.3">
      <c r="A317" s="26">
        <v>42870</v>
      </c>
      <c r="B317" s="27" t="s">
        <v>462</v>
      </c>
      <c r="C317" s="28"/>
      <c r="D317" s="29">
        <v>85</v>
      </c>
      <c r="E317" s="50">
        <v>151</v>
      </c>
      <c r="F317" s="26">
        <v>42901</v>
      </c>
      <c r="G317" s="11">
        <f t="shared" si="4"/>
        <v>85</v>
      </c>
      <c r="H317" s="20"/>
      <c r="I317" s="2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20"/>
      <c r="U317" s="20"/>
      <c r="V317" s="20"/>
      <c r="W317" s="20"/>
    </row>
    <row r="318" spans="1:23" x14ac:dyDescent="0.3">
      <c r="A318" s="26">
        <v>42901</v>
      </c>
      <c r="B318" s="27" t="s">
        <v>463</v>
      </c>
      <c r="C318" s="28"/>
      <c r="D318" s="29">
        <v>75</v>
      </c>
      <c r="E318" s="50">
        <v>181</v>
      </c>
      <c r="F318" s="26">
        <v>42931</v>
      </c>
      <c r="G318" s="11">
        <f t="shared" si="4"/>
        <v>75</v>
      </c>
      <c r="H318" s="20"/>
      <c r="I318" s="2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20"/>
      <c r="U318" s="20"/>
      <c r="V318" s="20"/>
      <c r="W318" s="20"/>
    </row>
    <row r="319" spans="1:23" x14ac:dyDescent="0.3">
      <c r="A319" s="26"/>
      <c r="B319" s="27"/>
      <c r="C319" s="28"/>
      <c r="D319" s="29"/>
      <c r="E319" s="50"/>
      <c r="F319" s="26"/>
      <c r="G319" s="11"/>
      <c r="H319" s="20"/>
      <c r="I319" s="2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20"/>
      <c r="U319" s="20"/>
      <c r="V319" s="20"/>
      <c r="W319" s="20"/>
    </row>
    <row r="320" spans="1:23" x14ac:dyDescent="0.3">
      <c r="A320" s="26">
        <v>42750</v>
      </c>
      <c r="B320" s="27" t="s">
        <v>263</v>
      </c>
      <c r="C320" s="28" t="s">
        <v>69</v>
      </c>
      <c r="D320" s="29">
        <v>85</v>
      </c>
      <c r="E320" s="50">
        <v>31</v>
      </c>
      <c r="F320" s="26">
        <f>A320+E320</f>
        <v>42781</v>
      </c>
      <c r="G320" s="11">
        <f t="shared" si="4"/>
        <v>0</v>
      </c>
      <c r="H320" s="20">
        <v>85</v>
      </c>
      <c r="I320" s="2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20"/>
      <c r="U320" s="20"/>
      <c r="V320" s="20"/>
      <c r="W320" s="20"/>
    </row>
    <row r="321" spans="1:23" x14ac:dyDescent="0.3">
      <c r="A321" s="26">
        <v>42781</v>
      </c>
      <c r="B321" s="27" t="s">
        <v>264</v>
      </c>
      <c r="C321" s="28"/>
      <c r="D321" s="29">
        <v>85</v>
      </c>
      <c r="E321" s="50">
        <v>59</v>
      </c>
      <c r="F321" s="26">
        <v>42809</v>
      </c>
      <c r="G321" s="11">
        <f t="shared" si="4"/>
        <v>0</v>
      </c>
      <c r="H321" s="20">
        <v>55</v>
      </c>
      <c r="I321" s="20">
        <v>30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20"/>
      <c r="U321" s="20"/>
      <c r="V321" s="20"/>
      <c r="W321" s="20"/>
    </row>
    <row r="322" spans="1:23" x14ac:dyDescent="0.3">
      <c r="A322" s="26">
        <v>42809</v>
      </c>
      <c r="B322" s="27" t="s">
        <v>464</v>
      </c>
      <c r="C322" s="28"/>
      <c r="D322" s="29">
        <v>85</v>
      </c>
      <c r="E322" s="50">
        <v>90</v>
      </c>
      <c r="F322" s="26">
        <v>42840</v>
      </c>
      <c r="G322" s="11">
        <f t="shared" si="4"/>
        <v>85</v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</row>
    <row r="323" spans="1:23" x14ac:dyDescent="0.3">
      <c r="A323" s="26">
        <v>42840</v>
      </c>
      <c r="B323" s="27" t="s">
        <v>465</v>
      </c>
      <c r="C323" s="28"/>
      <c r="D323" s="29">
        <v>85</v>
      </c>
      <c r="E323" s="50">
        <v>120</v>
      </c>
      <c r="F323" s="26">
        <v>42870</v>
      </c>
      <c r="G323" s="11">
        <f t="shared" si="4"/>
        <v>85</v>
      </c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</row>
    <row r="324" spans="1:23" x14ac:dyDescent="0.3">
      <c r="A324" s="26">
        <v>42870</v>
      </c>
      <c r="B324" s="27" t="s">
        <v>466</v>
      </c>
      <c r="C324" s="28"/>
      <c r="D324" s="29">
        <v>85</v>
      </c>
      <c r="E324" s="50">
        <v>151</v>
      </c>
      <c r="F324" s="26">
        <v>42901</v>
      </c>
      <c r="G324" s="11">
        <f t="shared" si="4"/>
        <v>85</v>
      </c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</row>
    <row r="325" spans="1:23" x14ac:dyDescent="0.3">
      <c r="A325" s="26">
        <v>42901</v>
      </c>
      <c r="B325" s="27" t="s">
        <v>467</v>
      </c>
      <c r="C325" s="28"/>
      <c r="D325" s="29">
        <v>75</v>
      </c>
      <c r="E325" s="50">
        <v>181</v>
      </c>
      <c r="F325" s="26">
        <v>42931</v>
      </c>
      <c r="G325" s="11">
        <f t="shared" si="4"/>
        <v>75</v>
      </c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</row>
    <row r="326" spans="1:23" x14ac:dyDescent="0.3">
      <c r="A326" s="26"/>
      <c r="B326" s="27"/>
      <c r="C326" s="28"/>
      <c r="D326" s="29"/>
      <c r="E326" s="50"/>
      <c r="F326" s="26"/>
      <c r="G326" s="11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</row>
    <row r="327" spans="1:23" x14ac:dyDescent="0.3">
      <c r="A327" s="26">
        <v>42750</v>
      </c>
      <c r="B327" s="27" t="s">
        <v>265</v>
      </c>
      <c r="C327" s="28" t="s">
        <v>70</v>
      </c>
      <c r="D327" s="29">
        <v>85</v>
      </c>
      <c r="E327" s="50">
        <v>31</v>
      </c>
      <c r="F327" s="26">
        <f>A327+E327</f>
        <v>42781</v>
      </c>
      <c r="G327" s="11">
        <f t="shared" ref="G326:G389" si="5">D327-SUM(H327:W327)</f>
        <v>0</v>
      </c>
      <c r="H327" s="20">
        <v>85</v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</row>
    <row r="328" spans="1:23" x14ac:dyDescent="0.3">
      <c r="A328" s="26">
        <v>42781</v>
      </c>
      <c r="B328" s="27" t="s">
        <v>266</v>
      </c>
      <c r="C328" s="28"/>
      <c r="D328" s="29">
        <v>85</v>
      </c>
      <c r="E328" s="50">
        <v>59</v>
      </c>
      <c r="F328" s="26">
        <v>42809</v>
      </c>
      <c r="G328" s="11">
        <f t="shared" si="5"/>
        <v>0</v>
      </c>
      <c r="H328" s="20"/>
      <c r="I328" s="20">
        <v>85</v>
      </c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</row>
    <row r="329" spans="1:23" x14ac:dyDescent="0.3">
      <c r="A329" s="26">
        <v>42809</v>
      </c>
      <c r="B329" s="27" t="s">
        <v>468</v>
      </c>
      <c r="C329" s="28"/>
      <c r="D329" s="29">
        <v>85</v>
      </c>
      <c r="E329" s="50">
        <v>90</v>
      </c>
      <c r="F329" s="26">
        <v>42840</v>
      </c>
      <c r="G329" s="11">
        <f t="shared" si="5"/>
        <v>0</v>
      </c>
      <c r="H329" s="20"/>
      <c r="I329" s="2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20">
        <v>85</v>
      </c>
      <c r="U329" s="20"/>
      <c r="V329" s="20"/>
      <c r="W329" s="20"/>
    </row>
    <row r="330" spans="1:23" x14ac:dyDescent="0.3">
      <c r="A330" s="26">
        <v>42840</v>
      </c>
      <c r="B330" s="27" t="s">
        <v>469</v>
      </c>
      <c r="C330" s="28"/>
      <c r="D330" s="29">
        <v>85</v>
      </c>
      <c r="E330" s="50">
        <v>120</v>
      </c>
      <c r="F330" s="26">
        <v>42870</v>
      </c>
      <c r="G330" s="11">
        <f t="shared" si="5"/>
        <v>85</v>
      </c>
      <c r="H330" s="20"/>
      <c r="I330" s="2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20"/>
      <c r="U330" s="20"/>
      <c r="V330" s="20"/>
      <c r="W330" s="20"/>
    </row>
    <row r="331" spans="1:23" x14ac:dyDescent="0.3">
      <c r="A331" s="26">
        <v>42870</v>
      </c>
      <c r="B331" s="27" t="s">
        <v>470</v>
      </c>
      <c r="C331" s="28"/>
      <c r="D331" s="29">
        <v>85</v>
      </c>
      <c r="E331" s="50">
        <v>151</v>
      </c>
      <c r="F331" s="26">
        <v>42901</v>
      </c>
      <c r="G331" s="11">
        <f t="shared" si="5"/>
        <v>85</v>
      </c>
      <c r="H331" s="20"/>
      <c r="I331" s="2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20"/>
      <c r="U331" s="20"/>
      <c r="V331" s="20"/>
      <c r="W331" s="20"/>
    </row>
    <row r="332" spans="1:23" x14ac:dyDescent="0.3">
      <c r="A332" s="26">
        <v>42901</v>
      </c>
      <c r="B332" s="27" t="s">
        <v>471</v>
      </c>
      <c r="C332" s="28"/>
      <c r="D332" s="29">
        <v>75</v>
      </c>
      <c r="E332" s="50">
        <v>181</v>
      </c>
      <c r="F332" s="26">
        <v>42931</v>
      </c>
      <c r="G332" s="11">
        <f t="shared" si="5"/>
        <v>75</v>
      </c>
      <c r="H332" s="20"/>
      <c r="I332" s="2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20"/>
      <c r="U332" s="20"/>
      <c r="V332" s="20"/>
      <c r="W332" s="20"/>
    </row>
    <row r="333" spans="1:23" x14ac:dyDescent="0.3">
      <c r="A333" s="26"/>
      <c r="B333" s="27"/>
      <c r="C333" s="28"/>
      <c r="D333" s="29"/>
      <c r="E333" s="50"/>
      <c r="F333" s="26"/>
      <c r="G333" s="11"/>
      <c r="H333" s="20"/>
      <c r="I333" s="2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20"/>
      <c r="U333" s="20"/>
      <c r="V333" s="20"/>
      <c r="W333" s="20"/>
    </row>
    <row r="334" spans="1:23" x14ac:dyDescent="0.3">
      <c r="A334" s="26">
        <v>42750</v>
      </c>
      <c r="B334" s="27" t="s">
        <v>267</v>
      </c>
      <c r="C334" s="28" t="s">
        <v>71</v>
      </c>
      <c r="D334" s="29">
        <v>85</v>
      </c>
      <c r="E334" s="50">
        <v>31</v>
      </c>
      <c r="F334" s="26">
        <f>A334+E334</f>
        <v>42781</v>
      </c>
      <c r="G334" s="11">
        <f t="shared" ref="G334:G368" si="6">D334-SUM(H334:W334)</f>
        <v>0</v>
      </c>
      <c r="H334" s="20">
        <v>85</v>
      </c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</row>
    <row r="335" spans="1:23" x14ac:dyDescent="0.3">
      <c r="A335" s="26">
        <v>42781</v>
      </c>
      <c r="B335" s="27" t="s">
        <v>268</v>
      </c>
      <c r="C335" s="28"/>
      <c r="D335" s="29">
        <v>85</v>
      </c>
      <c r="E335" s="50">
        <v>59</v>
      </c>
      <c r="F335" s="26">
        <v>42809</v>
      </c>
      <c r="G335" s="11">
        <f t="shared" si="6"/>
        <v>0</v>
      </c>
      <c r="H335" s="20"/>
      <c r="I335" s="20">
        <v>85</v>
      </c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</row>
    <row r="336" spans="1:23" x14ac:dyDescent="0.3">
      <c r="A336" s="26">
        <v>42809</v>
      </c>
      <c r="B336" s="27" t="s">
        <v>472</v>
      </c>
      <c r="C336" s="28"/>
      <c r="D336" s="29">
        <v>85</v>
      </c>
      <c r="E336" s="50">
        <v>90</v>
      </c>
      <c r="F336" s="26">
        <v>42840</v>
      </c>
      <c r="G336" s="11">
        <f t="shared" si="6"/>
        <v>0</v>
      </c>
      <c r="H336" s="20"/>
      <c r="I336" s="2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20">
        <v>85</v>
      </c>
      <c r="U336" s="20"/>
      <c r="V336" s="20"/>
      <c r="W336" s="20"/>
    </row>
    <row r="337" spans="1:23" x14ac:dyDescent="0.3">
      <c r="A337" s="26">
        <v>42840</v>
      </c>
      <c r="B337" s="27" t="s">
        <v>473</v>
      </c>
      <c r="C337" s="28"/>
      <c r="D337" s="29">
        <v>85</v>
      </c>
      <c r="E337" s="50">
        <v>120</v>
      </c>
      <c r="F337" s="26">
        <v>42870</v>
      </c>
      <c r="G337" s="11">
        <f t="shared" si="6"/>
        <v>85</v>
      </c>
      <c r="H337" s="20"/>
      <c r="I337" s="2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20"/>
      <c r="U337" s="20"/>
      <c r="V337" s="20"/>
      <c r="W337" s="20"/>
    </row>
    <row r="338" spans="1:23" x14ac:dyDescent="0.3">
      <c r="A338" s="26">
        <v>42870</v>
      </c>
      <c r="B338" s="27" t="s">
        <v>474</v>
      </c>
      <c r="C338" s="28"/>
      <c r="D338" s="29">
        <v>85</v>
      </c>
      <c r="E338" s="50">
        <v>151</v>
      </c>
      <c r="F338" s="26">
        <v>42901</v>
      </c>
      <c r="G338" s="11">
        <f t="shared" si="6"/>
        <v>85</v>
      </c>
      <c r="H338" s="20"/>
      <c r="I338" s="2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20"/>
      <c r="U338" s="20"/>
      <c r="V338" s="20"/>
      <c r="W338" s="20"/>
    </row>
    <row r="339" spans="1:23" x14ac:dyDescent="0.3">
      <c r="A339" s="26">
        <v>42901</v>
      </c>
      <c r="B339" s="27" t="s">
        <v>475</v>
      </c>
      <c r="C339" s="28"/>
      <c r="D339" s="29">
        <v>75</v>
      </c>
      <c r="E339" s="50">
        <v>181</v>
      </c>
      <c r="F339" s="26">
        <v>42931</v>
      </c>
      <c r="G339" s="11">
        <f t="shared" si="6"/>
        <v>75</v>
      </c>
      <c r="H339" s="20"/>
      <c r="I339" s="2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20"/>
      <c r="U339" s="20"/>
      <c r="V339" s="20"/>
      <c r="W339" s="20"/>
    </row>
    <row r="340" spans="1:23" x14ac:dyDescent="0.3">
      <c r="A340" s="26"/>
      <c r="B340" s="27"/>
      <c r="C340" s="28"/>
      <c r="D340" s="29"/>
      <c r="E340" s="50"/>
      <c r="F340" s="26"/>
      <c r="G340" s="11"/>
      <c r="H340" s="20"/>
      <c r="I340" s="2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20"/>
      <c r="U340" s="20"/>
      <c r="V340" s="20"/>
      <c r="W340" s="20"/>
    </row>
    <row r="341" spans="1:23" x14ac:dyDescent="0.3">
      <c r="A341" s="26">
        <v>42750</v>
      </c>
      <c r="B341" s="27" t="s">
        <v>269</v>
      </c>
      <c r="C341" s="28" t="s">
        <v>72</v>
      </c>
      <c r="D341" s="29">
        <v>85</v>
      </c>
      <c r="E341" s="50">
        <v>31</v>
      </c>
      <c r="F341" s="26">
        <f>A341+E341</f>
        <v>42781</v>
      </c>
      <c r="G341" s="11">
        <f t="shared" si="6"/>
        <v>0</v>
      </c>
      <c r="H341" s="20">
        <v>85</v>
      </c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</row>
    <row r="342" spans="1:23" x14ac:dyDescent="0.3">
      <c r="A342" s="26">
        <v>42781</v>
      </c>
      <c r="B342" s="27" t="s">
        <v>270</v>
      </c>
      <c r="C342" s="28"/>
      <c r="D342" s="29">
        <v>85</v>
      </c>
      <c r="E342" s="50">
        <v>59</v>
      </c>
      <c r="F342" s="26">
        <v>42809</v>
      </c>
      <c r="G342" s="11">
        <f t="shared" si="6"/>
        <v>0</v>
      </c>
      <c r="H342" s="20"/>
      <c r="I342" s="20">
        <v>85</v>
      </c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</row>
    <row r="343" spans="1:23" x14ac:dyDescent="0.3">
      <c r="A343" s="26">
        <v>42809</v>
      </c>
      <c r="B343" s="27" t="s">
        <v>476</v>
      </c>
      <c r="C343" s="28"/>
      <c r="D343" s="29">
        <v>85</v>
      </c>
      <c r="E343" s="50">
        <v>90</v>
      </c>
      <c r="F343" s="26">
        <v>42840</v>
      </c>
      <c r="G343" s="11">
        <f t="shared" si="6"/>
        <v>0</v>
      </c>
      <c r="H343" s="20"/>
      <c r="I343" s="2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20">
        <v>85</v>
      </c>
      <c r="U343" s="20"/>
      <c r="V343" s="20"/>
      <c r="W343" s="20"/>
    </row>
    <row r="344" spans="1:23" x14ac:dyDescent="0.3">
      <c r="A344" s="26">
        <v>42840</v>
      </c>
      <c r="B344" s="27" t="s">
        <v>477</v>
      </c>
      <c r="C344" s="28"/>
      <c r="D344" s="29">
        <v>85</v>
      </c>
      <c r="E344" s="50">
        <v>120</v>
      </c>
      <c r="F344" s="26">
        <v>42870</v>
      </c>
      <c r="G344" s="11">
        <f t="shared" si="6"/>
        <v>85</v>
      </c>
      <c r="H344" s="20"/>
      <c r="I344" s="2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20"/>
      <c r="U344" s="20"/>
      <c r="V344" s="20"/>
      <c r="W344" s="20"/>
    </row>
    <row r="345" spans="1:23" x14ac:dyDescent="0.3">
      <c r="A345" s="26">
        <v>42870</v>
      </c>
      <c r="B345" s="27" t="s">
        <v>478</v>
      </c>
      <c r="C345" s="28"/>
      <c r="D345" s="29">
        <v>85</v>
      </c>
      <c r="E345" s="50">
        <v>151</v>
      </c>
      <c r="F345" s="26">
        <v>42901</v>
      </c>
      <c r="G345" s="11">
        <f t="shared" si="6"/>
        <v>85</v>
      </c>
      <c r="H345" s="20"/>
      <c r="I345" s="2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20"/>
      <c r="U345" s="20"/>
      <c r="V345" s="20"/>
      <c r="W345" s="20"/>
    </row>
    <row r="346" spans="1:23" x14ac:dyDescent="0.3">
      <c r="A346" s="26">
        <v>42901</v>
      </c>
      <c r="B346" s="27" t="s">
        <v>479</v>
      </c>
      <c r="C346" s="28"/>
      <c r="D346" s="29">
        <v>75</v>
      </c>
      <c r="E346" s="50">
        <v>181</v>
      </c>
      <c r="F346" s="26">
        <v>42931</v>
      </c>
      <c r="G346" s="11">
        <f t="shared" si="6"/>
        <v>75</v>
      </c>
      <c r="H346" s="20"/>
      <c r="I346" s="2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20"/>
      <c r="U346" s="20"/>
      <c r="V346" s="20"/>
      <c r="W346" s="20"/>
    </row>
    <row r="347" spans="1:23" x14ac:dyDescent="0.3">
      <c r="A347" s="26"/>
      <c r="B347" s="27"/>
      <c r="C347" s="28"/>
      <c r="D347" s="29"/>
      <c r="E347" s="50"/>
      <c r="F347" s="26"/>
      <c r="G347" s="11"/>
      <c r="H347" s="20"/>
      <c r="I347" s="2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20"/>
      <c r="U347" s="20"/>
      <c r="V347" s="20"/>
      <c r="W347" s="20"/>
    </row>
    <row r="348" spans="1:23" x14ac:dyDescent="0.3">
      <c r="A348" s="26">
        <v>42750</v>
      </c>
      <c r="B348" s="27" t="s">
        <v>271</v>
      </c>
      <c r="C348" s="28" t="s">
        <v>73</v>
      </c>
      <c r="D348" s="29">
        <v>85</v>
      </c>
      <c r="E348" s="50">
        <v>31</v>
      </c>
      <c r="F348" s="26">
        <f>A348+E348</f>
        <v>42781</v>
      </c>
      <c r="G348" s="11">
        <f t="shared" si="6"/>
        <v>0</v>
      </c>
      <c r="H348" s="20">
        <v>85</v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</row>
    <row r="349" spans="1:23" x14ac:dyDescent="0.3">
      <c r="A349" s="26">
        <v>42781</v>
      </c>
      <c r="B349" s="27" t="s">
        <v>272</v>
      </c>
      <c r="C349" s="28"/>
      <c r="D349" s="29">
        <v>85</v>
      </c>
      <c r="E349" s="50">
        <v>59</v>
      </c>
      <c r="F349" s="26">
        <v>42809</v>
      </c>
      <c r="G349" s="11">
        <f t="shared" si="6"/>
        <v>0</v>
      </c>
      <c r="H349" s="20"/>
      <c r="I349" s="20">
        <v>85</v>
      </c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</row>
    <row r="350" spans="1:23" x14ac:dyDescent="0.3">
      <c r="A350" s="26">
        <v>42809</v>
      </c>
      <c r="B350" s="27" t="s">
        <v>480</v>
      </c>
      <c r="C350" s="28"/>
      <c r="D350" s="29">
        <v>85</v>
      </c>
      <c r="E350" s="50">
        <v>90</v>
      </c>
      <c r="F350" s="26">
        <v>42840</v>
      </c>
      <c r="G350" s="11">
        <f t="shared" si="6"/>
        <v>0</v>
      </c>
      <c r="H350" s="20"/>
      <c r="I350" s="2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20">
        <v>85</v>
      </c>
      <c r="U350" s="20"/>
      <c r="V350" s="20"/>
      <c r="W350" s="20"/>
    </row>
    <row r="351" spans="1:23" x14ac:dyDescent="0.3">
      <c r="A351" s="26">
        <v>42840</v>
      </c>
      <c r="B351" s="27" t="s">
        <v>481</v>
      </c>
      <c r="C351" s="28"/>
      <c r="D351" s="29">
        <v>85</v>
      </c>
      <c r="E351" s="50">
        <v>120</v>
      </c>
      <c r="F351" s="26">
        <v>42870</v>
      </c>
      <c r="G351" s="11">
        <f t="shared" si="6"/>
        <v>85</v>
      </c>
      <c r="H351" s="20"/>
      <c r="I351" s="2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20"/>
      <c r="U351" s="20"/>
      <c r="V351" s="20"/>
      <c r="W351" s="20"/>
    </row>
    <row r="352" spans="1:23" x14ac:dyDescent="0.3">
      <c r="A352" s="26">
        <v>42870</v>
      </c>
      <c r="B352" s="27" t="s">
        <v>482</v>
      </c>
      <c r="C352" s="28"/>
      <c r="D352" s="29">
        <v>85</v>
      </c>
      <c r="E352" s="50">
        <v>151</v>
      </c>
      <c r="F352" s="26">
        <v>42901</v>
      </c>
      <c r="G352" s="11">
        <f t="shared" si="6"/>
        <v>85</v>
      </c>
      <c r="H352" s="20"/>
      <c r="I352" s="2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20"/>
      <c r="U352" s="20"/>
      <c r="V352" s="20"/>
      <c r="W352" s="20"/>
    </row>
    <row r="353" spans="1:23" x14ac:dyDescent="0.3">
      <c r="A353" s="26">
        <v>42901</v>
      </c>
      <c r="B353" s="27" t="s">
        <v>483</v>
      </c>
      <c r="C353" s="28"/>
      <c r="D353" s="29">
        <v>75</v>
      </c>
      <c r="E353" s="50">
        <v>181</v>
      </c>
      <c r="F353" s="26">
        <v>42931</v>
      </c>
      <c r="G353" s="11">
        <f t="shared" si="6"/>
        <v>75</v>
      </c>
      <c r="H353" s="20"/>
      <c r="I353" s="2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20"/>
      <c r="U353" s="20"/>
      <c r="V353" s="20"/>
      <c r="W353" s="20"/>
    </row>
    <row r="354" spans="1:23" x14ac:dyDescent="0.3">
      <c r="A354" s="26"/>
      <c r="B354" s="27"/>
      <c r="C354" s="28"/>
      <c r="D354" s="29"/>
      <c r="E354" s="50"/>
      <c r="F354" s="26"/>
      <c r="G354" s="11"/>
      <c r="H354" s="20"/>
      <c r="I354" s="2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20"/>
      <c r="U354" s="20"/>
      <c r="V354" s="20"/>
      <c r="W354" s="20"/>
    </row>
    <row r="355" spans="1:23" x14ac:dyDescent="0.3">
      <c r="A355" s="26">
        <v>42750</v>
      </c>
      <c r="B355" s="27" t="s">
        <v>273</v>
      </c>
      <c r="C355" s="28" t="s">
        <v>74</v>
      </c>
      <c r="D355" s="29">
        <v>85</v>
      </c>
      <c r="E355" s="50">
        <v>31</v>
      </c>
      <c r="F355" s="26">
        <f>A355+E355</f>
        <v>42781</v>
      </c>
      <c r="G355" s="11">
        <f t="shared" si="6"/>
        <v>0</v>
      </c>
      <c r="H355" s="20">
        <v>85</v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</row>
    <row r="356" spans="1:23" x14ac:dyDescent="0.3">
      <c r="A356" s="26">
        <v>42781</v>
      </c>
      <c r="B356" s="27" t="s">
        <v>274</v>
      </c>
      <c r="C356" s="28"/>
      <c r="D356" s="29">
        <v>85</v>
      </c>
      <c r="E356" s="50">
        <v>59</v>
      </c>
      <c r="F356" s="26">
        <v>42809</v>
      </c>
      <c r="G356" s="11">
        <f t="shared" si="6"/>
        <v>0</v>
      </c>
      <c r="H356" s="20"/>
      <c r="I356" s="20">
        <v>85</v>
      </c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</row>
    <row r="357" spans="1:23" x14ac:dyDescent="0.3">
      <c r="A357" s="26">
        <v>42809</v>
      </c>
      <c r="B357" s="27" t="s">
        <v>484</v>
      </c>
      <c r="C357" s="28"/>
      <c r="D357" s="29">
        <v>85</v>
      </c>
      <c r="E357" s="50">
        <v>90</v>
      </c>
      <c r="F357" s="26">
        <v>42840</v>
      </c>
      <c r="G357" s="11">
        <f t="shared" si="6"/>
        <v>0</v>
      </c>
      <c r="H357" s="20"/>
      <c r="I357" s="2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20">
        <v>85</v>
      </c>
      <c r="U357" s="20"/>
      <c r="V357" s="20"/>
      <c r="W357" s="20"/>
    </row>
    <row r="358" spans="1:23" x14ac:dyDescent="0.3">
      <c r="A358" s="26">
        <v>42840</v>
      </c>
      <c r="B358" s="27" t="s">
        <v>485</v>
      </c>
      <c r="C358" s="28"/>
      <c r="D358" s="29">
        <v>85</v>
      </c>
      <c r="E358" s="50">
        <v>120</v>
      </c>
      <c r="F358" s="26">
        <v>42870</v>
      </c>
      <c r="G358" s="11">
        <f t="shared" si="6"/>
        <v>85</v>
      </c>
      <c r="H358" s="20"/>
      <c r="I358" s="2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20"/>
      <c r="U358" s="20"/>
      <c r="V358" s="20"/>
      <c r="W358" s="20"/>
    </row>
    <row r="359" spans="1:23" x14ac:dyDescent="0.3">
      <c r="A359" s="26">
        <v>42870</v>
      </c>
      <c r="B359" s="27" t="s">
        <v>486</v>
      </c>
      <c r="C359" s="28"/>
      <c r="D359" s="29">
        <v>85</v>
      </c>
      <c r="E359" s="50">
        <v>151</v>
      </c>
      <c r="F359" s="26">
        <v>42901</v>
      </c>
      <c r="G359" s="11">
        <f t="shared" si="6"/>
        <v>85</v>
      </c>
      <c r="H359" s="20"/>
      <c r="I359" s="2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20"/>
      <c r="U359" s="20"/>
      <c r="V359" s="20"/>
      <c r="W359" s="20"/>
    </row>
    <row r="360" spans="1:23" x14ac:dyDescent="0.3">
      <c r="A360" s="26">
        <v>42901</v>
      </c>
      <c r="B360" s="27" t="s">
        <v>487</v>
      </c>
      <c r="C360" s="28"/>
      <c r="D360" s="29">
        <v>75</v>
      </c>
      <c r="E360" s="50">
        <v>181</v>
      </c>
      <c r="F360" s="26">
        <v>42931</v>
      </c>
      <c r="G360" s="11">
        <f t="shared" si="6"/>
        <v>75</v>
      </c>
      <c r="H360" s="20"/>
      <c r="I360" s="2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20"/>
      <c r="U360" s="20"/>
      <c r="V360" s="20"/>
      <c r="W360" s="20"/>
    </row>
    <row r="361" spans="1:23" x14ac:dyDescent="0.3">
      <c r="A361" s="26"/>
      <c r="B361" s="27"/>
      <c r="C361" s="28"/>
      <c r="D361" s="29"/>
      <c r="E361" s="50"/>
      <c r="F361" s="26"/>
      <c r="G361" s="11"/>
      <c r="H361" s="20"/>
      <c r="I361" s="2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20"/>
      <c r="U361" s="20"/>
      <c r="V361" s="20"/>
      <c r="W361" s="20"/>
    </row>
    <row r="362" spans="1:23" x14ac:dyDescent="0.3">
      <c r="A362" s="26">
        <v>42750</v>
      </c>
      <c r="B362" s="27" t="s">
        <v>275</v>
      </c>
      <c r="C362" s="28" t="s">
        <v>75</v>
      </c>
      <c r="D362" s="29">
        <v>85</v>
      </c>
      <c r="E362" s="50">
        <v>31</v>
      </c>
      <c r="F362" s="26">
        <f>A362+E362</f>
        <v>42781</v>
      </c>
      <c r="G362" s="11">
        <f t="shared" si="6"/>
        <v>0</v>
      </c>
      <c r="H362" s="20">
        <v>85</v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</row>
    <row r="363" spans="1:23" x14ac:dyDescent="0.3">
      <c r="A363" s="26">
        <v>42781</v>
      </c>
      <c r="B363" s="27" t="s">
        <v>276</v>
      </c>
      <c r="C363" s="28"/>
      <c r="D363" s="29">
        <v>85</v>
      </c>
      <c r="E363" s="50">
        <v>59</v>
      </c>
      <c r="F363" s="26">
        <v>42809</v>
      </c>
      <c r="G363" s="11">
        <f t="shared" si="6"/>
        <v>0</v>
      </c>
      <c r="H363" s="20"/>
      <c r="I363" s="20">
        <v>85</v>
      </c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</row>
    <row r="364" spans="1:23" x14ac:dyDescent="0.3">
      <c r="A364" s="26">
        <v>42809</v>
      </c>
      <c r="B364" s="27" t="s">
        <v>488</v>
      </c>
      <c r="C364" s="28"/>
      <c r="D364" s="29">
        <v>85</v>
      </c>
      <c r="E364" s="50">
        <v>90</v>
      </c>
      <c r="F364" s="26">
        <v>42840</v>
      </c>
      <c r="G364" s="11">
        <f t="shared" si="6"/>
        <v>0</v>
      </c>
      <c r="H364" s="20"/>
      <c r="I364" s="2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20">
        <v>85</v>
      </c>
      <c r="U364" s="20"/>
      <c r="V364" s="20"/>
      <c r="W364" s="20"/>
    </row>
    <row r="365" spans="1:23" x14ac:dyDescent="0.3">
      <c r="A365" s="26">
        <v>42840</v>
      </c>
      <c r="B365" s="27" t="s">
        <v>489</v>
      </c>
      <c r="C365" s="28"/>
      <c r="D365" s="29">
        <v>85</v>
      </c>
      <c r="E365" s="50">
        <v>120</v>
      </c>
      <c r="F365" s="26">
        <v>42870</v>
      </c>
      <c r="G365" s="11">
        <f t="shared" si="6"/>
        <v>85</v>
      </c>
      <c r="H365" s="20"/>
      <c r="I365" s="2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20"/>
      <c r="U365" s="20"/>
      <c r="V365" s="20"/>
      <c r="W365" s="20"/>
    </row>
    <row r="366" spans="1:23" x14ac:dyDescent="0.3">
      <c r="A366" s="26">
        <v>42870</v>
      </c>
      <c r="B366" s="27" t="s">
        <v>490</v>
      </c>
      <c r="C366" s="28"/>
      <c r="D366" s="29">
        <v>85</v>
      </c>
      <c r="E366" s="50">
        <v>151</v>
      </c>
      <c r="F366" s="26">
        <v>42901</v>
      </c>
      <c r="G366" s="11">
        <f t="shared" si="6"/>
        <v>85</v>
      </c>
      <c r="H366" s="20"/>
      <c r="I366" s="2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20"/>
      <c r="U366" s="20"/>
      <c r="V366" s="20"/>
      <c r="W366" s="20"/>
    </row>
    <row r="367" spans="1:23" x14ac:dyDescent="0.3">
      <c r="A367" s="26">
        <v>42901</v>
      </c>
      <c r="B367" s="27" t="s">
        <v>491</v>
      </c>
      <c r="C367" s="28"/>
      <c r="D367" s="29">
        <v>75</v>
      </c>
      <c r="E367" s="50">
        <v>181</v>
      </c>
      <c r="F367" s="26">
        <v>42931</v>
      </c>
      <c r="G367" s="11">
        <f t="shared" si="6"/>
        <v>75</v>
      </c>
      <c r="H367" s="20"/>
      <c r="I367" s="2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20"/>
      <c r="U367" s="20"/>
      <c r="V367" s="20"/>
      <c r="W367" s="20"/>
    </row>
    <row r="368" spans="1:23" x14ac:dyDescent="0.3">
      <c r="A368" s="26"/>
      <c r="B368" s="27"/>
      <c r="C368" s="28"/>
      <c r="D368" s="29"/>
      <c r="E368" s="50"/>
      <c r="F368" s="26"/>
      <c r="G368" s="11"/>
      <c r="H368" s="20"/>
      <c r="I368" s="2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20"/>
      <c r="U368" s="20"/>
      <c r="V368" s="20"/>
      <c r="W368" s="20"/>
    </row>
    <row r="369" spans="1:23" x14ac:dyDescent="0.3">
      <c r="A369" s="26">
        <v>42750</v>
      </c>
      <c r="B369" s="27" t="s">
        <v>277</v>
      </c>
      <c r="C369" s="28" t="s">
        <v>76</v>
      </c>
      <c r="D369" s="29">
        <v>85</v>
      </c>
      <c r="E369" s="50">
        <v>31</v>
      </c>
      <c r="F369" s="26">
        <f>A369+E369</f>
        <v>42781</v>
      </c>
      <c r="G369" s="11">
        <f t="shared" si="5"/>
        <v>0</v>
      </c>
      <c r="H369" s="20">
        <v>85</v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</row>
    <row r="370" spans="1:23" x14ac:dyDescent="0.3">
      <c r="A370" s="26">
        <v>42781</v>
      </c>
      <c r="B370" s="27" t="s">
        <v>278</v>
      </c>
      <c r="C370" s="28"/>
      <c r="D370" s="29">
        <v>85</v>
      </c>
      <c r="E370" s="50">
        <v>59</v>
      </c>
      <c r="F370" s="26">
        <v>42809</v>
      </c>
      <c r="G370" s="11">
        <f t="shared" si="5"/>
        <v>0</v>
      </c>
      <c r="H370" s="20"/>
      <c r="I370" s="20">
        <v>85</v>
      </c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</row>
    <row r="371" spans="1:23" x14ac:dyDescent="0.3">
      <c r="A371" s="26">
        <v>42809</v>
      </c>
      <c r="B371" s="27" t="s">
        <v>492</v>
      </c>
      <c r="C371" s="28"/>
      <c r="D371" s="29">
        <v>85</v>
      </c>
      <c r="E371" s="50">
        <v>90</v>
      </c>
      <c r="F371" s="26">
        <v>42840</v>
      </c>
      <c r="G371" s="11">
        <f t="shared" si="5"/>
        <v>0</v>
      </c>
      <c r="H371" s="20"/>
      <c r="I371" s="2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20">
        <v>85</v>
      </c>
      <c r="U371" s="20"/>
      <c r="V371" s="20"/>
      <c r="W371" s="20"/>
    </row>
    <row r="372" spans="1:23" x14ac:dyDescent="0.3">
      <c r="A372" s="26">
        <v>42840</v>
      </c>
      <c r="B372" s="27" t="s">
        <v>493</v>
      </c>
      <c r="C372" s="28"/>
      <c r="D372" s="29">
        <v>85</v>
      </c>
      <c r="E372" s="50">
        <v>120</v>
      </c>
      <c r="F372" s="26">
        <v>42870</v>
      </c>
      <c r="G372" s="11">
        <f t="shared" si="5"/>
        <v>85</v>
      </c>
      <c r="H372" s="20"/>
      <c r="I372" s="2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20"/>
      <c r="U372" s="20"/>
      <c r="V372" s="20"/>
      <c r="W372" s="20"/>
    </row>
    <row r="373" spans="1:23" x14ac:dyDescent="0.3">
      <c r="A373" s="26">
        <v>42870</v>
      </c>
      <c r="B373" s="27" t="s">
        <v>494</v>
      </c>
      <c r="C373" s="28"/>
      <c r="D373" s="29">
        <v>85</v>
      </c>
      <c r="E373" s="50">
        <v>151</v>
      </c>
      <c r="F373" s="26">
        <v>42901</v>
      </c>
      <c r="G373" s="11">
        <f t="shared" si="5"/>
        <v>85</v>
      </c>
      <c r="H373" s="20"/>
      <c r="I373" s="2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20"/>
      <c r="U373" s="20"/>
      <c r="V373" s="20"/>
      <c r="W373" s="20"/>
    </row>
    <row r="374" spans="1:23" x14ac:dyDescent="0.3">
      <c r="A374" s="26">
        <v>42901</v>
      </c>
      <c r="B374" s="27" t="s">
        <v>495</v>
      </c>
      <c r="C374" s="28"/>
      <c r="D374" s="29">
        <v>75</v>
      </c>
      <c r="E374" s="50">
        <v>181</v>
      </c>
      <c r="F374" s="26">
        <v>42931</v>
      </c>
      <c r="G374" s="11">
        <f t="shared" si="5"/>
        <v>75</v>
      </c>
      <c r="H374" s="20"/>
      <c r="I374" s="2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20"/>
      <c r="U374" s="20"/>
      <c r="V374" s="20"/>
      <c r="W374" s="20"/>
    </row>
    <row r="375" spans="1:23" x14ac:dyDescent="0.3">
      <c r="A375" s="26"/>
      <c r="B375" s="27"/>
      <c r="C375" s="28"/>
      <c r="D375" s="29"/>
      <c r="E375" s="50"/>
      <c r="F375" s="26"/>
      <c r="G375" s="11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</row>
    <row r="376" spans="1:23" x14ac:dyDescent="0.3">
      <c r="A376" s="26">
        <v>42750</v>
      </c>
      <c r="B376" s="27" t="s">
        <v>279</v>
      </c>
      <c r="C376" s="28" t="s">
        <v>77</v>
      </c>
      <c r="D376" s="29">
        <v>85</v>
      </c>
      <c r="E376" s="50">
        <v>31</v>
      </c>
      <c r="F376" s="26">
        <f>A376+E376</f>
        <v>42781</v>
      </c>
      <c r="G376" s="11">
        <f t="shared" ref="G376:G410" si="7">D376-SUM(H376:W376)</f>
        <v>0</v>
      </c>
      <c r="H376" s="20">
        <v>85</v>
      </c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</row>
    <row r="377" spans="1:23" x14ac:dyDescent="0.3">
      <c r="A377" s="26">
        <v>42781</v>
      </c>
      <c r="B377" s="27" t="s">
        <v>280</v>
      </c>
      <c r="C377" s="28"/>
      <c r="D377" s="29">
        <v>85</v>
      </c>
      <c r="E377" s="50">
        <v>59</v>
      </c>
      <c r="F377" s="26">
        <v>42809</v>
      </c>
      <c r="G377" s="11">
        <f t="shared" si="7"/>
        <v>0</v>
      </c>
      <c r="H377" s="20"/>
      <c r="I377" s="20">
        <v>85</v>
      </c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</row>
    <row r="378" spans="1:23" x14ac:dyDescent="0.3">
      <c r="A378" s="26">
        <v>42809</v>
      </c>
      <c r="B378" s="27" t="s">
        <v>496</v>
      </c>
      <c r="C378" s="28"/>
      <c r="D378" s="29">
        <v>85</v>
      </c>
      <c r="E378" s="50">
        <v>90</v>
      </c>
      <c r="F378" s="26">
        <v>42840</v>
      </c>
      <c r="G378" s="11">
        <f t="shared" si="7"/>
        <v>0</v>
      </c>
      <c r="H378" s="20"/>
      <c r="I378" s="2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20">
        <v>85</v>
      </c>
      <c r="U378" s="20"/>
      <c r="V378" s="20"/>
      <c r="W378" s="20"/>
    </row>
    <row r="379" spans="1:23" x14ac:dyDescent="0.3">
      <c r="A379" s="26">
        <v>42840</v>
      </c>
      <c r="B379" s="27" t="s">
        <v>497</v>
      </c>
      <c r="C379" s="28"/>
      <c r="D379" s="29">
        <v>85</v>
      </c>
      <c r="E379" s="50">
        <v>120</v>
      </c>
      <c r="F379" s="26">
        <v>42870</v>
      </c>
      <c r="G379" s="11">
        <f t="shared" si="7"/>
        <v>85</v>
      </c>
      <c r="H379" s="20"/>
      <c r="I379" s="2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20"/>
      <c r="U379" s="20"/>
      <c r="V379" s="20"/>
      <c r="W379" s="20"/>
    </row>
    <row r="380" spans="1:23" x14ac:dyDescent="0.3">
      <c r="A380" s="26">
        <v>42870</v>
      </c>
      <c r="B380" s="27" t="s">
        <v>498</v>
      </c>
      <c r="C380" s="28"/>
      <c r="D380" s="29">
        <v>85</v>
      </c>
      <c r="E380" s="50">
        <v>151</v>
      </c>
      <c r="F380" s="26">
        <v>42901</v>
      </c>
      <c r="G380" s="11">
        <f t="shared" si="7"/>
        <v>85</v>
      </c>
      <c r="H380" s="20"/>
      <c r="I380" s="2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20"/>
      <c r="U380" s="20"/>
      <c r="V380" s="20"/>
      <c r="W380" s="20"/>
    </row>
    <row r="381" spans="1:23" x14ac:dyDescent="0.3">
      <c r="A381" s="26">
        <v>42901</v>
      </c>
      <c r="B381" s="27" t="s">
        <v>499</v>
      </c>
      <c r="C381" s="28"/>
      <c r="D381" s="29">
        <v>75</v>
      </c>
      <c r="E381" s="50">
        <v>181</v>
      </c>
      <c r="F381" s="26">
        <v>42931</v>
      </c>
      <c r="G381" s="11">
        <f t="shared" si="7"/>
        <v>75</v>
      </c>
      <c r="H381" s="20"/>
      <c r="I381" s="2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20"/>
      <c r="U381" s="20"/>
      <c r="V381" s="20"/>
      <c r="W381" s="20"/>
    </row>
    <row r="382" spans="1:23" x14ac:dyDescent="0.3">
      <c r="A382" s="26"/>
      <c r="B382" s="27"/>
      <c r="C382" s="28"/>
      <c r="D382" s="29"/>
      <c r="E382" s="50"/>
      <c r="F382" s="26"/>
      <c r="G382" s="11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</row>
    <row r="383" spans="1:23" x14ac:dyDescent="0.3">
      <c r="A383" s="26">
        <v>42750</v>
      </c>
      <c r="B383" s="27" t="s">
        <v>281</v>
      </c>
      <c r="C383" s="28" t="s">
        <v>78</v>
      </c>
      <c r="D383" s="29">
        <v>85</v>
      </c>
      <c r="E383" s="50">
        <v>31</v>
      </c>
      <c r="F383" s="26">
        <f>A383+E383</f>
        <v>42781</v>
      </c>
      <c r="G383" s="11">
        <f t="shared" si="7"/>
        <v>0</v>
      </c>
      <c r="H383" s="20">
        <v>85</v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</row>
    <row r="384" spans="1:23" x14ac:dyDescent="0.3">
      <c r="A384" s="26">
        <v>42781</v>
      </c>
      <c r="B384" s="27" t="s">
        <v>282</v>
      </c>
      <c r="C384" s="28"/>
      <c r="D384" s="29">
        <v>85</v>
      </c>
      <c r="E384" s="50">
        <v>59</v>
      </c>
      <c r="F384" s="26">
        <v>42809</v>
      </c>
      <c r="G384" s="11">
        <f t="shared" si="7"/>
        <v>0</v>
      </c>
      <c r="H384" s="20"/>
      <c r="I384" s="20">
        <v>85</v>
      </c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</row>
    <row r="385" spans="1:23" x14ac:dyDescent="0.3">
      <c r="A385" s="26">
        <v>42809</v>
      </c>
      <c r="B385" s="27" t="s">
        <v>500</v>
      </c>
      <c r="C385" s="28"/>
      <c r="D385" s="29">
        <v>85</v>
      </c>
      <c r="E385" s="50">
        <v>90</v>
      </c>
      <c r="F385" s="26">
        <v>42840</v>
      </c>
      <c r="G385" s="11">
        <f t="shared" si="7"/>
        <v>0</v>
      </c>
      <c r="H385" s="20"/>
      <c r="I385" s="2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20">
        <v>85</v>
      </c>
      <c r="U385" s="20"/>
      <c r="V385" s="20"/>
      <c r="W385" s="20"/>
    </row>
    <row r="386" spans="1:23" x14ac:dyDescent="0.3">
      <c r="A386" s="26">
        <v>42840</v>
      </c>
      <c r="B386" s="27" t="s">
        <v>501</v>
      </c>
      <c r="C386" s="28"/>
      <c r="D386" s="29">
        <v>85</v>
      </c>
      <c r="E386" s="50">
        <v>120</v>
      </c>
      <c r="F386" s="26">
        <v>42870</v>
      </c>
      <c r="G386" s="11">
        <f t="shared" si="7"/>
        <v>85</v>
      </c>
      <c r="H386" s="20"/>
      <c r="I386" s="2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20"/>
      <c r="U386" s="20"/>
      <c r="V386" s="20"/>
      <c r="W386" s="20"/>
    </row>
    <row r="387" spans="1:23" x14ac:dyDescent="0.3">
      <c r="A387" s="26">
        <v>42870</v>
      </c>
      <c r="B387" s="27" t="s">
        <v>502</v>
      </c>
      <c r="C387" s="28"/>
      <c r="D387" s="29">
        <v>85</v>
      </c>
      <c r="E387" s="50">
        <v>151</v>
      </c>
      <c r="F387" s="26">
        <v>42901</v>
      </c>
      <c r="G387" s="11">
        <f t="shared" si="7"/>
        <v>85</v>
      </c>
      <c r="H387" s="20"/>
      <c r="I387" s="2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20"/>
      <c r="U387" s="20"/>
      <c r="V387" s="20"/>
      <c r="W387" s="20"/>
    </row>
    <row r="388" spans="1:23" x14ac:dyDescent="0.3">
      <c r="A388" s="26">
        <v>42901</v>
      </c>
      <c r="B388" s="27" t="s">
        <v>503</v>
      </c>
      <c r="C388" s="28"/>
      <c r="D388" s="29">
        <v>75</v>
      </c>
      <c r="E388" s="50">
        <v>181</v>
      </c>
      <c r="F388" s="26">
        <v>42931</v>
      </c>
      <c r="G388" s="11">
        <f t="shared" si="7"/>
        <v>75</v>
      </c>
      <c r="H388" s="20"/>
      <c r="I388" s="2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20"/>
      <c r="U388" s="20"/>
      <c r="V388" s="20"/>
      <c r="W388" s="20"/>
    </row>
    <row r="389" spans="1:23" x14ac:dyDescent="0.3">
      <c r="A389" s="26"/>
      <c r="B389" s="27"/>
      <c r="C389" s="28"/>
      <c r="D389" s="29"/>
      <c r="E389" s="50"/>
      <c r="F389" s="26"/>
      <c r="G389" s="11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</row>
    <row r="390" spans="1:23" x14ac:dyDescent="0.3">
      <c r="A390" s="26">
        <v>42750</v>
      </c>
      <c r="B390" s="27" t="s">
        <v>283</v>
      </c>
      <c r="C390" s="28" t="s">
        <v>79</v>
      </c>
      <c r="D390" s="29">
        <v>85</v>
      </c>
      <c r="E390" s="50">
        <v>31</v>
      </c>
      <c r="F390" s="26">
        <f>A390+E390</f>
        <v>42781</v>
      </c>
      <c r="G390" s="11">
        <f t="shared" si="7"/>
        <v>0</v>
      </c>
      <c r="H390" s="20">
        <v>85</v>
      </c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</row>
    <row r="391" spans="1:23" x14ac:dyDescent="0.3">
      <c r="A391" s="26">
        <v>42781</v>
      </c>
      <c r="B391" s="27" t="s">
        <v>284</v>
      </c>
      <c r="C391" s="28"/>
      <c r="D391" s="29">
        <v>85</v>
      </c>
      <c r="E391" s="50">
        <v>59</v>
      </c>
      <c r="F391" s="26">
        <v>42809</v>
      </c>
      <c r="G391" s="11">
        <f t="shared" si="7"/>
        <v>0</v>
      </c>
      <c r="H391" s="20"/>
      <c r="I391" s="20">
        <v>85</v>
      </c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</row>
    <row r="392" spans="1:23" x14ac:dyDescent="0.3">
      <c r="A392" s="26">
        <v>42809</v>
      </c>
      <c r="B392" s="27" t="s">
        <v>504</v>
      </c>
      <c r="C392" s="28"/>
      <c r="D392" s="29">
        <v>85</v>
      </c>
      <c r="E392" s="50">
        <v>90</v>
      </c>
      <c r="F392" s="26">
        <v>42840</v>
      </c>
      <c r="G392" s="11">
        <f t="shared" si="7"/>
        <v>0</v>
      </c>
      <c r="H392" s="20"/>
      <c r="I392" s="2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20">
        <v>85</v>
      </c>
      <c r="U392" s="20"/>
      <c r="V392" s="20"/>
      <c r="W392" s="20"/>
    </row>
    <row r="393" spans="1:23" x14ac:dyDescent="0.3">
      <c r="A393" s="26">
        <v>42840</v>
      </c>
      <c r="B393" s="27" t="s">
        <v>505</v>
      </c>
      <c r="C393" s="28"/>
      <c r="D393" s="29">
        <v>85</v>
      </c>
      <c r="E393" s="50">
        <v>120</v>
      </c>
      <c r="F393" s="26">
        <v>42870</v>
      </c>
      <c r="G393" s="11">
        <f t="shared" si="7"/>
        <v>85</v>
      </c>
      <c r="H393" s="20"/>
      <c r="I393" s="2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20"/>
      <c r="U393" s="20"/>
      <c r="V393" s="20"/>
      <c r="W393" s="20"/>
    </row>
    <row r="394" spans="1:23" x14ac:dyDescent="0.3">
      <c r="A394" s="26">
        <v>42870</v>
      </c>
      <c r="B394" s="27" t="s">
        <v>506</v>
      </c>
      <c r="C394" s="28"/>
      <c r="D394" s="29">
        <v>85</v>
      </c>
      <c r="E394" s="50">
        <v>151</v>
      </c>
      <c r="F394" s="26">
        <v>42901</v>
      </c>
      <c r="G394" s="11">
        <f t="shared" si="7"/>
        <v>85</v>
      </c>
      <c r="H394" s="20"/>
      <c r="I394" s="2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20"/>
      <c r="U394" s="20"/>
      <c r="V394" s="20"/>
      <c r="W394" s="20"/>
    </row>
    <row r="395" spans="1:23" x14ac:dyDescent="0.3">
      <c r="A395" s="26">
        <v>42901</v>
      </c>
      <c r="B395" s="27" t="s">
        <v>507</v>
      </c>
      <c r="C395" s="28"/>
      <c r="D395" s="29">
        <v>75</v>
      </c>
      <c r="E395" s="50">
        <v>181</v>
      </c>
      <c r="F395" s="26">
        <v>42931</v>
      </c>
      <c r="G395" s="11">
        <f t="shared" si="7"/>
        <v>75</v>
      </c>
      <c r="H395" s="20"/>
      <c r="I395" s="2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20"/>
      <c r="U395" s="20"/>
      <c r="V395" s="20"/>
      <c r="W395" s="20"/>
    </row>
    <row r="396" spans="1:23" x14ac:dyDescent="0.3">
      <c r="A396" s="26"/>
      <c r="B396" s="27"/>
      <c r="C396" s="28"/>
      <c r="D396" s="29"/>
      <c r="E396" s="50"/>
      <c r="F396" s="26"/>
      <c r="G396" s="11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</row>
    <row r="397" spans="1:23" x14ac:dyDescent="0.3">
      <c r="A397" s="26">
        <v>42750</v>
      </c>
      <c r="B397" s="27" t="s">
        <v>285</v>
      </c>
      <c r="C397" s="28" t="s">
        <v>80</v>
      </c>
      <c r="D397" s="29">
        <v>85</v>
      </c>
      <c r="E397" s="50">
        <v>31</v>
      </c>
      <c r="F397" s="26">
        <f>A397+E397</f>
        <v>42781</v>
      </c>
      <c r="G397" s="11">
        <f t="shared" si="7"/>
        <v>0</v>
      </c>
      <c r="H397" s="20">
        <v>85</v>
      </c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</row>
    <row r="398" spans="1:23" x14ac:dyDescent="0.3">
      <c r="A398" s="26">
        <v>42781</v>
      </c>
      <c r="B398" s="27" t="s">
        <v>227</v>
      </c>
      <c r="C398" s="28"/>
      <c r="D398" s="29">
        <v>85</v>
      </c>
      <c r="E398" s="50">
        <v>59</v>
      </c>
      <c r="F398" s="26">
        <v>42809</v>
      </c>
      <c r="G398" s="11">
        <f t="shared" si="7"/>
        <v>0</v>
      </c>
      <c r="H398" s="20"/>
      <c r="I398" s="20">
        <v>85</v>
      </c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</row>
    <row r="399" spans="1:23" x14ac:dyDescent="0.3">
      <c r="A399" s="26">
        <v>42809</v>
      </c>
      <c r="B399" s="27" t="s">
        <v>508</v>
      </c>
      <c r="C399" s="28"/>
      <c r="D399" s="29">
        <v>85</v>
      </c>
      <c r="E399" s="50">
        <v>90</v>
      </c>
      <c r="F399" s="26">
        <v>42840</v>
      </c>
      <c r="G399" s="11">
        <f t="shared" si="7"/>
        <v>0</v>
      </c>
      <c r="H399" s="20"/>
      <c r="I399" s="2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20">
        <v>85</v>
      </c>
      <c r="U399" s="20"/>
      <c r="V399" s="20"/>
      <c r="W399" s="20"/>
    </row>
    <row r="400" spans="1:23" x14ac:dyDescent="0.3">
      <c r="A400" s="26">
        <v>42840</v>
      </c>
      <c r="B400" s="27" t="s">
        <v>390</v>
      </c>
      <c r="C400" s="28"/>
      <c r="D400" s="29">
        <v>85</v>
      </c>
      <c r="E400" s="50">
        <v>120</v>
      </c>
      <c r="F400" s="26">
        <v>42870</v>
      </c>
      <c r="G400" s="11">
        <f t="shared" si="7"/>
        <v>85</v>
      </c>
      <c r="H400" s="20"/>
      <c r="I400" s="2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20"/>
      <c r="U400" s="20"/>
      <c r="V400" s="20"/>
      <c r="W400" s="20"/>
    </row>
    <row r="401" spans="1:23" x14ac:dyDescent="0.3">
      <c r="A401" s="26">
        <v>42870</v>
      </c>
      <c r="B401" s="27" t="s">
        <v>509</v>
      </c>
      <c r="C401" s="28"/>
      <c r="D401" s="29">
        <v>85</v>
      </c>
      <c r="E401" s="50">
        <v>151</v>
      </c>
      <c r="F401" s="26">
        <v>42901</v>
      </c>
      <c r="G401" s="11">
        <f t="shared" si="7"/>
        <v>85</v>
      </c>
      <c r="H401" s="20"/>
      <c r="I401" s="2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20"/>
      <c r="U401" s="20"/>
      <c r="V401" s="20"/>
      <c r="W401" s="20"/>
    </row>
    <row r="402" spans="1:23" x14ac:dyDescent="0.3">
      <c r="A402" s="26">
        <v>42901</v>
      </c>
      <c r="B402" s="27" t="s">
        <v>391</v>
      </c>
      <c r="C402" s="28"/>
      <c r="D402" s="29">
        <v>75</v>
      </c>
      <c r="E402" s="50">
        <v>181</v>
      </c>
      <c r="F402" s="26">
        <v>42931</v>
      </c>
      <c r="G402" s="11">
        <f t="shared" si="7"/>
        <v>75</v>
      </c>
      <c r="H402" s="20"/>
      <c r="I402" s="2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20"/>
      <c r="U402" s="20"/>
      <c r="V402" s="20"/>
      <c r="W402" s="20"/>
    </row>
    <row r="403" spans="1:23" x14ac:dyDescent="0.3">
      <c r="A403" s="26"/>
      <c r="B403" s="27"/>
      <c r="C403" s="28"/>
      <c r="D403" s="29"/>
      <c r="E403" s="50"/>
      <c r="F403" s="26"/>
      <c r="G403" s="11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</row>
    <row r="404" spans="1:23" x14ac:dyDescent="0.3">
      <c r="A404" s="26">
        <v>42750</v>
      </c>
      <c r="B404" s="27" t="s">
        <v>286</v>
      </c>
      <c r="C404" s="28" t="s">
        <v>81</v>
      </c>
      <c r="D404" s="29">
        <v>85</v>
      </c>
      <c r="E404" s="50">
        <v>31</v>
      </c>
      <c r="F404" s="26">
        <f>A404+E404</f>
        <v>42781</v>
      </c>
      <c r="G404" s="11">
        <f t="shared" si="7"/>
        <v>0</v>
      </c>
      <c r="H404" s="20">
        <v>85</v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</row>
    <row r="405" spans="1:23" x14ac:dyDescent="0.3">
      <c r="A405" s="26">
        <v>42781</v>
      </c>
      <c r="B405" s="27" t="s">
        <v>287</v>
      </c>
      <c r="C405" s="28"/>
      <c r="D405" s="29">
        <v>85</v>
      </c>
      <c r="E405" s="50">
        <v>59</v>
      </c>
      <c r="F405" s="26">
        <v>42809</v>
      </c>
      <c r="G405" s="11">
        <f t="shared" si="7"/>
        <v>0</v>
      </c>
      <c r="H405" s="20"/>
      <c r="I405" s="20">
        <v>85</v>
      </c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</row>
    <row r="406" spans="1:23" x14ac:dyDescent="0.3">
      <c r="A406" s="26">
        <v>42809</v>
      </c>
      <c r="B406" s="27" t="s">
        <v>510</v>
      </c>
      <c r="C406" s="28"/>
      <c r="D406" s="29">
        <v>85</v>
      </c>
      <c r="E406" s="50">
        <v>90</v>
      </c>
      <c r="F406" s="26">
        <v>42840</v>
      </c>
      <c r="G406" s="11">
        <f t="shared" si="7"/>
        <v>0</v>
      </c>
      <c r="H406" s="20"/>
      <c r="I406" s="2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20">
        <v>85</v>
      </c>
      <c r="U406" s="20"/>
      <c r="V406" s="20"/>
      <c r="W406" s="20"/>
    </row>
    <row r="407" spans="1:23" x14ac:dyDescent="0.3">
      <c r="A407" s="26">
        <v>42840</v>
      </c>
      <c r="B407" s="27" t="s">
        <v>511</v>
      </c>
      <c r="C407" s="28"/>
      <c r="D407" s="29">
        <v>85</v>
      </c>
      <c r="E407" s="50">
        <v>120</v>
      </c>
      <c r="F407" s="26">
        <v>42870</v>
      </c>
      <c r="G407" s="11">
        <f t="shared" si="7"/>
        <v>85</v>
      </c>
      <c r="H407" s="20"/>
      <c r="I407" s="2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20"/>
      <c r="U407" s="20"/>
      <c r="V407" s="20"/>
      <c r="W407" s="20"/>
    </row>
    <row r="408" spans="1:23" x14ac:dyDescent="0.3">
      <c r="A408" s="26">
        <v>42870</v>
      </c>
      <c r="B408" s="27" t="s">
        <v>512</v>
      </c>
      <c r="C408" s="28"/>
      <c r="D408" s="29">
        <v>85</v>
      </c>
      <c r="E408" s="50">
        <v>151</v>
      </c>
      <c r="F408" s="26">
        <v>42901</v>
      </c>
      <c r="G408" s="11">
        <f t="shared" si="7"/>
        <v>85</v>
      </c>
      <c r="H408" s="20"/>
      <c r="I408" s="2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20"/>
      <c r="U408" s="20"/>
      <c r="V408" s="20"/>
      <c r="W408" s="20"/>
    </row>
    <row r="409" spans="1:23" x14ac:dyDescent="0.3">
      <c r="A409" s="26">
        <v>42901</v>
      </c>
      <c r="B409" s="27" t="s">
        <v>513</v>
      </c>
      <c r="C409" s="28"/>
      <c r="D409" s="29">
        <v>75</v>
      </c>
      <c r="E409" s="50">
        <v>181</v>
      </c>
      <c r="F409" s="26">
        <v>42931</v>
      </c>
      <c r="G409" s="11">
        <f t="shared" si="7"/>
        <v>75</v>
      </c>
      <c r="H409" s="20"/>
      <c r="I409" s="2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20"/>
      <c r="U409" s="20"/>
      <c r="V409" s="20"/>
      <c r="W409" s="20"/>
    </row>
    <row r="410" spans="1:23" x14ac:dyDescent="0.3">
      <c r="A410" s="26"/>
      <c r="B410" s="27"/>
      <c r="C410" s="28"/>
      <c r="D410" s="29"/>
      <c r="E410" s="50"/>
      <c r="F410" s="26"/>
      <c r="G410" s="11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</row>
    <row r="411" spans="1:23" x14ac:dyDescent="0.3">
      <c r="A411" s="26">
        <v>42750</v>
      </c>
      <c r="B411" s="27" t="s">
        <v>288</v>
      </c>
      <c r="C411" s="28" t="s">
        <v>82</v>
      </c>
      <c r="D411" s="29">
        <v>85</v>
      </c>
      <c r="E411" s="50">
        <v>31</v>
      </c>
      <c r="F411" s="26">
        <f>A411+E411</f>
        <v>42781</v>
      </c>
      <c r="G411" s="11">
        <f t="shared" ref="G390:G453" si="8">D411-SUM(H411:W411)</f>
        <v>0</v>
      </c>
      <c r="H411" s="20">
        <v>85</v>
      </c>
      <c r="I411" s="2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20"/>
      <c r="U411" s="20"/>
      <c r="V411" s="20"/>
      <c r="W411" s="20"/>
    </row>
    <row r="412" spans="1:23" x14ac:dyDescent="0.3">
      <c r="A412" s="26">
        <v>42781</v>
      </c>
      <c r="B412" s="27" t="s">
        <v>289</v>
      </c>
      <c r="C412" s="28"/>
      <c r="D412" s="29">
        <v>85</v>
      </c>
      <c r="E412" s="50">
        <v>59</v>
      </c>
      <c r="F412" s="26">
        <v>42809</v>
      </c>
      <c r="G412" s="11">
        <f t="shared" si="8"/>
        <v>85</v>
      </c>
      <c r="H412" s="20"/>
      <c r="I412" s="2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20"/>
      <c r="U412" s="20"/>
      <c r="V412" s="20"/>
      <c r="W412" s="20"/>
    </row>
    <row r="413" spans="1:23" x14ac:dyDescent="0.3">
      <c r="A413" s="26">
        <v>42809</v>
      </c>
      <c r="B413" s="27" t="s">
        <v>514</v>
      </c>
      <c r="C413" s="28"/>
      <c r="D413" s="29">
        <v>85</v>
      </c>
      <c r="E413" s="50">
        <v>90</v>
      </c>
      <c r="F413" s="26">
        <v>42840</v>
      </c>
      <c r="G413" s="11">
        <f t="shared" si="8"/>
        <v>85</v>
      </c>
      <c r="H413" s="20"/>
      <c r="I413" s="2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20"/>
      <c r="U413" s="20"/>
      <c r="V413" s="20"/>
      <c r="W413" s="20"/>
    </row>
    <row r="414" spans="1:23" x14ac:dyDescent="0.3">
      <c r="A414" s="26">
        <v>42840</v>
      </c>
      <c r="B414" s="27" t="s">
        <v>515</v>
      </c>
      <c r="C414" s="28"/>
      <c r="D414" s="29">
        <v>85</v>
      </c>
      <c r="E414" s="50">
        <v>120</v>
      </c>
      <c r="F414" s="26">
        <v>42870</v>
      </c>
      <c r="G414" s="11">
        <f t="shared" si="8"/>
        <v>85</v>
      </c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</row>
    <row r="415" spans="1:23" x14ac:dyDescent="0.3">
      <c r="A415" s="26">
        <v>42870</v>
      </c>
      <c r="B415" s="27" t="s">
        <v>516</v>
      </c>
      <c r="C415" s="28"/>
      <c r="D415" s="29">
        <v>85</v>
      </c>
      <c r="E415" s="50">
        <v>151</v>
      </c>
      <c r="F415" s="26">
        <v>42901</v>
      </c>
      <c r="G415" s="11">
        <f t="shared" si="8"/>
        <v>85</v>
      </c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</row>
    <row r="416" spans="1:23" x14ac:dyDescent="0.3">
      <c r="A416" s="26">
        <v>42901</v>
      </c>
      <c r="B416" s="27" t="s">
        <v>517</v>
      </c>
      <c r="C416" s="28"/>
      <c r="D416" s="29">
        <v>75</v>
      </c>
      <c r="E416" s="50">
        <v>181</v>
      </c>
      <c r="F416" s="26">
        <v>42931</v>
      </c>
      <c r="G416" s="11">
        <f t="shared" si="8"/>
        <v>75</v>
      </c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</row>
    <row r="417" spans="1:23" x14ac:dyDescent="0.3">
      <c r="A417" s="26"/>
      <c r="B417" s="27"/>
      <c r="C417" s="28"/>
      <c r="D417" s="29"/>
      <c r="E417" s="50"/>
      <c r="F417" s="26"/>
      <c r="G417" s="11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</row>
    <row r="418" spans="1:23" x14ac:dyDescent="0.3">
      <c r="A418" s="26">
        <v>42750</v>
      </c>
      <c r="B418" s="27" t="s">
        <v>290</v>
      </c>
      <c r="C418" s="28" t="s">
        <v>83</v>
      </c>
      <c r="D418" s="29">
        <v>85</v>
      </c>
      <c r="E418" s="50">
        <v>31</v>
      </c>
      <c r="F418" s="26">
        <f>A418+E418</f>
        <v>42781</v>
      </c>
      <c r="G418" s="11">
        <f t="shared" ref="G418:G423" si="9">D418-SUM(H418:W418)</f>
        <v>0</v>
      </c>
      <c r="H418" s="20">
        <v>85</v>
      </c>
      <c r="I418" s="2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20"/>
      <c r="U418" s="20"/>
      <c r="V418" s="20"/>
      <c r="W418" s="20"/>
    </row>
    <row r="419" spans="1:23" x14ac:dyDescent="0.3">
      <c r="A419" s="26">
        <v>42781</v>
      </c>
      <c r="B419" s="27" t="s">
        <v>291</v>
      </c>
      <c r="C419" s="28"/>
      <c r="D419" s="29">
        <v>85</v>
      </c>
      <c r="E419" s="50">
        <v>59</v>
      </c>
      <c r="F419" s="26">
        <v>42809</v>
      </c>
      <c r="G419" s="11">
        <f t="shared" si="9"/>
        <v>85</v>
      </c>
      <c r="H419" s="20"/>
      <c r="I419" s="2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20"/>
      <c r="U419" s="20"/>
      <c r="V419" s="20"/>
      <c r="W419" s="20"/>
    </row>
    <row r="420" spans="1:23" x14ac:dyDescent="0.3">
      <c r="A420" s="26">
        <v>42809</v>
      </c>
      <c r="B420" s="27" t="s">
        <v>518</v>
      </c>
      <c r="C420" s="28"/>
      <c r="D420" s="29">
        <v>85</v>
      </c>
      <c r="E420" s="50">
        <v>90</v>
      </c>
      <c r="F420" s="26">
        <v>42840</v>
      </c>
      <c r="G420" s="11">
        <f t="shared" si="9"/>
        <v>85</v>
      </c>
      <c r="H420" s="20"/>
      <c r="I420" s="2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20"/>
      <c r="U420" s="20"/>
      <c r="V420" s="20"/>
      <c r="W420" s="20"/>
    </row>
    <row r="421" spans="1:23" x14ac:dyDescent="0.3">
      <c r="A421" s="26">
        <v>42840</v>
      </c>
      <c r="B421" s="27" t="s">
        <v>519</v>
      </c>
      <c r="C421" s="28"/>
      <c r="D421" s="29">
        <v>85</v>
      </c>
      <c r="E421" s="50">
        <v>120</v>
      </c>
      <c r="F421" s="26">
        <v>42870</v>
      </c>
      <c r="G421" s="11">
        <f t="shared" si="9"/>
        <v>85</v>
      </c>
      <c r="H421" s="20"/>
      <c r="I421" s="2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20"/>
      <c r="U421" s="20"/>
      <c r="V421" s="20"/>
      <c r="W421" s="20"/>
    </row>
    <row r="422" spans="1:23" x14ac:dyDescent="0.3">
      <c r="A422" s="26">
        <v>42870</v>
      </c>
      <c r="B422" s="27" t="s">
        <v>520</v>
      </c>
      <c r="C422" s="28"/>
      <c r="D422" s="29">
        <v>85</v>
      </c>
      <c r="E422" s="50">
        <v>151</v>
      </c>
      <c r="F422" s="26">
        <v>42901</v>
      </c>
      <c r="G422" s="11">
        <f t="shared" si="9"/>
        <v>85</v>
      </c>
      <c r="H422" s="20"/>
      <c r="I422" s="2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20"/>
      <c r="U422" s="20"/>
      <c r="V422" s="20"/>
      <c r="W422" s="20"/>
    </row>
    <row r="423" spans="1:23" x14ac:dyDescent="0.3">
      <c r="A423" s="26">
        <v>42901</v>
      </c>
      <c r="B423" s="27" t="s">
        <v>521</v>
      </c>
      <c r="C423" s="28"/>
      <c r="D423" s="29">
        <v>75</v>
      </c>
      <c r="E423" s="50">
        <v>181</v>
      </c>
      <c r="F423" s="26">
        <v>42931</v>
      </c>
      <c r="G423" s="11">
        <f t="shared" si="9"/>
        <v>75</v>
      </c>
      <c r="H423" s="20"/>
      <c r="I423" s="2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20"/>
      <c r="U423" s="20"/>
      <c r="V423" s="20"/>
      <c r="W423" s="20"/>
    </row>
    <row r="424" spans="1:23" x14ac:dyDescent="0.3">
      <c r="A424" s="26"/>
      <c r="B424" s="27"/>
      <c r="C424" s="28"/>
      <c r="D424" s="29"/>
      <c r="E424" s="50"/>
      <c r="F424" s="26"/>
      <c r="G424" s="11"/>
      <c r="H424" s="20"/>
      <c r="I424" s="2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20"/>
      <c r="U424" s="20"/>
      <c r="V424" s="20"/>
      <c r="W424" s="20"/>
    </row>
    <row r="425" spans="1:23" x14ac:dyDescent="0.3">
      <c r="A425" s="26">
        <v>42750</v>
      </c>
      <c r="B425" s="27" t="s">
        <v>292</v>
      </c>
      <c r="C425" s="28" t="s">
        <v>84</v>
      </c>
      <c r="D425" s="29">
        <v>85</v>
      </c>
      <c r="E425" s="50">
        <v>31</v>
      </c>
      <c r="F425" s="26">
        <f>A425+E425</f>
        <v>42781</v>
      </c>
      <c r="G425" s="11">
        <f t="shared" ref="G425:G430" si="10">D425-SUM(H425:W425)</f>
        <v>0</v>
      </c>
      <c r="H425" s="20">
        <v>85</v>
      </c>
      <c r="I425" s="2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20"/>
      <c r="U425" s="20"/>
      <c r="V425" s="20"/>
      <c r="W425" s="20"/>
    </row>
    <row r="426" spans="1:23" x14ac:dyDescent="0.3">
      <c r="A426" s="26">
        <v>42781</v>
      </c>
      <c r="B426" s="27" t="s">
        <v>293</v>
      </c>
      <c r="C426" s="28"/>
      <c r="D426" s="29">
        <v>85</v>
      </c>
      <c r="E426" s="50">
        <v>59</v>
      </c>
      <c r="F426" s="26">
        <v>42809</v>
      </c>
      <c r="G426" s="11">
        <f t="shared" si="10"/>
        <v>0</v>
      </c>
      <c r="H426" s="20"/>
      <c r="I426" s="20">
        <v>35</v>
      </c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>
        <v>50</v>
      </c>
      <c r="U426" s="20"/>
      <c r="V426" s="20"/>
      <c r="W426" s="20"/>
    </row>
    <row r="427" spans="1:23" x14ac:dyDescent="0.3">
      <c r="A427" s="26">
        <v>42809</v>
      </c>
      <c r="B427" s="27" t="s">
        <v>522</v>
      </c>
      <c r="C427" s="28"/>
      <c r="D427" s="29">
        <v>85</v>
      </c>
      <c r="E427" s="50">
        <v>90</v>
      </c>
      <c r="F427" s="26">
        <v>42840</v>
      </c>
      <c r="G427" s="11">
        <f t="shared" si="10"/>
        <v>85</v>
      </c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</row>
    <row r="428" spans="1:23" x14ac:dyDescent="0.3">
      <c r="A428" s="26">
        <v>42840</v>
      </c>
      <c r="B428" s="27" t="s">
        <v>523</v>
      </c>
      <c r="C428" s="28"/>
      <c r="D428" s="29">
        <v>85</v>
      </c>
      <c r="E428" s="50">
        <v>120</v>
      </c>
      <c r="F428" s="26">
        <v>42870</v>
      </c>
      <c r="G428" s="11">
        <f t="shared" si="10"/>
        <v>85</v>
      </c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</row>
    <row r="429" spans="1:23" x14ac:dyDescent="0.3">
      <c r="A429" s="26">
        <v>42870</v>
      </c>
      <c r="B429" s="27" t="s">
        <v>524</v>
      </c>
      <c r="C429" s="28"/>
      <c r="D429" s="29">
        <v>85</v>
      </c>
      <c r="E429" s="50">
        <v>151</v>
      </c>
      <c r="F429" s="26">
        <v>42901</v>
      </c>
      <c r="G429" s="11">
        <f t="shared" si="10"/>
        <v>85</v>
      </c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</row>
    <row r="430" spans="1:23" x14ac:dyDescent="0.3">
      <c r="A430" s="26">
        <v>42901</v>
      </c>
      <c r="B430" s="27" t="s">
        <v>525</v>
      </c>
      <c r="C430" s="28"/>
      <c r="D430" s="29">
        <v>75</v>
      </c>
      <c r="E430" s="50">
        <v>181</v>
      </c>
      <c r="F430" s="26">
        <v>42931</v>
      </c>
      <c r="G430" s="11">
        <f t="shared" si="10"/>
        <v>75</v>
      </c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</row>
    <row r="431" spans="1:23" x14ac:dyDescent="0.3">
      <c r="A431" s="26"/>
      <c r="B431" s="27"/>
      <c r="C431" s="28"/>
      <c r="D431" s="29"/>
      <c r="E431" s="50"/>
      <c r="F431" s="26"/>
      <c r="G431" s="11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</row>
    <row r="432" spans="1:23" x14ac:dyDescent="0.3">
      <c r="A432" s="26">
        <v>42750</v>
      </c>
      <c r="B432" s="27" t="s">
        <v>294</v>
      </c>
      <c r="C432" s="28" t="s">
        <v>85</v>
      </c>
      <c r="D432" s="29">
        <v>85</v>
      </c>
      <c r="E432" s="50">
        <v>31</v>
      </c>
      <c r="F432" s="26">
        <f>A432+E432</f>
        <v>42781</v>
      </c>
      <c r="G432" s="11">
        <f t="shared" ref="G432:G437" si="11">D432-SUM(H432:W432)</f>
        <v>0</v>
      </c>
      <c r="H432" s="20">
        <v>85</v>
      </c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</row>
    <row r="433" spans="1:23" x14ac:dyDescent="0.3">
      <c r="A433" s="26">
        <v>42781</v>
      </c>
      <c r="B433" s="27" t="s">
        <v>295</v>
      </c>
      <c r="C433" s="28"/>
      <c r="D433" s="29">
        <v>85</v>
      </c>
      <c r="E433" s="50">
        <v>59</v>
      </c>
      <c r="F433" s="26">
        <v>42809</v>
      </c>
      <c r="G433" s="11">
        <f t="shared" si="11"/>
        <v>85</v>
      </c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</row>
    <row r="434" spans="1:23" x14ac:dyDescent="0.3">
      <c r="A434" s="26">
        <v>42809</v>
      </c>
      <c r="B434" s="27" t="s">
        <v>526</v>
      </c>
      <c r="C434" s="28"/>
      <c r="D434" s="29">
        <v>85</v>
      </c>
      <c r="E434" s="50">
        <v>90</v>
      </c>
      <c r="F434" s="26">
        <v>42840</v>
      </c>
      <c r="G434" s="11">
        <f t="shared" si="11"/>
        <v>85</v>
      </c>
      <c r="H434" s="20"/>
      <c r="I434" s="2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20"/>
      <c r="U434" s="20"/>
      <c r="V434" s="20"/>
      <c r="W434" s="20"/>
    </row>
    <row r="435" spans="1:23" x14ac:dyDescent="0.3">
      <c r="A435" s="26">
        <v>42840</v>
      </c>
      <c r="B435" s="27" t="s">
        <v>527</v>
      </c>
      <c r="C435" s="28"/>
      <c r="D435" s="29">
        <v>85</v>
      </c>
      <c r="E435" s="50">
        <v>120</v>
      </c>
      <c r="F435" s="26">
        <v>42870</v>
      </c>
      <c r="G435" s="11">
        <f t="shared" si="11"/>
        <v>85</v>
      </c>
      <c r="H435" s="20"/>
      <c r="I435" s="2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20"/>
      <c r="U435" s="20"/>
      <c r="V435" s="20"/>
      <c r="W435" s="20"/>
    </row>
    <row r="436" spans="1:23" x14ac:dyDescent="0.3">
      <c r="A436" s="26">
        <v>42870</v>
      </c>
      <c r="B436" s="27" t="s">
        <v>528</v>
      </c>
      <c r="C436" s="28"/>
      <c r="D436" s="29">
        <v>85</v>
      </c>
      <c r="E436" s="50">
        <v>151</v>
      </c>
      <c r="F436" s="26">
        <v>42901</v>
      </c>
      <c r="G436" s="11">
        <f t="shared" si="11"/>
        <v>85</v>
      </c>
      <c r="H436" s="20"/>
      <c r="I436" s="2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20"/>
      <c r="U436" s="20"/>
      <c r="V436" s="20"/>
      <c r="W436" s="20"/>
    </row>
    <row r="437" spans="1:23" x14ac:dyDescent="0.3">
      <c r="A437" s="26">
        <v>42901</v>
      </c>
      <c r="B437" s="27" t="s">
        <v>529</v>
      </c>
      <c r="C437" s="28"/>
      <c r="D437" s="29">
        <v>75</v>
      </c>
      <c r="E437" s="50">
        <v>181</v>
      </c>
      <c r="F437" s="26">
        <v>42931</v>
      </c>
      <c r="G437" s="11">
        <f t="shared" si="11"/>
        <v>75</v>
      </c>
      <c r="H437" s="20"/>
      <c r="I437" s="2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20"/>
      <c r="U437" s="20"/>
      <c r="V437" s="20"/>
      <c r="W437" s="20"/>
    </row>
    <row r="438" spans="1:23" x14ac:dyDescent="0.3">
      <c r="A438" s="26"/>
      <c r="B438" s="27"/>
      <c r="C438" s="28"/>
      <c r="D438" s="29"/>
      <c r="E438" s="50"/>
      <c r="F438" s="26"/>
      <c r="G438" s="11"/>
      <c r="H438" s="20"/>
      <c r="I438" s="2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20"/>
      <c r="U438" s="20"/>
      <c r="V438" s="20"/>
      <c r="W438" s="20"/>
    </row>
    <row r="439" spans="1:23" x14ac:dyDescent="0.3">
      <c r="A439" s="26">
        <v>42750</v>
      </c>
      <c r="B439" s="27" t="s">
        <v>296</v>
      </c>
      <c r="C439" s="28" t="s">
        <v>86</v>
      </c>
      <c r="D439" s="29">
        <v>85</v>
      </c>
      <c r="E439" s="50">
        <v>31</v>
      </c>
      <c r="F439" s="26">
        <f>A439+E439</f>
        <v>42781</v>
      </c>
      <c r="G439" s="11">
        <f t="shared" ref="G439:G444" si="12">D439-SUM(H439:W439)</f>
        <v>0</v>
      </c>
      <c r="H439" s="20">
        <v>85</v>
      </c>
      <c r="I439" s="2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20"/>
      <c r="U439" s="20"/>
      <c r="V439" s="20"/>
      <c r="W439" s="20"/>
    </row>
    <row r="440" spans="1:23" x14ac:dyDescent="0.3">
      <c r="A440" s="26">
        <v>42781</v>
      </c>
      <c r="B440" s="27" t="s">
        <v>297</v>
      </c>
      <c r="C440" s="28"/>
      <c r="D440" s="29">
        <v>85</v>
      </c>
      <c r="E440" s="50">
        <v>59</v>
      </c>
      <c r="F440" s="26">
        <v>42809</v>
      </c>
      <c r="G440" s="11">
        <f t="shared" si="12"/>
        <v>0</v>
      </c>
      <c r="H440" s="20">
        <v>55</v>
      </c>
      <c r="I440" s="20">
        <v>30</v>
      </c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20"/>
      <c r="U440" s="20"/>
      <c r="V440" s="20"/>
      <c r="W440" s="20"/>
    </row>
    <row r="441" spans="1:23" x14ac:dyDescent="0.3">
      <c r="A441" s="26">
        <v>42809</v>
      </c>
      <c r="B441" s="27" t="s">
        <v>530</v>
      </c>
      <c r="C441" s="28"/>
      <c r="D441" s="29">
        <v>85</v>
      </c>
      <c r="E441" s="50">
        <v>90</v>
      </c>
      <c r="F441" s="26">
        <v>42840</v>
      </c>
      <c r="G441" s="11">
        <f t="shared" si="12"/>
        <v>85</v>
      </c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</row>
    <row r="442" spans="1:23" x14ac:dyDescent="0.3">
      <c r="A442" s="26">
        <v>42840</v>
      </c>
      <c r="B442" s="27" t="s">
        <v>531</v>
      </c>
      <c r="C442" s="28"/>
      <c r="D442" s="29">
        <v>85</v>
      </c>
      <c r="E442" s="50">
        <v>120</v>
      </c>
      <c r="F442" s="26">
        <v>42870</v>
      </c>
      <c r="G442" s="11">
        <f t="shared" si="12"/>
        <v>85</v>
      </c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</row>
    <row r="443" spans="1:23" x14ac:dyDescent="0.3">
      <c r="A443" s="26">
        <v>42870</v>
      </c>
      <c r="B443" s="27" t="s">
        <v>532</v>
      </c>
      <c r="C443" s="28"/>
      <c r="D443" s="29">
        <v>85</v>
      </c>
      <c r="E443" s="50">
        <v>151</v>
      </c>
      <c r="F443" s="26">
        <v>42901</v>
      </c>
      <c r="G443" s="11">
        <f t="shared" si="12"/>
        <v>85</v>
      </c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</row>
    <row r="444" spans="1:23" x14ac:dyDescent="0.3">
      <c r="A444" s="26">
        <v>42901</v>
      </c>
      <c r="B444" s="27" t="s">
        <v>533</v>
      </c>
      <c r="C444" s="28"/>
      <c r="D444" s="29">
        <v>75</v>
      </c>
      <c r="E444" s="50">
        <v>181</v>
      </c>
      <c r="F444" s="26">
        <v>42931</v>
      </c>
      <c r="G444" s="11">
        <f t="shared" si="12"/>
        <v>75</v>
      </c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</row>
    <row r="445" spans="1:23" x14ac:dyDescent="0.3">
      <c r="A445" s="26"/>
      <c r="B445" s="27"/>
      <c r="C445" s="28"/>
      <c r="D445" s="29"/>
      <c r="E445" s="50"/>
      <c r="F445" s="26"/>
      <c r="G445" s="11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</row>
    <row r="446" spans="1:23" x14ac:dyDescent="0.3">
      <c r="A446" s="26">
        <v>42750</v>
      </c>
      <c r="B446" s="27" t="s">
        <v>298</v>
      </c>
      <c r="C446" s="28" t="s">
        <v>87</v>
      </c>
      <c r="D446" s="29">
        <v>85</v>
      </c>
      <c r="E446" s="50">
        <v>31</v>
      </c>
      <c r="F446" s="26">
        <f>A446+E446</f>
        <v>42781</v>
      </c>
      <c r="G446" s="11">
        <f t="shared" ref="G446:G451" si="13">D446-SUM(H446:W446)</f>
        <v>0</v>
      </c>
      <c r="H446" s="20">
        <v>85</v>
      </c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</row>
    <row r="447" spans="1:23" x14ac:dyDescent="0.3">
      <c r="A447" s="26">
        <v>42781</v>
      </c>
      <c r="B447" s="27" t="s">
        <v>299</v>
      </c>
      <c r="C447" s="28"/>
      <c r="D447" s="29">
        <v>85</v>
      </c>
      <c r="E447" s="50">
        <v>59</v>
      </c>
      <c r="F447" s="26">
        <v>42809</v>
      </c>
      <c r="G447" s="11">
        <f t="shared" si="13"/>
        <v>0</v>
      </c>
      <c r="H447" s="20"/>
      <c r="I447" s="20">
        <v>85</v>
      </c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</row>
    <row r="448" spans="1:23" x14ac:dyDescent="0.3">
      <c r="A448" s="26">
        <v>42809</v>
      </c>
      <c r="B448" s="27" t="s">
        <v>534</v>
      </c>
      <c r="C448" s="28"/>
      <c r="D448" s="29">
        <v>85</v>
      </c>
      <c r="E448" s="50">
        <v>90</v>
      </c>
      <c r="F448" s="26">
        <v>42840</v>
      </c>
      <c r="G448" s="11">
        <f t="shared" si="13"/>
        <v>0</v>
      </c>
      <c r="H448" s="20"/>
      <c r="I448" s="2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20">
        <v>85</v>
      </c>
      <c r="U448" s="20"/>
      <c r="V448" s="20"/>
      <c r="W448" s="20"/>
    </row>
    <row r="449" spans="1:23" x14ac:dyDescent="0.3">
      <c r="A449" s="26">
        <v>42840</v>
      </c>
      <c r="B449" s="27" t="s">
        <v>535</v>
      </c>
      <c r="C449" s="28"/>
      <c r="D449" s="29">
        <v>85</v>
      </c>
      <c r="E449" s="50">
        <v>120</v>
      </c>
      <c r="F449" s="26">
        <v>42870</v>
      </c>
      <c r="G449" s="11">
        <f t="shared" si="13"/>
        <v>85</v>
      </c>
      <c r="H449" s="20"/>
      <c r="I449" s="2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20"/>
      <c r="U449" s="20"/>
      <c r="V449" s="20"/>
      <c r="W449" s="20"/>
    </row>
    <row r="450" spans="1:23" x14ac:dyDescent="0.3">
      <c r="A450" s="26">
        <v>42870</v>
      </c>
      <c r="B450" s="27" t="s">
        <v>536</v>
      </c>
      <c r="C450" s="28"/>
      <c r="D450" s="29">
        <v>85</v>
      </c>
      <c r="E450" s="50">
        <v>151</v>
      </c>
      <c r="F450" s="26">
        <v>42901</v>
      </c>
      <c r="G450" s="11">
        <f t="shared" si="13"/>
        <v>85</v>
      </c>
      <c r="H450" s="20"/>
      <c r="I450" s="2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20"/>
      <c r="U450" s="20"/>
      <c r="V450" s="20"/>
      <c r="W450" s="20"/>
    </row>
    <row r="451" spans="1:23" x14ac:dyDescent="0.3">
      <c r="A451" s="26">
        <v>42901</v>
      </c>
      <c r="B451" s="27" t="s">
        <v>537</v>
      </c>
      <c r="C451" s="28"/>
      <c r="D451" s="29">
        <v>75</v>
      </c>
      <c r="E451" s="50">
        <v>181</v>
      </c>
      <c r="F451" s="26">
        <v>42931</v>
      </c>
      <c r="G451" s="11">
        <f t="shared" si="13"/>
        <v>75</v>
      </c>
      <c r="H451" s="20"/>
      <c r="I451" s="2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20"/>
      <c r="U451" s="20"/>
      <c r="V451" s="20"/>
      <c r="W451" s="20"/>
    </row>
    <row r="452" spans="1:23" x14ac:dyDescent="0.3">
      <c r="A452" s="26"/>
      <c r="B452" s="27"/>
      <c r="C452" s="28"/>
      <c r="D452" s="29"/>
      <c r="E452" s="50"/>
      <c r="F452" s="26"/>
      <c r="G452" s="11"/>
      <c r="H452" s="20"/>
      <c r="I452" s="2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20"/>
      <c r="U452" s="20"/>
      <c r="V452" s="20"/>
      <c r="W452" s="20"/>
    </row>
    <row r="453" spans="1:23" x14ac:dyDescent="0.3">
      <c r="A453" s="26">
        <v>42750</v>
      </c>
      <c r="B453" s="27" t="s">
        <v>300</v>
      </c>
      <c r="C453" s="28" t="s">
        <v>88</v>
      </c>
      <c r="D453" s="29">
        <v>85</v>
      </c>
      <c r="E453" s="50">
        <v>31</v>
      </c>
      <c r="F453" s="26">
        <f>A453+E453</f>
        <v>42781</v>
      </c>
      <c r="G453" s="11">
        <f t="shared" ref="G453:G458" si="14">D453-SUM(H453:W453)</f>
        <v>0</v>
      </c>
      <c r="H453" s="20">
        <v>85</v>
      </c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</row>
    <row r="454" spans="1:23" x14ac:dyDescent="0.3">
      <c r="A454" s="26">
        <v>42781</v>
      </c>
      <c r="B454" s="27" t="s">
        <v>301</v>
      </c>
      <c r="C454" s="28"/>
      <c r="D454" s="29">
        <v>85</v>
      </c>
      <c r="E454" s="50">
        <v>59</v>
      </c>
      <c r="F454" s="26">
        <v>42809</v>
      </c>
      <c r="G454" s="11">
        <f t="shared" si="14"/>
        <v>0</v>
      </c>
      <c r="H454" s="20"/>
      <c r="I454" s="20">
        <v>85</v>
      </c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</row>
    <row r="455" spans="1:23" x14ac:dyDescent="0.3">
      <c r="A455" s="26">
        <v>42809</v>
      </c>
      <c r="B455" s="27" t="s">
        <v>538</v>
      </c>
      <c r="C455" s="28"/>
      <c r="D455" s="29">
        <v>85</v>
      </c>
      <c r="E455" s="50">
        <v>90</v>
      </c>
      <c r="F455" s="26">
        <v>42840</v>
      </c>
      <c r="G455" s="11">
        <f t="shared" si="14"/>
        <v>0</v>
      </c>
      <c r="H455" s="20"/>
      <c r="I455" s="2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20">
        <v>85</v>
      </c>
      <c r="U455" s="20"/>
      <c r="V455" s="20"/>
      <c r="W455" s="20"/>
    </row>
    <row r="456" spans="1:23" x14ac:dyDescent="0.3">
      <c r="A456" s="26">
        <v>42840</v>
      </c>
      <c r="B456" s="27" t="s">
        <v>539</v>
      </c>
      <c r="C456" s="28"/>
      <c r="D456" s="29">
        <v>85</v>
      </c>
      <c r="E456" s="50">
        <v>120</v>
      </c>
      <c r="F456" s="26">
        <v>42870</v>
      </c>
      <c r="G456" s="11">
        <f t="shared" si="14"/>
        <v>85</v>
      </c>
      <c r="H456" s="20"/>
      <c r="I456" s="2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20"/>
      <c r="U456" s="20"/>
      <c r="V456" s="20"/>
      <c r="W456" s="20"/>
    </row>
    <row r="457" spans="1:23" x14ac:dyDescent="0.3">
      <c r="A457" s="26">
        <v>42870</v>
      </c>
      <c r="B457" s="27" t="s">
        <v>540</v>
      </c>
      <c r="C457" s="28"/>
      <c r="D457" s="29">
        <v>85</v>
      </c>
      <c r="E457" s="50">
        <v>151</v>
      </c>
      <c r="F457" s="26">
        <v>42901</v>
      </c>
      <c r="G457" s="11">
        <f t="shared" si="14"/>
        <v>85</v>
      </c>
      <c r="H457" s="20"/>
      <c r="I457" s="2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20"/>
      <c r="U457" s="20"/>
      <c r="V457" s="20"/>
      <c r="W457" s="20"/>
    </row>
    <row r="458" spans="1:23" x14ac:dyDescent="0.3">
      <c r="A458" s="26">
        <v>42901</v>
      </c>
      <c r="B458" s="27" t="s">
        <v>541</v>
      </c>
      <c r="C458" s="28"/>
      <c r="D458" s="29">
        <v>75</v>
      </c>
      <c r="E458" s="50">
        <v>181</v>
      </c>
      <c r="F458" s="26">
        <v>42931</v>
      </c>
      <c r="G458" s="11">
        <f t="shared" si="14"/>
        <v>75</v>
      </c>
      <c r="H458" s="20"/>
      <c r="I458" s="2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20"/>
      <c r="U458" s="20"/>
      <c r="V458" s="20"/>
      <c r="W458" s="20"/>
    </row>
    <row r="459" spans="1:23" x14ac:dyDescent="0.3">
      <c r="A459" s="26"/>
      <c r="B459" s="27"/>
      <c r="C459" s="28"/>
      <c r="D459" s="29"/>
      <c r="E459" s="50"/>
      <c r="F459" s="26"/>
      <c r="G459" s="11"/>
      <c r="H459" s="20"/>
      <c r="I459" s="2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20"/>
      <c r="U459" s="20"/>
      <c r="V459" s="20"/>
      <c r="W459" s="20"/>
    </row>
    <row r="460" spans="1:23" x14ac:dyDescent="0.3">
      <c r="A460" s="26">
        <v>42750</v>
      </c>
      <c r="B460" s="27" t="s">
        <v>302</v>
      </c>
      <c r="C460" s="28" t="s">
        <v>89</v>
      </c>
      <c r="D460" s="29">
        <v>85</v>
      </c>
      <c r="E460" s="50">
        <v>31</v>
      </c>
      <c r="F460" s="26">
        <f>A460+E460</f>
        <v>42781</v>
      </c>
      <c r="G460" s="11">
        <f t="shared" ref="G460:G465" si="15">D460-SUM(H460:W460)</f>
        <v>0</v>
      </c>
      <c r="H460" s="20">
        <v>85</v>
      </c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</row>
    <row r="461" spans="1:23" x14ac:dyDescent="0.3">
      <c r="A461" s="26">
        <v>42781</v>
      </c>
      <c r="B461" s="27" t="s">
        <v>303</v>
      </c>
      <c r="C461" s="28"/>
      <c r="D461" s="29">
        <v>85</v>
      </c>
      <c r="E461" s="50">
        <v>59</v>
      </c>
      <c r="F461" s="26">
        <v>42809</v>
      </c>
      <c r="G461" s="11">
        <f t="shared" si="15"/>
        <v>0</v>
      </c>
      <c r="H461" s="20"/>
      <c r="I461" s="20">
        <v>85</v>
      </c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</row>
    <row r="462" spans="1:23" x14ac:dyDescent="0.3">
      <c r="A462" s="26">
        <v>42809</v>
      </c>
      <c r="B462" s="27" t="s">
        <v>542</v>
      </c>
      <c r="C462" s="28"/>
      <c r="D462" s="29">
        <v>85</v>
      </c>
      <c r="E462" s="50">
        <v>90</v>
      </c>
      <c r="F462" s="26">
        <v>42840</v>
      </c>
      <c r="G462" s="11">
        <f t="shared" si="15"/>
        <v>0</v>
      </c>
      <c r="H462" s="20"/>
      <c r="I462" s="2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20">
        <v>85</v>
      </c>
      <c r="U462" s="20"/>
      <c r="V462" s="20"/>
      <c r="W462" s="20"/>
    </row>
    <row r="463" spans="1:23" x14ac:dyDescent="0.3">
      <c r="A463" s="26">
        <v>42840</v>
      </c>
      <c r="B463" s="27" t="s">
        <v>543</v>
      </c>
      <c r="C463" s="28"/>
      <c r="D463" s="29">
        <v>85</v>
      </c>
      <c r="E463" s="50">
        <v>120</v>
      </c>
      <c r="F463" s="26">
        <v>42870</v>
      </c>
      <c r="G463" s="11">
        <f t="shared" si="15"/>
        <v>85</v>
      </c>
      <c r="H463" s="20"/>
      <c r="I463" s="2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20"/>
      <c r="U463" s="20"/>
      <c r="V463" s="20"/>
      <c r="W463" s="20"/>
    </row>
    <row r="464" spans="1:23" x14ac:dyDescent="0.3">
      <c r="A464" s="26">
        <v>42870</v>
      </c>
      <c r="B464" s="27" t="s">
        <v>544</v>
      </c>
      <c r="C464" s="28"/>
      <c r="D464" s="29">
        <v>85</v>
      </c>
      <c r="E464" s="50">
        <v>151</v>
      </c>
      <c r="F464" s="26">
        <v>42901</v>
      </c>
      <c r="G464" s="11">
        <f t="shared" si="15"/>
        <v>85</v>
      </c>
      <c r="H464" s="20"/>
      <c r="I464" s="2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20"/>
      <c r="U464" s="20"/>
      <c r="V464" s="20"/>
      <c r="W464" s="20"/>
    </row>
    <row r="465" spans="1:23" x14ac:dyDescent="0.3">
      <c r="A465" s="26">
        <v>42901</v>
      </c>
      <c r="B465" s="27" t="s">
        <v>545</v>
      </c>
      <c r="C465" s="28"/>
      <c r="D465" s="29">
        <v>75</v>
      </c>
      <c r="E465" s="50">
        <v>181</v>
      </c>
      <c r="F465" s="26">
        <v>42931</v>
      </c>
      <c r="G465" s="11">
        <f t="shared" si="15"/>
        <v>75</v>
      </c>
      <c r="H465" s="20"/>
      <c r="I465" s="2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20"/>
      <c r="U465" s="20"/>
      <c r="V465" s="20"/>
      <c r="W465" s="20"/>
    </row>
    <row r="466" spans="1:23" x14ac:dyDescent="0.3">
      <c r="A466" s="26"/>
      <c r="B466" s="27"/>
      <c r="C466" s="28"/>
      <c r="D466" s="29"/>
      <c r="E466" s="50"/>
      <c r="F466" s="26"/>
      <c r="G466" s="11"/>
      <c r="H466" s="20"/>
      <c r="I466" s="2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20"/>
      <c r="U466" s="20"/>
      <c r="V466" s="20"/>
      <c r="W466" s="20"/>
    </row>
    <row r="467" spans="1:23" x14ac:dyDescent="0.3">
      <c r="A467" s="26">
        <v>42750</v>
      </c>
      <c r="B467" s="27" t="s">
        <v>304</v>
      </c>
      <c r="C467" s="28" t="s">
        <v>90</v>
      </c>
      <c r="D467" s="29">
        <v>85</v>
      </c>
      <c r="E467" s="50">
        <v>31</v>
      </c>
      <c r="F467" s="26">
        <f>A467+E467</f>
        <v>42781</v>
      </c>
      <c r="G467" s="11">
        <f t="shared" ref="G467:G472" si="16">D467-SUM(H467:W467)</f>
        <v>0</v>
      </c>
      <c r="H467" s="20">
        <v>85</v>
      </c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</row>
    <row r="468" spans="1:23" x14ac:dyDescent="0.3">
      <c r="A468" s="26">
        <v>42781</v>
      </c>
      <c r="B468" s="27" t="s">
        <v>305</v>
      </c>
      <c r="C468" s="28"/>
      <c r="D468" s="29">
        <v>85</v>
      </c>
      <c r="E468" s="50">
        <v>59</v>
      </c>
      <c r="F468" s="26">
        <v>42809</v>
      </c>
      <c r="G468" s="11">
        <f t="shared" si="16"/>
        <v>0</v>
      </c>
      <c r="H468" s="20"/>
      <c r="I468" s="20">
        <v>85</v>
      </c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</row>
    <row r="469" spans="1:23" x14ac:dyDescent="0.3">
      <c r="A469" s="26">
        <v>42809</v>
      </c>
      <c r="B469" s="27" t="s">
        <v>546</v>
      </c>
      <c r="C469" s="28"/>
      <c r="D469" s="29">
        <v>85</v>
      </c>
      <c r="E469" s="50">
        <v>90</v>
      </c>
      <c r="F469" s="26">
        <v>42840</v>
      </c>
      <c r="G469" s="11">
        <f t="shared" si="16"/>
        <v>0</v>
      </c>
      <c r="H469" s="20"/>
      <c r="I469" s="2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20">
        <v>85</v>
      </c>
      <c r="U469" s="20"/>
      <c r="V469" s="20"/>
      <c r="W469" s="20"/>
    </row>
    <row r="470" spans="1:23" x14ac:dyDescent="0.3">
      <c r="A470" s="26">
        <v>42840</v>
      </c>
      <c r="B470" s="27" t="s">
        <v>547</v>
      </c>
      <c r="C470" s="28"/>
      <c r="D470" s="29">
        <v>85</v>
      </c>
      <c r="E470" s="50">
        <v>120</v>
      </c>
      <c r="F470" s="26">
        <v>42870</v>
      </c>
      <c r="G470" s="11">
        <f t="shared" si="16"/>
        <v>85</v>
      </c>
      <c r="H470" s="20"/>
      <c r="I470" s="2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20"/>
      <c r="U470" s="20"/>
      <c r="V470" s="20"/>
      <c r="W470" s="20"/>
    </row>
    <row r="471" spans="1:23" x14ac:dyDescent="0.3">
      <c r="A471" s="26">
        <v>42870</v>
      </c>
      <c r="B471" s="27" t="s">
        <v>548</v>
      </c>
      <c r="C471" s="28"/>
      <c r="D471" s="29">
        <v>85</v>
      </c>
      <c r="E471" s="50">
        <v>151</v>
      </c>
      <c r="F471" s="26">
        <v>42901</v>
      </c>
      <c r="G471" s="11">
        <f t="shared" si="16"/>
        <v>85</v>
      </c>
      <c r="H471" s="20"/>
      <c r="I471" s="2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20"/>
      <c r="U471" s="20"/>
      <c r="V471" s="20"/>
      <c r="W471" s="20"/>
    </row>
    <row r="472" spans="1:23" x14ac:dyDescent="0.3">
      <c r="A472" s="26">
        <v>42901</v>
      </c>
      <c r="B472" s="27" t="s">
        <v>549</v>
      </c>
      <c r="C472" s="28"/>
      <c r="D472" s="29">
        <v>75</v>
      </c>
      <c r="E472" s="50">
        <v>181</v>
      </c>
      <c r="F472" s="26">
        <v>42931</v>
      </c>
      <c r="G472" s="11">
        <f t="shared" si="16"/>
        <v>75</v>
      </c>
      <c r="H472" s="20"/>
      <c r="I472" s="2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20"/>
      <c r="U472" s="20"/>
      <c r="V472" s="20"/>
      <c r="W472" s="20"/>
    </row>
    <row r="473" spans="1:23" x14ac:dyDescent="0.3">
      <c r="A473" s="26"/>
      <c r="B473" s="27"/>
      <c r="C473" s="28"/>
      <c r="D473" s="29"/>
      <c r="E473" s="50"/>
      <c r="F473" s="26"/>
      <c r="G473" s="11"/>
      <c r="H473" s="20"/>
      <c r="I473" s="2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20"/>
      <c r="U473" s="20"/>
      <c r="V473" s="20"/>
      <c r="W473" s="20"/>
    </row>
    <row r="474" spans="1:23" x14ac:dyDescent="0.3">
      <c r="A474" s="26">
        <v>42750</v>
      </c>
      <c r="B474" s="27" t="s">
        <v>306</v>
      </c>
      <c r="C474" s="28" t="s">
        <v>91</v>
      </c>
      <c r="D474" s="29">
        <v>85</v>
      </c>
      <c r="E474" s="50">
        <v>31</v>
      </c>
      <c r="F474" s="26">
        <f>A474+E474</f>
        <v>42781</v>
      </c>
      <c r="G474" s="11">
        <f t="shared" ref="G474:G479" si="17">D474-SUM(H474:W474)</f>
        <v>0</v>
      </c>
      <c r="H474" s="20">
        <v>85</v>
      </c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</row>
    <row r="475" spans="1:23" x14ac:dyDescent="0.3">
      <c r="A475" s="26">
        <v>42781</v>
      </c>
      <c r="B475" s="27" t="s">
        <v>307</v>
      </c>
      <c r="C475" s="28"/>
      <c r="D475" s="29">
        <v>85</v>
      </c>
      <c r="E475" s="50">
        <v>59</v>
      </c>
      <c r="F475" s="26">
        <v>42809</v>
      </c>
      <c r="G475" s="11">
        <f t="shared" si="17"/>
        <v>0</v>
      </c>
      <c r="H475" s="20"/>
      <c r="I475" s="20">
        <v>85</v>
      </c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</row>
    <row r="476" spans="1:23" x14ac:dyDescent="0.3">
      <c r="A476" s="26">
        <v>42809</v>
      </c>
      <c r="B476" s="27" t="s">
        <v>550</v>
      </c>
      <c r="C476" s="28"/>
      <c r="D476" s="29">
        <v>85</v>
      </c>
      <c r="E476" s="50">
        <v>90</v>
      </c>
      <c r="F476" s="26">
        <v>42840</v>
      </c>
      <c r="G476" s="11">
        <f t="shared" si="17"/>
        <v>0</v>
      </c>
      <c r="H476" s="20"/>
      <c r="I476" s="2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20">
        <v>85</v>
      </c>
      <c r="U476" s="20"/>
      <c r="V476" s="20"/>
      <c r="W476" s="20"/>
    </row>
    <row r="477" spans="1:23" x14ac:dyDescent="0.3">
      <c r="A477" s="26">
        <v>42840</v>
      </c>
      <c r="B477" s="27" t="s">
        <v>551</v>
      </c>
      <c r="C477" s="28"/>
      <c r="D477" s="29">
        <v>85</v>
      </c>
      <c r="E477" s="50">
        <v>120</v>
      </c>
      <c r="F477" s="26">
        <v>42870</v>
      </c>
      <c r="G477" s="11">
        <f t="shared" si="17"/>
        <v>85</v>
      </c>
      <c r="H477" s="20"/>
      <c r="I477" s="2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20"/>
      <c r="U477" s="20"/>
      <c r="V477" s="20"/>
      <c r="W477" s="20"/>
    </row>
    <row r="478" spans="1:23" x14ac:dyDescent="0.3">
      <c r="A478" s="26">
        <v>42870</v>
      </c>
      <c r="B478" s="27" t="s">
        <v>552</v>
      </c>
      <c r="C478" s="28"/>
      <c r="D478" s="29">
        <v>85</v>
      </c>
      <c r="E478" s="50">
        <v>151</v>
      </c>
      <c r="F478" s="26">
        <v>42901</v>
      </c>
      <c r="G478" s="11">
        <f t="shared" si="17"/>
        <v>85</v>
      </c>
      <c r="H478" s="20"/>
      <c r="I478" s="2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20"/>
      <c r="U478" s="20"/>
      <c r="V478" s="20"/>
      <c r="W478" s="20"/>
    </row>
    <row r="479" spans="1:23" x14ac:dyDescent="0.3">
      <c r="A479" s="26">
        <v>42901</v>
      </c>
      <c r="B479" s="27" t="s">
        <v>553</v>
      </c>
      <c r="C479" s="28"/>
      <c r="D479" s="29">
        <v>75</v>
      </c>
      <c r="E479" s="50">
        <v>181</v>
      </c>
      <c r="F479" s="26">
        <v>42931</v>
      </c>
      <c r="G479" s="11">
        <f t="shared" si="17"/>
        <v>75</v>
      </c>
      <c r="H479" s="20"/>
      <c r="I479" s="2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20"/>
      <c r="U479" s="20"/>
      <c r="V479" s="20"/>
      <c r="W479" s="20"/>
    </row>
    <row r="480" spans="1:23" x14ac:dyDescent="0.3">
      <c r="A480" s="26"/>
      <c r="B480" s="27"/>
      <c r="C480" s="28"/>
      <c r="D480" s="29"/>
      <c r="E480" s="50"/>
      <c r="F480" s="26"/>
      <c r="G480" s="11"/>
      <c r="H480" s="20"/>
      <c r="I480" s="2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20"/>
      <c r="U480" s="20"/>
      <c r="V480" s="20"/>
      <c r="W480" s="20"/>
    </row>
    <row r="481" spans="1:23" x14ac:dyDescent="0.3">
      <c r="A481" s="26">
        <v>42750</v>
      </c>
      <c r="B481" s="27" t="s">
        <v>308</v>
      </c>
      <c r="C481" s="28" t="s">
        <v>92</v>
      </c>
      <c r="D481" s="29">
        <v>85</v>
      </c>
      <c r="E481" s="50">
        <v>31</v>
      </c>
      <c r="F481" s="26">
        <f>A481+E481</f>
        <v>42781</v>
      </c>
      <c r="G481" s="11">
        <f t="shared" ref="G481:G486" si="18">D481-SUM(H481:W481)</f>
        <v>0</v>
      </c>
      <c r="H481" s="20">
        <v>85</v>
      </c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</row>
    <row r="482" spans="1:23" x14ac:dyDescent="0.3">
      <c r="A482" s="26">
        <v>42781</v>
      </c>
      <c r="B482" s="27" t="s">
        <v>309</v>
      </c>
      <c r="C482" s="28"/>
      <c r="D482" s="29">
        <v>85</v>
      </c>
      <c r="E482" s="50">
        <v>59</v>
      </c>
      <c r="F482" s="26">
        <v>42809</v>
      </c>
      <c r="G482" s="11">
        <f t="shared" si="18"/>
        <v>0</v>
      </c>
      <c r="H482" s="20"/>
      <c r="I482" s="20">
        <v>85</v>
      </c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</row>
    <row r="483" spans="1:23" x14ac:dyDescent="0.3">
      <c r="A483" s="26">
        <v>42809</v>
      </c>
      <c r="B483" s="27" t="s">
        <v>554</v>
      </c>
      <c r="C483" s="28"/>
      <c r="D483" s="29">
        <v>85</v>
      </c>
      <c r="E483" s="50">
        <v>90</v>
      </c>
      <c r="F483" s="26">
        <v>42840</v>
      </c>
      <c r="G483" s="11">
        <f t="shared" si="18"/>
        <v>0</v>
      </c>
      <c r="H483" s="20"/>
      <c r="I483" s="2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20">
        <v>85</v>
      </c>
      <c r="U483" s="20"/>
      <c r="V483" s="20"/>
      <c r="W483" s="20"/>
    </row>
    <row r="484" spans="1:23" x14ac:dyDescent="0.3">
      <c r="A484" s="26">
        <v>42840</v>
      </c>
      <c r="B484" s="27" t="s">
        <v>555</v>
      </c>
      <c r="C484" s="28"/>
      <c r="D484" s="29">
        <v>85</v>
      </c>
      <c r="E484" s="50">
        <v>120</v>
      </c>
      <c r="F484" s="26">
        <v>42870</v>
      </c>
      <c r="G484" s="11">
        <f t="shared" si="18"/>
        <v>85</v>
      </c>
      <c r="H484" s="20"/>
      <c r="I484" s="2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20"/>
      <c r="U484" s="20"/>
      <c r="V484" s="20"/>
      <c r="W484" s="20"/>
    </row>
    <row r="485" spans="1:23" x14ac:dyDescent="0.3">
      <c r="A485" s="26">
        <v>42870</v>
      </c>
      <c r="B485" s="27" t="s">
        <v>556</v>
      </c>
      <c r="C485" s="28"/>
      <c r="D485" s="29">
        <v>85</v>
      </c>
      <c r="E485" s="50">
        <v>151</v>
      </c>
      <c r="F485" s="26">
        <v>42901</v>
      </c>
      <c r="G485" s="11">
        <f t="shared" si="18"/>
        <v>85</v>
      </c>
      <c r="H485" s="20"/>
      <c r="I485" s="2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20"/>
      <c r="U485" s="20"/>
      <c r="V485" s="20"/>
      <c r="W485" s="20"/>
    </row>
    <row r="486" spans="1:23" x14ac:dyDescent="0.3">
      <c r="A486" s="26">
        <v>42901</v>
      </c>
      <c r="B486" s="27" t="s">
        <v>557</v>
      </c>
      <c r="C486" s="28"/>
      <c r="D486" s="29">
        <v>75</v>
      </c>
      <c r="E486" s="50">
        <v>181</v>
      </c>
      <c r="F486" s="26">
        <v>42931</v>
      </c>
      <c r="G486" s="11">
        <f t="shared" si="18"/>
        <v>75</v>
      </c>
      <c r="H486" s="20"/>
      <c r="I486" s="2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20"/>
      <c r="U486" s="20"/>
      <c r="V486" s="20"/>
      <c r="W486" s="20"/>
    </row>
    <row r="487" spans="1:23" x14ac:dyDescent="0.3">
      <c r="A487" s="26"/>
      <c r="B487" s="27"/>
      <c r="C487" s="28"/>
      <c r="D487" s="29"/>
      <c r="E487" s="50"/>
      <c r="F487" s="26"/>
      <c r="G487" s="11"/>
      <c r="H487" s="20"/>
      <c r="I487" s="2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20"/>
      <c r="U487" s="20"/>
      <c r="V487" s="20"/>
      <c r="W487" s="20"/>
    </row>
    <row r="488" spans="1:23" x14ac:dyDescent="0.3">
      <c r="A488" s="26">
        <v>42750</v>
      </c>
      <c r="B488" s="27" t="s">
        <v>310</v>
      </c>
      <c r="C488" s="28" t="s">
        <v>93</v>
      </c>
      <c r="D488" s="29">
        <v>85</v>
      </c>
      <c r="E488" s="50">
        <v>31</v>
      </c>
      <c r="F488" s="26">
        <f>A488+E488</f>
        <v>42781</v>
      </c>
      <c r="G488" s="11">
        <f t="shared" ref="G488:G493" si="19">D488-SUM(H488:W488)</f>
        <v>0</v>
      </c>
      <c r="H488" s="20">
        <v>85</v>
      </c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</row>
    <row r="489" spans="1:23" x14ac:dyDescent="0.3">
      <c r="A489" s="26">
        <v>42781</v>
      </c>
      <c r="B489" s="27" t="s">
        <v>312</v>
      </c>
      <c r="C489" s="28"/>
      <c r="D489" s="29">
        <v>85</v>
      </c>
      <c r="E489" s="50">
        <v>59</v>
      </c>
      <c r="F489" s="26">
        <v>42809</v>
      </c>
      <c r="G489" s="11">
        <f t="shared" si="19"/>
        <v>0</v>
      </c>
      <c r="H489" s="20"/>
      <c r="I489" s="20">
        <v>85</v>
      </c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</row>
    <row r="490" spans="1:23" x14ac:dyDescent="0.3">
      <c r="A490" s="26">
        <v>42809</v>
      </c>
      <c r="B490" s="27" t="s">
        <v>558</v>
      </c>
      <c r="C490" s="28"/>
      <c r="D490" s="29">
        <v>85</v>
      </c>
      <c r="E490" s="50">
        <v>90</v>
      </c>
      <c r="F490" s="26">
        <v>42840</v>
      </c>
      <c r="G490" s="11">
        <f t="shared" si="19"/>
        <v>0</v>
      </c>
      <c r="H490" s="20"/>
      <c r="I490" s="2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20">
        <v>85</v>
      </c>
      <c r="U490" s="20"/>
      <c r="V490" s="20"/>
      <c r="W490" s="20"/>
    </row>
    <row r="491" spans="1:23" x14ac:dyDescent="0.3">
      <c r="A491" s="26">
        <v>42840</v>
      </c>
      <c r="B491" s="27" t="s">
        <v>559</v>
      </c>
      <c r="C491" s="28"/>
      <c r="D491" s="29">
        <v>85</v>
      </c>
      <c r="E491" s="50">
        <v>120</v>
      </c>
      <c r="F491" s="26">
        <v>42870</v>
      </c>
      <c r="G491" s="11">
        <f t="shared" si="19"/>
        <v>85</v>
      </c>
      <c r="H491" s="20"/>
      <c r="I491" s="2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20"/>
      <c r="U491" s="20"/>
      <c r="V491" s="20"/>
      <c r="W491" s="20"/>
    </row>
    <row r="492" spans="1:23" x14ac:dyDescent="0.3">
      <c r="A492" s="26">
        <v>42870</v>
      </c>
      <c r="B492" s="27" t="s">
        <v>560</v>
      </c>
      <c r="C492" s="28"/>
      <c r="D492" s="29">
        <v>85</v>
      </c>
      <c r="E492" s="50">
        <v>151</v>
      </c>
      <c r="F492" s="26">
        <v>42901</v>
      </c>
      <c r="G492" s="11">
        <f t="shared" si="19"/>
        <v>85</v>
      </c>
      <c r="H492" s="20"/>
      <c r="I492" s="2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20"/>
      <c r="U492" s="20"/>
      <c r="V492" s="20"/>
      <c r="W492" s="20"/>
    </row>
    <row r="493" spans="1:23" x14ac:dyDescent="0.3">
      <c r="A493" s="26">
        <v>42901</v>
      </c>
      <c r="B493" s="27" t="s">
        <v>561</v>
      </c>
      <c r="C493" s="28"/>
      <c r="D493" s="29">
        <v>75</v>
      </c>
      <c r="E493" s="50">
        <v>181</v>
      </c>
      <c r="F493" s="26">
        <v>42931</v>
      </c>
      <c r="G493" s="11">
        <f t="shared" si="19"/>
        <v>75</v>
      </c>
      <c r="H493" s="20"/>
      <c r="I493" s="2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20"/>
      <c r="U493" s="20"/>
      <c r="V493" s="20"/>
      <c r="W493" s="20"/>
    </row>
    <row r="494" spans="1:23" x14ac:dyDescent="0.3">
      <c r="A494" s="26"/>
      <c r="B494" s="27"/>
      <c r="C494" s="28"/>
      <c r="D494" s="29"/>
      <c r="E494" s="50"/>
      <c r="F494" s="26"/>
      <c r="G494" s="11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</row>
    <row r="495" spans="1:23" x14ac:dyDescent="0.3">
      <c r="A495" s="26">
        <v>42750</v>
      </c>
      <c r="B495" s="27" t="s">
        <v>313</v>
      </c>
      <c r="C495" s="28" t="s">
        <v>94</v>
      </c>
      <c r="D495" s="29">
        <v>85</v>
      </c>
      <c r="E495" s="50">
        <v>31</v>
      </c>
      <c r="F495" s="26">
        <f>A495+E495</f>
        <v>42781</v>
      </c>
      <c r="G495" s="11">
        <f t="shared" ref="G495:G500" si="20">D495-SUM(H495:W495)</f>
        <v>0</v>
      </c>
      <c r="H495" s="20">
        <v>85</v>
      </c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</row>
    <row r="496" spans="1:23" x14ac:dyDescent="0.3">
      <c r="A496" s="26">
        <v>42781</v>
      </c>
      <c r="B496" s="27" t="s">
        <v>311</v>
      </c>
      <c r="C496" s="28"/>
      <c r="D496" s="29">
        <v>85</v>
      </c>
      <c r="E496" s="50">
        <v>59</v>
      </c>
      <c r="F496" s="26">
        <v>42809</v>
      </c>
      <c r="G496" s="11">
        <f t="shared" si="20"/>
        <v>0</v>
      </c>
      <c r="H496" s="20"/>
      <c r="I496" s="20">
        <v>85</v>
      </c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</row>
    <row r="497" spans="1:23" x14ac:dyDescent="0.3">
      <c r="A497" s="26">
        <v>42809</v>
      </c>
      <c r="B497" s="27" t="s">
        <v>562</v>
      </c>
      <c r="C497" s="28"/>
      <c r="D497" s="29">
        <v>85</v>
      </c>
      <c r="E497" s="50">
        <v>90</v>
      </c>
      <c r="F497" s="26">
        <v>42840</v>
      </c>
      <c r="G497" s="11">
        <f t="shared" si="20"/>
        <v>0</v>
      </c>
      <c r="H497" s="20"/>
      <c r="I497" s="2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20">
        <v>85</v>
      </c>
      <c r="U497" s="20"/>
      <c r="V497" s="20"/>
      <c r="W497" s="20"/>
    </row>
    <row r="498" spans="1:23" x14ac:dyDescent="0.3">
      <c r="A498" s="26">
        <v>42840</v>
      </c>
      <c r="B498" s="27" t="s">
        <v>563</v>
      </c>
      <c r="C498" s="28"/>
      <c r="D498" s="29">
        <v>85</v>
      </c>
      <c r="E498" s="50">
        <v>120</v>
      </c>
      <c r="F498" s="26">
        <v>42870</v>
      </c>
      <c r="G498" s="11">
        <f t="shared" si="20"/>
        <v>85</v>
      </c>
      <c r="H498" s="20"/>
      <c r="I498" s="2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20"/>
      <c r="U498" s="20"/>
      <c r="V498" s="20"/>
      <c r="W498" s="20"/>
    </row>
    <row r="499" spans="1:23" x14ac:dyDescent="0.3">
      <c r="A499" s="26">
        <v>42870</v>
      </c>
      <c r="B499" s="27" t="s">
        <v>564</v>
      </c>
      <c r="C499" s="28"/>
      <c r="D499" s="29">
        <v>85</v>
      </c>
      <c r="E499" s="50">
        <v>151</v>
      </c>
      <c r="F499" s="26">
        <v>42901</v>
      </c>
      <c r="G499" s="11">
        <f t="shared" si="20"/>
        <v>85</v>
      </c>
      <c r="H499" s="20"/>
      <c r="I499" s="2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20"/>
      <c r="U499" s="20"/>
      <c r="V499" s="20"/>
      <c r="W499" s="20"/>
    </row>
    <row r="500" spans="1:23" x14ac:dyDescent="0.3">
      <c r="A500" s="26">
        <v>42901</v>
      </c>
      <c r="B500" s="27" t="s">
        <v>565</v>
      </c>
      <c r="C500" s="28"/>
      <c r="D500" s="29">
        <v>75</v>
      </c>
      <c r="E500" s="50">
        <v>181</v>
      </c>
      <c r="F500" s="26">
        <v>42931</v>
      </c>
      <c r="G500" s="11">
        <f t="shared" si="20"/>
        <v>75</v>
      </c>
      <c r="H500" s="20"/>
      <c r="I500" s="2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20"/>
      <c r="U500" s="20"/>
      <c r="V500" s="20"/>
      <c r="W500" s="20"/>
    </row>
    <row r="501" spans="1:23" x14ac:dyDescent="0.3">
      <c r="A501" s="26"/>
      <c r="B501" s="27"/>
      <c r="C501" s="28"/>
      <c r="D501" s="29"/>
      <c r="E501" s="50"/>
      <c r="F501" s="26"/>
      <c r="G501" s="11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</row>
    <row r="502" spans="1:23" x14ac:dyDescent="0.3">
      <c r="A502" s="26">
        <v>42750</v>
      </c>
      <c r="B502" s="27" t="s">
        <v>314</v>
      </c>
      <c r="C502" s="28" t="s">
        <v>95</v>
      </c>
      <c r="D502" s="29">
        <v>85</v>
      </c>
      <c r="E502" s="50">
        <v>31</v>
      </c>
      <c r="F502" s="26">
        <f>A502+E502</f>
        <v>42781</v>
      </c>
      <c r="G502" s="11">
        <f t="shared" ref="G502:G507" si="21">D502-SUM(H502:W502)</f>
        <v>0</v>
      </c>
      <c r="H502" s="20">
        <v>85</v>
      </c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</row>
    <row r="503" spans="1:23" x14ac:dyDescent="0.3">
      <c r="A503" s="26">
        <v>42781</v>
      </c>
      <c r="B503" s="27" t="s">
        <v>315</v>
      </c>
      <c r="C503" s="28"/>
      <c r="D503" s="29">
        <v>85</v>
      </c>
      <c r="E503" s="50">
        <v>59</v>
      </c>
      <c r="F503" s="26">
        <v>42809</v>
      </c>
      <c r="G503" s="11">
        <f t="shared" si="21"/>
        <v>0</v>
      </c>
      <c r="H503" s="20"/>
      <c r="I503" s="20">
        <v>85</v>
      </c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</row>
    <row r="504" spans="1:23" x14ac:dyDescent="0.3">
      <c r="A504" s="26">
        <v>42809</v>
      </c>
      <c r="B504" s="27" t="s">
        <v>566</v>
      </c>
      <c r="C504" s="28"/>
      <c r="D504" s="29">
        <v>85</v>
      </c>
      <c r="E504" s="50">
        <v>90</v>
      </c>
      <c r="F504" s="26">
        <v>42840</v>
      </c>
      <c r="G504" s="11">
        <f t="shared" si="21"/>
        <v>0</v>
      </c>
      <c r="H504" s="20"/>
      <c r="I504" s="2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20">
        <v>85</v>
      </c>
      <c r="U504" s="20"/>
      <c r="V504" s="20"/>
      <c r="W504" s="20"/>
    </row>
    <row r="505" spans="1:23" x14ac:dyDescent="0.3">
      <c r="A505" s="26">
        <v>42840</v>
      </c>
      <c r="B505" s="27" t="s">
        <v>567</v>
      </c>
      <c r="C505" s="28"/>
      <c r="D505" s="29">
        <v>85</v>
      </c>
      <c r="E505" s="50">
        <v>120</v>
      </c>
      <c r="F505" s="26">
        <v>42870</v>
      </c>
      <c r="G505" s="11">
        <f t="shared" si="21"/>
        <v>85</v>
      </c>
      <c r="H505" s="20"/>
      <c r="I505" s="2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20"/>
      <c r="U505" s="20"/>
      <c r="V505" s="20"/>
      <c r="W505" s="20"/>
    </row>
    <row r="506" spans="1:23" x14ac:dyDescent="0.3">
      <c r="A506" s="26">
        <v>42870</v>
      </c>
      <c r="B506" s="27" t="s">
        <v>568</v>
      </c>
      <c r="C506" s="28"/>
      <c r="D506" s="29">
        <v>85</v>
      </c>
      <c r="E506" s="50">
        <v>151</v>
      </c>
      <c r="F506" s="26">
        <v>42901</v>
      </c>
      <c r="G506" s="11">
        <f t="shared" si="21"/>
        <v>85</v>
      </c>
      <c r="H506" s="20"/>
      <c r="I506" s="2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20"/>
      <c r="U506" s="20"/>
      <c r="V506" s="20"/>
      <c r="W506" s="20"/>
    </row>
    <row r="507" spans="1:23" x14ac:dyDescent="0.3">
      <c r="A507" s="26">
        <v>42901</v>
      </c>
      <c r="B507" s="27" t="s">
        <v>569</v>
      </c>
      <c r="C507" s="28"/>
      <c r="D507" s="29">
        <v>75</v>
      </c>
      <c r="E507" s="50">
        <v>181</v>
      </c>
      <c r="F507" s="26">
        <v>42931</v>
      </c>
      <c r="G507" s="11">
        <f t="shared" si="21"/>
        <v>75</v>
      </c>
      <c r="H507" s="20"/>
      <c r="I507" s="2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20"/>
      <c r="U507" s="20"/>
      <c r="V507" s="20"/>
      <c r="W507" s="20"/>
    </row>
    <row r="508" spans="1:23" x14ac:dyDescent="0.3">
      <c r="A508" s="26"/>
      <c r="B508" s="27"/>
      <c r="C508" s="28"/>
      <c r="D508" s="29"/>
      <c r="E508" s="50"/>
      <c r="F508" s="26"/>
      <c r="G508" s="11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</row>
    <row r="509" spans="1:23" x14ac:dyDescent="0.3">
      <c r="A509" s="26">
        <v>42750</v>
      </c>
      <c r="B509" s="27" t="s">
        <v>316</v>
      </c>
      <c r="C509" s="28" t="s">
        <v>96</v>
      </c>
      <c r="D509" s="29">
        <v>85</v>
      </c>
      <c r="E509" s="50">
        <v>31</v>
      </c>
      <c r="F509" s="26">
        <f>A509+E509</f>
        <v>42781</v>
      </c>
      <c r="G509" s="11">
        <f t="shared" ref="G509:G514" si="22">D509-SUM(H509:W509)</f>
        <v>0</v>
      </c>
      <c r="H509" s="20">
        <v>85</v>
      </c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</row>
    <row r="510" spans="1:23" x14ac:dyDescent="0.3">
      <c r="A510" s="26">
        <v>42781</v>
      </c>
      <c r="B510" s="27" t="s">
        <v>317</v>
      </c>
      <c r="C510" s="28"/>
      <c r="D510" s="29">
        <v>85</v>
      </c>
      <c r="E510" s="50">
        <v>59</v>
      </c>
      <c r="F510" s="26">
        <v>42809</v>
      </c>
      <c r="G510" s="11">
        <f t="shared" si="22"/>
        <v>0</v>
      </c>
      <c r="H510" s="20"/>
      <c r="I510" s="20">
        <v>85</v>
      </c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</row>
    <row r="511" spans="1:23" x14ac:dyDescent="0.3">
      <c r="A511" s="26">
        <v>42809</v>
      </c>
      <c r="B511" s="27" t="s">
        <v>570</v>
      </c>
      <c r="C511" s="28"/>
      <c r="D511" s="29">
        <v>85</v>
      </c>
      <c r="E511" s="50">
        <v>90</v>
      </c>
      <c r="F511" s="26">
        <v>42840</v>
      </c>
      <c r="G511" s="11">
        <f t="shared" si="22"/>
        <v>0</v>
      </c>
      <c r="H511" s="20"/>
      <c r="I511" s="2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20">
        <v>85</v>
      </c>
      <c r="U511" s="20"/>
      <c r="V511" s="20"/>
      <c r="W511" s="20"/>
    </row>
    <row r="512" spans="1:23" x14ac:dyDescent="0.3">
      <c r="A512" s="26">
        <v>42840</v>
      </c>
      <c r="B512" s="27" t="s">
        <v>571</v>
      </c>
      <c r="C512" s="28"/>
      <c r="D512" s="29">
        <v>85</v>
      </c>
      <c r="E512" s="50">
        <v>120</v>
      </c>
      <c r="F512" s="26">
        <v>42870</v>
      </c>
      <c r="G512" s="11">
        <f t="shared" si="22"/>
        <v>85</v>
      </c>
      <c r="H512" s="20"/>
      <c r="I512" s="2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20"/>
      <c r="U512" s="20"/>
      <c r="V512" s="20"/>
      <c r="W512" s="20"/>
    </row>
    <row r="513" spans="1:23" x14ac:dyDescent="0.3">
      <c r="A513" s="26">
        <v>42870</v>
      </c>
      <c r="B513" s="27" t="s">
        <v>572</v>
      </c>
      <c r="C513" s="28"/>
      <c r="D513" s="29">
        <v>85</v>
      </c>
      <c r="E513" s="50">
        <v>151</v>
      </c>
      <c r="F513" s="26">
        <v>42901</v>
      </c>
      <c r="G513" s="11">
        <f t="shared" si="22"/>
        <v>85</v>
      </c>
      <c r="H513" s="20"/>
      <c r="I513" s="2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20"/>
      <c r="U513" s="20"/>
      <c r="V513" s="20"/>
      <c r="W513" s="20"/>
    </row>
    <row r="514" spans="1:23" x14ac:dyDescent="0.3">
      <c r="A514" s="26">
        <v>42901</v>
      </c>
      <c r="B514" s="27" t="s">
        <v>573</v>
      </c>
      <c r="C514" s="28"/>
      <c r="D514" s="29">
        <v>75</v>
      </c>
      <c r="E514" s="50">
        <v>181</v>
      </c>
      <c r="F514" s="26">
        <v>42931</v>
      </c>
      <c r="G514" s="11">
        <f t="shared" si="22"/>
        <v>75</v>
      </c>
      <c r="H514" s="20"/>
      <c r="I514" s="2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20"/>
      <c r="U514" s="20"/>
      <c r="V514" s="20"/>
      <c r="W514" s="20"/>
    </row>
    <row r="515" spans="1:23" x14ac:dyDescent="0.3">
      <c r="A515" s="26"/>
      <c r="B515" s="27"/>
      <c r="C515" s="28"/>
      <c r="D515" s="29"/>
      <c r="E515" s="50"/>
      <c r="F515" s="26"/>
      <c r="G515" s="11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</row>
    <row r="516" spans="1:23" x14ac:dyDescent="0.3">
      <c r="A516" s="26">
        <v>42750</v>
      </c>
      <c r="B516" s="27" t="s">
        <v>318</v>
      </c>
      <c r="C516" s="28" t="s">
        <v>97</v>
      </c>
      <c r="D516" s="29">
        <v>85</v>
      </c>
      <c r="E516" s="50">
        <v>31</v>
      </c>
      <c r="F516" s="26">
        <f>A516+E516</f>
        <v>42781</v>
      </c>
      <c r="G516" s="11">
        <f t="shared" ref="G516:G521" si="23">D516-SUM(H516:W516)</f>
        <v>0</v>
      </c>
      <c r="H516" s="20">
        <v>85</v>
      </c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</row>
    <row r="517" spans="1:23" x14ac:dyDescent="0.3">
      <c r="A517" s="26">
        <v>42781</v>
      </c>
      <c r="B517" s="27" t="s">
        <v>319</v>
      </c>
      <c r="C517" s="28"/>
      <c r="D517" s="29">
        <v>85</v>
      </c>
      <c r="E517" s="50">
        <v>59</v>
      </c>
      <c r="F517" s="26">
        <v>42809</v>
      </c>
      <c r="G517" s="11">
        <f t="shared" si="23"/>
        <v>0</v>
      </c>
      <c r="H517" s="20"/>
      <c r="I517" s="20">
        <v>85</v>
      </c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</row>
    <row r="518" spans="1:23" x14ac:dyDescent="0.3">
      <c r="A518" s="26">
        <v>42809</v>
      </c>
      <c r="B518" s="27" t="s">
        <v>574</v>
      </c>
      <c r="C518" s="28"/>
      <c r="D518" s="29">
        <v>85</v>
      </c>
      <c r="E518" s="50">
        <v>90</v>
      </c>
      <c r="F518" s="26">
        <v>42840</v>
      </c>
      <c r="G518" s="11">
        <f t="shared" si="23"/>
        <v>0</v>
      </c>
      <c r="H518" s="20"/>
      <c r="I518" s="2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20">
        <v>85</v>
      </c>
      <c r="U518" s="20"/>
      <c r="V518" s="20"/>
      <c r="W518" s="20"/>
    </row>
    <row r="519" spans="1:23" x14ac:dyDescent="0.3">
      <c r="A519" s="26">
        <v>42840</v>
      </c>
      <c r="B519" s="27" t="s">
        <v>575</v>
      </c>
      <c r="C519" s="28"/>
      <c r="D519" s="29">
        <v>85</v>
      </c>
      <c r="E519" s="50">
        <v>120</v>
      </c>
      <c r="F519" s="26">
        <v>42870</v>
      </c>
      <c r="G519" s="11">
        <f t="shared" si="23"/>
        <v>85</v>
      </c>
      <c r="H519" s="20"/>
      <c r="I519" s="2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20"/>
      <c r="U519" s="20"/>
      <c r="V519" s="20"/>
      <c r="W519" s="20"/>
    </row>
    <row r="520" spans="1:23" x14ac:dyDescent="0.3">
      <c r="A520" s="26">
        <v>42870</v>
      </c>
      <c r="B520" s="27" t="s">
        <v>576</v>
      </c>
      <c r="C520" s="28"/>
      <c r="D520" s="29">
        <v>85</v>
      </c>
      <c r="E520" s="50">
        <v>151</v>
      </c>
      <c r="F520" s="26">
        <v>42901</v>
      </c>
      <c r="G520" s="11">
        <f t="shared" si="23"/>
        <v>85</v>
      </c>
      <c r="H520" s="20"/>
      <c r="I520" s="2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20"/>
      <c r="U520" s="20"/>
      <c r="V520" s="20"/>
      <c r="W520" s="20"/>
    </row>
    <row r="521" spans="1:23" x14ac:dyDescent="0.3">
      <c r="A521" s="26">
        <v>42901</v>
      </c>
      <c r="B521" s="27" t="s">
        <v>577</v>
      </c>
      <c r="C521" s="28"/>
      <c r="D521" s="29">
        <v>75</v>
      </c>
      <c r="E521" s="50">
        <v>181</v>
      </c>
      <c r="F521" s="26">
        <v>42931</v>
      </c>
      <c r="G521" s="11">
        <f t="shared" si="23"/>
        <v>75</v>
      </c>
      <c r="H521" s="20"/>
      <c r="I521" s="2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20"/>
      <c r="U521" s="20"/>
      <c r="V521" s="20"/>
      <c r="W521" s="20"/>
    </row>
    <row r="522" spans="1:23" x14ac:dyDescent="0.3">
      <c r="A522" s="26"/>
      <c r="B522" s="27"/>
      <c r="C522" s="28"/>
      <c r="D522" s="29"/>
      <c r="E522" s="50"/>
      <c r="F522" s="26"/>
      <c r="G522" s="11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</row>
    <row r="523" spans="1:23" x14ac:dyDescent="0.3">
      <c r="A523" s="26">
        <v>42750</v>
      </c>
      <c r="B523" s="27" t="s">
        <v>320</v>
      </c>
      <c r="C523" s="28" t="s">
        <v>98</v>
      </c>
      <c r="D523" s="29">
        <v>85</v>
      </c>
      <c r="E523" s="50">
        <v>31</v>
      </c>
      <c r="F523" s="26">
        <f>A523+E523</f>
        <v>42781</v>
      </c>
      <c r="G523" s="11">
        <f t="shared" ref="G523:G528" si="24">D523-SUM(H523:W523)</f>
        <v>0</v>
      </c>
      <c r="H523" s="20">
        <v>85</v>
      </c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</row>
    <row r="524" spans="1:23" x14ac:dyDescent="0.3">
      <c r="A524" s="26">
        <v>42781</v>
      </c>
      <c r="B524" s="27" t="s">
        <v>321</v>
      </c>
      <c r="C524" s="28"/>
      <c r="D524" s="29">
        <v>85</v>
      </c>
      <c r="E524" s="50">
        <v>59</v>
      </c>
      <c r="F524" s="26">
        <v>42809</v>
      </c>
      <c r="G524" s="11">
        <f t="shared" si="24"/>
        <v>0</v>
      </c>
      <c r="H524" s="20"/>
      <c r="I524" s="20">
        <v>85</v>
      </c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</row>
    <row r="525" spans="1:23" x14ac:dyDescent="0.3">
      <c r="A525" s="26">
        <v>42809</v>
      </c>
      <c r="B525" s="27" t="s">
        <v>578</v>
      </c>
      <c r="C525" s="28"/>
      <c r="D525" s="29">
        <v>85</v>
      </c>
      <c r="E525" s="50">
        <v>90</v>
      </c>
      <c r="F525" s="26">
        <v>42840</v>
      </c>
      <c r="G525" s="11">
        <f t="shared" si="24"/>
        <v>0</v>
      </c>
      <c r="H525" s="20"/>
      <c r="I525" s="2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20">
        <v>85</v>
      </c>
      <c r="U525" s="20"/>
      <c r="V525" s="20"/>
      <c r="W525" s="20"/>
    </row>
    <row r="526" spans="1:23" x14ac:dyDescent="0.3">
      <c r="A526" s="26">
        <v>42840</v>
      </c>
      <c r="B526" s="27" t="s">
        <v>579</v>
      </c>
      <c r="C526" s="28"/>
      <c r="D526" s="29">
        <v>85</v>
      </c>
      <c r="E526" s="50">
        <v>120</v>
      </c>
      <c r="F526" s="26">
        <v>42870</v>
      </c>
      <c r="G526" s="11">
        <f t="shared" si="24"/>
        <v>85</v>
      </c>
      <c r="H526" s="20"/>
      <c r="I526" s="2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20"/>
      <c r="U526" s="20"/>
      <c r="V526" s="20"/>
      <c r="W526" s="20"/>
    </row>
    <row r="527" spans="1:23" x14ac:dyDescent="0.3">
      <c r="A527" s="26">
        <v>42870</v>
      </c>
      <c r="B527" s="27" t="s">
        <v>580</v>
      </c>
      <c r="C527" s="28"/>
      <c r="D527" s="29">
        <v>85</v>
      </c>
      <c r="E527" s="50">
        <v>151</v>
      </c>
      <c r="F527" s="26">
        <v>42901</v>
      </c>
      <c r="G527" s="11">
        <f t="shared" si="24"/>
        <v>85</v>
      </c>
      <c r="H527" s="20"/>
      <c r="I527" s="2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20"/>
      <c r="U527" s="20"/>
      <c r="V527" s="20"/>
      <c r="W527" s="20"/>
    </row>
    <row r="528" spans="1:23" x14ac:dyDescent="0.3">
      <c r="A528" s="26">
        <v>42901</v>
      </c>
      <c r="B528" s="27" t="s">
        <v>581</v>
      </c>
      <c r="C528" s="28"/>
      <c r="D528" s="29">
        <v>75</v>
      </c>
      <c r="E528" s="50">
        <v>181</v>
      </c>
      <c r="F528" s="26">
        <v>42931</v>
      </c>
      <c r="G528" s="11">
        <f t="shared" si="24"/>
        <v>75</v>
      </c>
      <c r="H528" s="20"/>
      <c r="I528" s="2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20"/>
      <c r="U528" s="20"/>
      <c r="V528" s="20"/>
      <c r="W528" s="20"/>
    </row>
    <row r="529" spans="1:23" x14ac:dyDescent="0.3">
      <c r="A529" s="26"/>
      <c r="B529" s="27"/>
      <c r="C529" s="28"/>
      <c r="D529" s="29"/>
      <c r="E529" s="50"/>
      <c r="F529" s="26"/>
      <c r="G529" s="11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</row>
    <row r="530" spans="1:23" x14ac:dyDescent="0.3">
      <c r="A530" s="26">
        <v>42750</v>
      </c>
      <c r="B530" s="27" t="s">
        <v>322</v>
      </c>
      <c r="C530" s="28" t="s">
        <v>99</v>
      </c>
      <c r="D530" s="29">
        <v>85</v>
      </c>
      <c r="E530" s="50">
        <v>31</v>
      </c>
      <c r="F530" s="26">
        <f>A530+E530</f>
        <v>42781</v>
      </c>
      <c r="G530" s="11">
        <f t="shared" ref="G530:G535" si="25">D530-SUM(H530:W530)</f>
        <v>0</v>
      </c>
      <c r="H530" s="20">
        <v>85</v>
      </c>
      <c r="I530" s="2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20"/>
      <c r="U530" s="20"/>
      <c r="V530" s="20"/>
      <c r="W530" s="20"/>
    </row>
    <row r="531" spans="1:23" x14ac:dyDescent="0.3">
      <c r="A531" s="26">
        <v>42781</v>
      </c>
      <c r="B531" s="27" t="s">
        <v>323</v>
      </c>
      <c r="C531" s="28"/>
      <c r="D531" s="29">
        <v>85</v>
      </c>
      <c r="E531" s="50">
        <v>59</v>
      </c>
      <c r="F531" s="26">
        <v>42809</v>
      </c>
      <c r="G531" s="11">
        <f t="shared" si="25"/>
        <v>85</v>
      </c>
      <c r="H531" s="20"/>
      <c r="I531" s="2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20"/>
      <c r="U531" s="20"/>
      <c r="V531" s="20"/>
      <c r="W531" s="20"/>
    </row>
    <row r="532" spans="1:23" x14ac:dyDescent="0.3">
      <c r="A532" s="26">
        <v>42809</v>
      </c>
      <c r="B532" s="27" t="s">
        <v>582</v>
      </c>
      <c r="C532" s="28"/>
      <c r="D532" s="29">
        <v>85</v>
      </c>
      <c r="E532" s="50">
        <v>90</v>
      </c>
      <c r="F532" s="26">
        <v>42840</v>
      </c>
      <c r="G532" s="11">
        <f t="shared" si="25"/>
        <v>85</v>
      </c>
      <c r="H532" s="20"/>
      <c r="I532" s="2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20"/>
      <c r="U532" s="20"/>
      <c r="V532" s="20"/>
      <c r="W532" s="20"/>
    </row>
    <row r="533" spans="1:23" x14ac:dyDescent="0.3">
      <c r="A533" s="26">
        <v>42840</v>
      </c>
      <c r="B533" s="27" t="s">
        <v>583</v>
      </c>
      <c r="C533" s="28"/>
      <c r="D533" s="29">
        <v>85</v>
      </c>
      <c r="E533" s="50">
        <v>120</v>
      </c>
      <c r="F533" s="26">
        <v>42870</v>
      </c>
      <c r="G533" s="11">
        <f t="shared" si="25"/>
        <v>85</v>
      </c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</row>
    <row r="534" spans="1:23" x14ac:dyDescent="0.3">
      <c r="A534" s="26">
        <v>42870</v>
      </c>
      <c r="B534" s="27" t="s">
        <v>584</v>
      </c>
      <c r="C534" s="28"/>
      <c r="D534" s="29">
        <v>85</v>
      </c>
      <c r="E534" s="50">
        <v>151</v>
      </c>
      <c r="F534" s="26">
        <v>42901</v>
      </c>
      <c r="G534" s="11">
        <f t="shared" si="25"/>
        <v>85</v>
      </c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</row>
    <row r="535" spans="1:23" x14ac:dyDescent="0.3">
      <c r="A535" s="26">
        <v>42901</v>
      </c>
      <c r="B535" s="27" t="s">
        <v>585</v>
      </c>
      <c r="C535" s="28"/>
      <c r="D535" s="29">
        <v>75</v>
      </c>
      <c r="E535" s="50">
        <v>181</v>
      </c>
      <c r="F535" s="26">
        <v>42931</v>
      </c>
      <c r="G535" s="11">
        <f t="shared" si="25"/>
        <v>75</v>
      </c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</row>
    <row r="536" spans="1:23" x14ac:dyDescent="0.3">
      <c r="A536" s="26"/>
      <c r="B536" s="27"/>
      <c r="C536" s="28"/>
      <c r="D536" s="29"/>
      <c r="E536" s="50"/>
      <c r="F536" s="26"/>
      <c r="G536" s="11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</row>
    <row r="537" spans="1:23" x14ac:dyDescent="0.3">
      <c r="A537" s="26">
        <v>42750</v>
      </c>
      <c r="B537" s="27" t="s">
        <v>324</v>
      </c>
      <c r="C537" s="28" t="s">
        <v>100</v>
      </c>
      <c r="D537" s="29">
        <v>85</v>
      </c>
      <c r="E537" s="50">
        <v>31</v>
      </c>
      <c r="F537" s="26">
        <f>A537+E537</f>
        <v>42781</v>
      </c>
      <c r="G537" s="11">
        <f t="shared" ref="G518:G581" si="26">D537-SUM(H537:W537)</f>
        <v>0</v>
      </c>
      <c r="H537" s="20">
        <v>85</v>
      </c>
      <c r="I537" s="2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20"/>
      <c r="U537" s="20"/>
      <c r="V537" s="20"/>
      <c r="W537" s="20"/>
    </row>
    <row r="538" spans="1:23" x14ac:dyDescent="0.3">
      <c r="A538" s="26">
        <v>42781</v>
      </c>
      <c r="B538" s="27" t="s">
        <v>325</v>
      </c>
      <c r="C538" s="28"/>
      <c r="D538" s="29">
        <v>85</v>
      </c>
      <c r="E538" s="50">
        <v>59</v>
      </c>
      <c r="F538" s="26">
        <v>42809</v>
      </c>
      <c r="G538" s="11">
        <f t="shared" si="26"/>
        <v>0</v>
      </c>
      <c r="H538" s="20"/>
      <c r="I538" s="20">
        <v>85</v>
      </c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20"/>
      <c r="U538" s="20"/>
      <c r="V538" s="20"/>
      <c r="W538" s="20"/>
    </row>
    <row r="539" spans="1:23" x14ac:dyDescent="0.3">
      <c r="A539" s="26">
        <v>42809</v>
      </c>
      <c r="B539" s="27" t="s">
        <v>586</v>
      </c>
      <c r="C539" s="28"/>
      <c r="D539" s="29">
        <v>85</v>
      </c>
      <c r="E539" s="50">
        <v>90</v>
      </c>
      <c r="F539" s="26">
        <v>42840</v>
      </c>
      <c r="G539" s="11">
        <f t="shared" si="26"/>
        <v>85</v>
      </c>
      <c r="H539" s="20"/>
      <c r="I539" s="2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20"/>
      <c r="U539" s="20"/>
      <c r="V539" s="20"/>
      <c r="W539" s="20"/>
    </row>
    <row r="540" spans="1:23" x14ac:dyDescent="0.3">
      <c r="A540" s="26">
        <v>42840</v>
      </c>
      <c r="B540" s="27" t="s">
        <v>587</v>
      </c>
      <c r="C540" s="28"/>
      <c r="D540" s="29">
        <v>85</v>
      </c>
      <c r="E540" s="50">
        <v>120</v>
      </c>
      <c r="F540" s="26">
        <v>42870</v>
      </c>
      <c r="G540" s="11">
        <f t="shared" si="26"/>
        <v>85</v>
      </c>
      <c r="H540" s="20"/>
      <c r="I540" s="2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20"/>
      <c r="U540" s="20"/>
      <c r="V540" s="20"/>
      <c r="W540" s="20"/>
    </row>
    <row r="541" spans="1:23" x14ac:dyDescent="0.3">
      <c r="A541" s="26">
        <v>42870</v>
      </c>
      <c r="B541" s="27" t="s">
        <v>588</v>
      </c>
      <c r="C541" s="28"/>
      <c r="D541" s="29">
        <v>85</v>
      </c>
      <c r="E541" s="50">
        <v>151</v>
      </c>
      <c r="F541" s="26">
        <v>42901</v>
      </c>
      <c r="G541" s="11">
        <f t="shared" si="26"/>
        <v>85</v>
      </c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</row>
    <row r="542" spans="1:23" x14ac:dyDescent="0.3">
      <c r="A542" s="26">
        <v>42901</v>
      </c>
      <c r="B542" s="27" t="s">
        <v>589</v>
      </c>
      <c r="C542" s="28"/>
      <c r="D542" s="29">
        <v>75</v>
      </c>
      <c r="E542" s="50">
        <v>181</v>
      </c>
      <c r="F542" s="26">
        <v>42931</v>
      </c>
      <c r="G542" s="11">
        <f t="shared" si="26"/>
        <v>75</v>
      </c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</row>
    <row r="543" spans="1:23" x14ac:dyDescent="0.3">
      <c r="A543" s="26"/>
      <c r="B543" s="27"/>
      <c r="C543" s="28"/>
      <c r="D543" s="29"/>
      <c r="E543" s="50"/>
      <c r="F543" s="26"/>
      <c r="G543" s="11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</row>
    <row r="544" spans="1:23" x14ac:dyDescent="0.3">
      <c r="A544" s="26">
        <v>42750</v>
      </c>
      <c r="B544" s="27" t="s">
        <v>326</v>
      </c>
      <c r="C544" s="28" t="s">
        <v>101</v>
      </c>
      <c r="D544" s="29">
        <v>85</v>
      </c>
      <c r="E544" s="50">
        <v>31</v>
      </c>
      <c r="F544" s="26">
        <f>A544+E544</f>
        <v>42781</v>
      </c>
      <c r="G544" s="11">
        <f t="shared" si="26"/>
        <v>0</v>
      </c>
      <c r="H544" s="20">
        <v>85</v>
      </c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</row>
    <row r="545" spans="1:23" x14ac:dyDescent="0.3">
      <c r="A545" s="26">
        <v>42781</v>
      </c>
      <c r="B545" s="27" t="s">
        <v>327</v>
      </c>
      <c r="C545" s="28"/>
      <c r="D545" s="29">
        <v>85</v>
      </c>
      <c r="E545" s="50">
        <v>59</v>
      </c>
      <c r="F545" s="26">
        <v>42809</v>
      </c>
      <c r="G545" s="11">
        <f t="shared" si="26"/>
        <v>0</v>
      </c>
      <c r="H545" s="20">
        <v>85</v>
      </c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</row>
    <row r="546" spans="1:23" x14ac:dyDescent="0.3">
      <c r="A546" s="26">
        <v>42809</v>
      </c>
      <c r="B546" s="27" t="s">
        <v>590</v>
      </c>
      <c r="C546" s="28"/>
      <c r="D546" s="29">
        <v>85</v>
      </c>
      <c r="E546" s="50">
        <v>90</v>
      </c>
      <c r="F546" s="26">
        <v>42840</v>
      </c>
      <c r="G546" s="11">
        <f t="shared" si="26"/>
        <v>0</v>
      </c>
      <c r="H546" s="20">
        <v>85</v>
      </c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</row>
    <row r="547" spans="1:23" x14ac:dyDescent="0.3">
      <c r="A547" s="26">
        <v>42840</v>
      </c>
      <c r="B547" s="27" t="s">
        <v>591</v>
      </c>
      <c r="C547" s="28"/>
      <c r="D547" s="29">
        <v>85</v>
      </c>
      <c r="E547" s="50">
        <v>120</v>
      </c>
      <c r="F547" s="26">
        <v>42870</v>
      </c>
      <c r="G547" s="11">
        <f t="shared" si="26"/>
        <v>0</v>
      </c>
      <c r="H547" s="20">
        <v>85</v>
      </c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</row>
    <row r="548" spans="1:23" x14ac:dyDescent="0.3">
      <c r="A548" s="26">
        <v>42870</v>
      </c>
      <c r="B548" s="27" t="s">
        <v>592</v>
      </c>
      <c r="C548" s="28"/>
      <c r="D548" s="29">
        <v>85</v>
      </c>
      <c r="E548" s="50">
        <v>151</v>
      </c>
      <c r="F548" s="26">
        <v>42901</v>
      </c>
      <c r="G548" s="11">
        <f t="shared" si="26"/>
        <v>0</v>
      </c>
      <c r="H548" s="20">
        <v>85</v>
      </c>
      <c r="I548" s="2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20"/>
      <c r="U548" s="20"/>
      <c r="V548" s="20"/>
      <c r="W548" s="20"/>
    </row>
    <row r="549" spans="1:23" x14ac:dyDescent="0.3">
      <c r="A549" s="26">
        <v>42901</v>
      </c>
      <c r="B549" s="27" t="s">
        <v>593</v>
      </c>
      <c r="C549" s="28"/>
      <c r="D549" s="29">
        <v>75</v>
      </c>
      <c r="E549" s="50">
        <v>181</v>
      </c>
      <c r="F549" s="26">
        <v>42931</v>
      </c>
      <c r="G549" s="11">
        <f t="shared" si="26"/>
        <v>0</v>
      </c>
      <c r="H549" s="20">
        <v>75</v>
      </c>
      <c r="I549" s="2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20"/>
      <c r="U549" s="20"/>
      <c r="V549" s="20"/>
      <c r="W549" s="20"/>
    </row>
    <row r="550" spans="1:23" x14ac:dyDescent="0.3">
      <c r="A550" s="26"/>
      <c r="B550" s="27"/>
      <c r="C550" s="28"/>
      <c r="D550" s="29"/>
      <c r="E550" s="50"/>
      <c r="F550" s="26"/>
      <c r="G550" s="11"/>
      <c r="H550" s="20"/>
      <c r="I550" s="2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20"/>
      <c r="U550" s="20"/>
      <c r="V550" s="20"/>
      <c r="W550" s="20"/>
    </row>
    <row r="551" spans="1:23" x14ac:dyDescent="0.3">
      <c r="A551" s="26">
        <v>42750</v>
      </c>
      <c r="B551" s="27" t="s">
        <v>328</v>
      </c>
      <c r="C551" s="28" t="s">
        <v>102</v>
      </c>
      <c r="D551" s="29">
        <v>85</v>
      </c>
      <c r="E551" s="50">
        <v>31</v>
      </c>
      <c r="F551" s="26">
        <f>A551+E551</f>
        <v>42781</v>
      </c>
      <c r="G551" s="11">
        <f t="shared" si="26"/>
        <v>0</v>
      </c>
      <c r="H551" s="20">
        <v>85</v>
      </c>
      <c r="I551" s="2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20"/>
      <c r="U551" s="20"/>
      <c r="V551" s="20"/>
      <c r="W551" s="20"/>
    </row>
    <row r="552" spans="1:23" x14ac:dyDescent="0.3">
      <c r="A552" s="26">
        <v>42781</v>
      </c>
      <c r="B552" s="27" t="s">
        <v>329</v>
      </c>
      <c r="C552" s="28"/>
      <c r="D552" s="29">
        <v>85</v>
      </c>
      <c r="E552" s="50">
        <v>59</v>
      </c>
      <c r="F552" s="26">
        <v>42809</v>
      </c>
      <c r="G552" s="11">
        <f t="shared" si="26"/>
        <v>0</v>
      </c>
      <c r="H552" s="20"/>
      <c r="I552" s="20">
        <v>85</v>
      </c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20"/>
      <c r="U552" s="20"/>
      <c r="V552" s="20"/>
      <c r="W552" s="20"/>
    </row>
    <row r="553" spans="1:23" x14ac:dyDescent="0.3">
      <c r="A553" s="26">
        <v>42809</v>
      </c>
      <c r="B553" s="27" t="s">
        <v>594</v>
      </c>
      <c r="C553" s="28"/>
      <c r="D553" s="29">
        <v>85</v>
      </c>
      <c r="E553" s="50">
        <v>90</v>
      </c>
      <c r="F553" s="26">
        <v>42840</v>
      </c>
      <c r="G553" s="11">
        <f t="shared" si="26"/>
        <v>0</v>
      </c>
      <c r="H553" s="20"/>
      <c r="I553" s="2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20">
        <v>85</v>
      </c>
      <c r="U553" s="20"/>
      <c r="V553" s="20"/>
      <c r="W553" s="20"/>
    </row>
    <row r="554" spans="1:23" x14ac:dyDescent="0.3">
      <c r="A554" s="26">
        <v>42840</v>
      </c>
      <c r="B554" s="27" t="s">
        <v>595</v>
      </c>
      <c r="C554" s="28"/>
      <c r="D554" s="29">
        <v>85</v>
      </c>
      <c r="E554" s="50">
        <v>120</v>
      </c>
      <c r="F554" s="26">
        <v>42870</v>
      </c>
      <c r="G554" s="11">
        <f t="shared" si="26"/>
        <v>85</v>
      </c>
      <c r="H554" s="20"/>
      <c r="I554" s="2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20"/>
      <c r="U554" s="20"/>
      <c r="V554" s="20"/>
      <c r="W554" s="20"/>
    </row>
    <row r="555" spans="1:23" x14ac:dyDescent="0.3">
      <c r="A555" s="26">
        <v>42870</v>
      </c>
      <c r="B555" s="27" t="s">
        <v>596</v>
      </c>
      <c r="C555" s="28"/>
      <c r="D555" s="29">
        <v>85</v>
      </c>
      <c r="E555" s="50">
        <v>151</v>
      </c>
      <c r="F555" s="26">
        <v>42901</v>
      </c>
      <c r="G555" s="11">
        <f t="shared" si="26"/>
        <v>85</v>
      </c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</row>
    <row r="556" spans="1:23" x14ac:dyDescent="0.3">
      <c r="A556" s="26">
        <v>42901</v>
      </c>
      <c r="B556" s="27" t="s">
        <v>597</v>
      </c>
      <c r="C556" s="28"/>
      <c r="D556" s="29">
        <v>75</v>
      </c>
      <c r="E556" s="50">
        <v>181</v>
      </c>
      <c r="F556" s="26">
        <v>42931</v>
      </c>
      <c r="G556" s="11">
        <f t="shared" si="26"/>
        <v>75</v>
      </c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</row>
    <row r="557" spans="1:23" x14ac:dyDescent="0.3">
      <c r="A557" s="26"/>
      <c r="B557" s="27"/>
      <c r="C557" s="28"/>
      <c r="D557" s="29"/>
      <c r="E557" s="50"/>
      <c r="F557" s="26"/>
      <c r="G557" s="11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</row>
    <row r="558" spans="1:23" x14ac:dyDescent="0.3">
      <c r="A558" s="26">
        <v>42750</v>
      </c>
      <c r="B558" s="27" t="s">
        <v>330</v>
      </c>
      <c r="C558" s="28" t="s">
        <v>103</v>
      </c>
      <c r="D558" s="29">
        <v>85</v>
      </c>
      <c r="E558" s="50">
        <v>31</v>
      </c>
      <c r="F558" s="26">
        <f>A558+E558</f>
        <v>42781</v>
      </c>
      <c r="G558" s="11">
        <f t="shared" ref="G558:G563" si="27">D558-SUM(H558:W558)</f>
        <v>0</v>
      </c>
      <c r="H558" s="20">
        <v>85</v>
      </c>
      <c r="I558" s="2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20"/>
      <c r="U558" s="20"/>
      <c r="V558" s="20"/>
      <c r="W558" s="20"/>
    </row>
    <row r="559" spans="1:23" x14ac:dyDescent="0.3">
      <c r="A559" s="26">
        <v>42781</v>
      </c>
      <c r="B559" s="27" t="s">
        <v>331</v>
      </c>
      <c r="C559" s="28"/>
      <c r="D559" s="29">
        <v>85</v>
      </c>
      <c r="E559" s="50">
        <v>59</v>
      </c>
      <c r="F559" s="26">
        <v>42809</v>
      </c>
      <c r="G559" s="11">
        <f t="shared" si="27"/>
        <v>0</v>
      </c>
      <c r="H559" s="20"/>
      <c r="I559" s="20">
        <v>85</v>
      </c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20"/>
      <c r="U559" s="20"/>
      <c r="V559" s="20"/>
      <c r="W559" s="20"/>
    </row>
    <row r="560" spans="1:23" x14ac:dyDescent="0.3">
      <c r="A560" s="26">
        <v>42809</v>
      </c>
      <c r="B560" s="27" t="s">
        <v>598</v>
      </c>
      <c r="C560" s="28"/>
      <c r="D560" s="29">
        <v>85</v>
      </c>
      <c r="E560" s="50">
        <v>90</v>
      </c>
      <c r="F560" s="26">
        <v>42840</v>
      </c>
      <c r="G560" s="11">
        <f t="shared" si="27"/>
        <v>0</v>
      </c>
      <c r="H560" s="20"/>
      <c r="I560" s="2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20">
        <v>85</v>
      </c>
      <c r="U560" s="20"/>
      <c r="V560" s="20"/>
      <c r="W560" s="20"/>
    </row>
    <row r="561" spans="1:23" x14ac:dyDescent="0.3">
      <c r="A561" s="26">
        <v>42840</v>
      </c>
      <c r="B561" s="27" t="s">
        <v>599</v>
      </c>
      <c r="C561" s="28"/>
      <c r="D561" s="29">
        <v>85</v>
      </c>
      <c r="E561" s="50">
        <v>120</v>
      </c>
      <c r="F561" s="26">
        <v>42870</v>
      </c>
      <c r="G561" s="11">
        <f t="shared" si="27"/>
        <v>85</v>
      </c>
      <c r="H561" s="20"/>
      <c r="I561" s="2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20"/>
      <c r="U561" s="20"/>
      <c r="V561" s="20"/>
      <c r="W561" s="20"/>
    </row>
    <row r="562" spans="1:23" x14ac:dyDescent="0.3">
      <c r="A562" s="26">
        <v>42870</v>
      </c>
      <c r="B562" s="27" t="s">
        <v>600</v>
      </c>
      <c r="C562" s="28"/>
      <c r="D562" s="29">
        <v>85</v>
      </c>
      <c r="E562" s="50">
        <v>151</v>
      </c>
      <c r="F562" s="26">
        <v>42901</v>
      </c>
      <c r="G562" s="11">
        <f t="shared" si="27"/>
        <v>85</v>
      </c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</row>
    <row r="563" spans="1:23" x14ac:dyDescent="0.3">
      <c r="A563" s="26">
        <v>42901</v>
      </c>
      <c r="B563" s="27" t="s">
        <v>601</v>
      </c>
      <c r="C563" s="28"/>
      <c r="D563" s="29">
        <v>75</v>
      </c>
      <c r="E563" s="50">
        <v>181</v>
      </c>
      <c r="F563" s="26">
        <v>42931</v>
      </c>
      <c r="G563" s="11">
        <f t="shared" si="27"/>
        <v>75</v>
      </c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</row>
    <row r="564" spans="1:23" x14ac:dyDescent="0.3">
      <c r="A564" s="26"/>
      <c r="B564" s="27"/>
      <c r="C564" s="28"/>
      <c r="D564" s="29"/>
      <c r="E564" s="50"/>
      <c r="F564" s="26"/>
      <c r="G564" s="11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</row>
    <row r="565" spans="1:23" x14ac:dyDescent="0.3">
      <c r="A565" s="26">
        <v>42750</v>
      </c>
      <c r="B565" s="27" t="s">
        <v>332</v>
      </c>
      <c r="C565" s="28" t="s">
        <v>104</v>
      </c>
      <c r="D565" s="29">
        <v>85</v>
      </c>
      <c r="E565" s="50">
        <v>31</v>
      </c>
      <c r="F565" s="26">
        <f>A565+E565</f>
        <v>42781</v>
      </c>
      <c r="G565" s="11">
        <f t="shared" si="26"/>
        <v>0</v>
      </c>
      <c r="H565" s="20">
        <v>85</v>
      </c>
      <c r="I565" s="2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20"/>
      <c r="U565" s="20"/>
      <c r="V565" s="20"/>
      <c r="W565" s="20"/>
    </row>
    <row r="566" spans="1:23" x14ac:dyDescent="0.3">
      <c r="A566" s="26">
        <v>42781</v>
      </c>
      <c r="B566" s="27" t="s">
        <v>333</v>
      </c>
      <c r="C566" s="28"/>
      <c r="D566" s="29">
        <v>85</v>
      </c>
      <c r="E566" s="50">
        <v>59</v>
      </c>
      <c r="F566" s="26">
        <v>42809</v>
      </c>
      <c r="G566" s="11">
        <f t="shared" si="26"/>
        <v>85</v>
      </c>
      <c r="H566" s="20"/>
      <c r="I566" s="2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20"/>
      <c r="U566" s="20"/>
      <c r="V566" s="20"/>
      <c r="W566" s="20"/>
    </row>
    <row r="567" spans="1:23" x14ac:dyDescent="0.3">
      <c r="A567" s="26">
        <v>42809</v>
      </c>
      <c r="B567" s="27" t="s">
        <v>602</v>
      </c>
      <c r="C567" s="28"/>
      <c r="D567" s="29">
        <v>85</v>
      </c>
      <c r="E567" s="50">
        <v>90</v>
      </c>
      <c r="F567" s="26">
        <v>42840</v>
      </c>
      <c r="G567" s="11">
        <f t="shared" si="26"/>
        <v>85</v>
      </c>
      <c r="H567" s="20"/>
      <c r="I567" s="2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20"/>
      <c r="U567" s="20"/>
      <c r="V567" s="20"/>
      <c r="W567" s="20"/>
    </row>
    <row r="568" spans="1:23" x14ac:dyDescent="0.3">
      <c r="A568" s="26">
        <v>42840</v>
      </c>
      <c r="B568" s="27" t="s">
        <v>603</v>
      </c>
      <c r="C568" s="28"/>
      <c r="D568" s="29">
        <v>85</v>
      </c>
      <c r="E568" s="50">
        <v>120</v>
      </c>
      <c r="F568" s="26">
        <v>42870</v>
      </c>
      <c r="G568" s="11">
        <f t="shared" si="26"/>
        <v>85</v>
      </c>
      <c r="H568" s="20"/>
      <c r="I568" s="2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20"/>
      <c r="U568" s="20"/>
      <c r="V568" s="20"/>
      <c r="W568" s="20"/>
    </row>
    <row r="569" spans="1:23" x14ac:dyDescent="0.3">
      <c r="A569" s="26">
        <v>42870</v>
      </c>
      <c r="B569" s="27" t="s">
        <v>604</v>
      </c>
      <c r="C569" s="28"/>
      <c r="D569" s="29">
        <v>85</v>
      </c>
      <c r="E569" s="50">
        <v>151</v>
      </c>
      <c r="F569" s="26">
        <v>42901</v>
      </c>
      <c r="G569" s="11">
        <f t="shared" si="26"/>
        <v>85</v>
      </c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</row>
    <row r="570" spans="1:23" x14ac:dyDescent="0.3">
      <c r="A570" s="26">
        <v>42901</v>
      </c>
      <c r="B570" s="27" t="s">
        <v>605</v>
      </c>
      <c r="C570" s="28"/>
      <c r="D570" s="29">
        <v>75</v>
      </c>
      <c r="E570" s="50">
        <v>181</v>
      </c>
      <c r="F570" s="26">
        <v>42931</v>
      </c>
      <c r="G570" s="11">
        <f t="shared" si="26"/>
        <v>75</v>
      </c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</row>
    <row r="571" spans="1:23" x14ac:dyDescent="0.3">
      <c r="A571" s="26"/>
      <c r="B571" s="27"/>
      <c r="C571" s="28"/>
      <c r="D571" s="29"/>
      <c r="E571" s="50"/>
      <c r="F571" s="26"/>
      <c r="G571" s="11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</row>
    <row r="572" spans="1:23" x14ac:dyDescent="0.3">
      <c r="A572" s="26">
        <v>42750</v>
      </c>
      <c r="B572" s="27" t="s">
        <v>334</v>
      </c>
      <c r="C572" s="28" t="s">
        <v>105</v>
      </c>
      <c r="D572" s="29">
        <v>85</v>
      </c>
      <c r="E572" s="50">
        <v>31</v>
      </c>
      <c r="F572" s="26">
        <f>A572+E572</f>
        <v>42781</v>
      </c>
      <c r="G572" s="11">
        <f t="shared" si="26"/>
        <v>0</v>
      </c>
      <c r="H572" s="20">
        <v>85</v>
      </c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</row>
    <row r="573" spans="1:23" x14ac:dyDescent="0.3">
      <c r="A573" s="26">
        <v>42781</v>
      </c>
      <c r="B573" s="27" t="s">
        <v>335</v>
      </c>
      <c r="C573" s="28"/>
      <c r="D573" s="29">
        <v>85</v>
      </c>
      <c r="E573" s="50">
        <v>59</v>
      </c>
      <c r="F573" s="26">
        <v>42809</v>
      </c>
      <c r="G573" s="11">
        <f t="shared" si="26"/>
        <v>0</v>
      </c>
      <c r="H573" s="20"/>
      <c r="I573" s="20">
        <v>85</v>
      </c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</row>
    <row r="574" spans="1:23" x14ac:dyDescent="0.3">
      <c r="A574" s="26">
        <v>42809</v>
      </c>
      <c r="B574" s="27" t="s">
        <v>606</v>
      </c>
      <c r="C574" s="28"/>
      <c r="D574" s="29">
        <v>85</v>
      </c>
      <c r="E574" s="50">
        <v>90</v>
      </c>
      <c r="F574" s="26">
        <v>42840</v>
      </c>
      <c r="G574" s="11">
        <f t="shared" si="26"/>
        <v>0</v>
      </c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>
        <v>85</v>
      </c>
      <c r="U574" s="20"/>
      <c r="V574" s="20"/>
      <c r="W574" s="20"/>
    </row>
    <row r="575" spans="1:23" x14ac:dyDescent="0.3">
      <c r="A575" s="26">
        <v>42840</v>
      </c>
      <c r="B575" s="27" t="s">
        <v>607</v>
      </c>
      <c r="C575" s="28"/>
      <c r="D575" s="29">
        <v>85</v>
      </c>
      <c r="E575" s="50">
        <v>120</v>
      </c>
      <c r="F575" s="26">
        <v>42870</v>
      </c>
      <c r="G575" s="11">
        <f t="shared" si="26"/>
        <v>85</v>
      </c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</row>
    <row r="576" spans="1:23" x14ac:dyDescent="0.3">
      <c r="A576" s="26">
        <v>42870</v>
      </c>
      <c r="B576" s="27" t="s">
        <v>608</v>
      </c>
      <c r="C576" s="28"/>
      <c r="D576" s="29">
        <v>85</v>
      </c>
      <c r="E576" s="50">
        <v>151</v>
      </c>
      <c r="F576" s="26">
        <v>42901</v>
      </c>
      <c r="G576" s="11">
        <f t="shared" si="26"/>
        <v>85</v>
      </c>
      <c r="H576" s="20"/>
      <c r="I576" s="2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20"/>
      <c r="U576" s="20"/>
      <c r="V576" s="20"/>
      <c r="W576" s="20"/>
    </row>
    <row r="577" spans="1:23" x14ac:dyDescent="0.3">
      <c r="A577" s="26">
        <v>42901</v>
      </c>
      <c r="B577" s="27" t="s">
        <v>609</v>
      </c>
      <c r="C577" s="28"/>
      <c r="D577" s="29">
        <v>75</v>
      </c>
      <c r="E577" s="50">
        <v>181</v>
      </c>
      <c r="F577" s="26">
        <v>42931</v>
      </c>
      <c r="G577" s="11">
        <f t="shared" si="26"/>
        <v>75</v>
      </c>
      <c r="H577" s="20"/>
      <c r="I577" s="2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20"/>
      <c r="U577" s="20"/>
      <c r="V577" s="20"/>
      <c r="W577" s="20"/>
    </row>
    <row r="578" spans="1:23" x14ac:dyDescent="0.3">
      <c r="A578" s="26"/>
      <c r="B578" s="27"/>
      <c r="C578" s="28"/>
      <c r="D578" s="29"/>
      <c r="E578" s="50"/>
      <c r="F578" s="26"/>
      <c r="G578" s="11"/>
      <c r="H578" s="20"/>
      <c r="I578" s="2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20"/>
      <c r="U578" s="20"/>
      <c r="V578" s="20"/>
      <c r="W578" s="20"/>
    </row>
    <row r="579" spans="1:23" x14ac:dyDescent="0.3">
      <c r="A579" s="26">
        <v>42750</v>
      </c>
      <c r="B579" s="27" t="s">
        <v>336</v>
      </c>
      <c r="C579" s="28" t="s">
        <v>106</v>
      </c>
      <c r="D579" s="29">
        <v>85</v>
      </c>
      <c r="E579" s="50">
        <v>31</v>
      </c>
      <c r="F579" s="26">
        <f>A579+E579</f>
        <v>42781</v>
      </c>
      <c r="G579" s="11">
        <f t="shared" si="26"/>
        <v>0</v>
      </c>
      <c r="H579" s="20">
        <v>85</v>
      </c>
      <c r="I579" s="2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20"/>
      <c r="U579" s="20"/>
      <c r="V579" s="20"/>
      <c r="W579" s="20"/>
    </row>
    <row r="580" spans="1:23" x14ac:dyDescent="0.3">
      <c r="A580" s="26">
        <v>42781</v>
      </c>
      <c r="B580" s="27" t="s">
        <v>337</v>
      </c>
      <c r="C580" s="28"/>
      <c r="D580" s="29">
        <v>85</v>
      </c>
      <c r="E580" s="50">
        <v>59</v>
      </c>
      <c r="F580" s="26">
        <v>42809</v>
      </c>
      <c r="G580" s="11">
        <f t="shared" si="26"/>
        <v>0</v>
      </c>
      <c r="H580" s="20"/>
      <c r="I580" s="20">
        <v>85</v>
      </c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20"/>
      <c r="U580" s="20"/>
      <c r="V580" s="20"/>
      <c r="W580" s="20"/>
    </row>
    <row r="581" spans="1:23" x14ac:dyDescent="0.3">
      <c r="A581" s="26">
        <v>42809</v>
      </c>
      <c r="B581" s="27" t="s">
        <v>610</v>
      </c>
      <c r="C581" s="28"/>
      <c r="D581" s="29">
        <v>85</v>
      </c>
      <c r="E581" s="50">
        <v>90</v>
      </c>
      <c r="F581" s="26">
        <v>42840</v>
      </c>
      <c r="G581" s="11">
        <f t="shared" si="26"/>
        <v>0</v>
      </c>
      <c r="H581" s="20"/>
      <c r="I581" s="2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20">
        <v>85</v>
      </c>
      <c r="U581" s="20"/>
      <c r="V581" s="20"/>
      <c r="W581" s="20"/>
    </row>
    <row r="582" spans="1:23" x14ac:dyDescent="0.3">
      <c r="A582" s="26">
        <v>42840</v>
      </c>
      <c r="B582" s="27" t="s">
        <v>611</v>
      </c>
      <c r="C582" s="28"/>
      <c r="D582" s="29">
        <v>85</v>
      </c>
      <c r="E582" s="50">
        <v>120</v>
      </c>
      <c r="F582" s="26">
        <v>42870</v>
      </c>
      <c r="G582" s="11">
        <f t="shared" ref="G582:G633" si="28">D582-SUM(H582:W582)</f>
        <v>85</v>
      </c>
      <c r="H582" s="20"/>
      <c r="I582" s="2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20"/>
      <c r="U582" s="20"/>
      <c r="V582" s="20"/>
      <c r="W582" s="20"/>
    </row>
    <row r="583" spans="1:23" x14ac:dyDescent="0.3">
      <c r="A583" s="26">
        <v>42870</v>
      </c>
      <c r="B583" s="27" t="s">
        <v>612</v>
      </c>
      <c r="C583" s="28"/>
      <c r="D583" s="29">
        <v>85</v>
      </c>
      <c r="E583" s="50">
        <v>151</v>
      </c>
      <c r="F583" s="26">
        <v>42901</v>
      </c>
      <c r="G583" s="11">
        <f t="shared" si="28"/>
        <v>85</v>
      </c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</row>
    <row r="584" spans="1:23" x14ac:dyDescent="0.3">
      <c r="A584" s="26">
        <v>42901</v>
      </c>
      <c r="B584" s="27" t="s">
        <v>613</v>
      </c>
      <c r="C584" s="28"/>
      <c r="D584" s="29">
        <v>75</v>
      </c>
      <c r="E584" s="50">
        <v>181</v>
      </c>
      <c r="F584" s="26">
        <v>42931</v>
      </c>
      <c r="G584" s="11">
        <f t="shared" si="28"/>
        <v>75</v>
      </c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</row>
    <row r="585" spans="1:23" x14ac:dyDescent="0.3">
      <c r="A585" s="26"/>
      <c r="B585" s="27"/>
      <c r="C585" s="28"/>
      <c r="D585" s="29"/>
      <c r="E585" s="50"/>
      <c r="F585" s="26"/>
      <c r="G585" s="11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</row>
    <row r="586" spans="1:23" x14ac:dyDescent="0.3">
      <c r="A586" s="26">
        <v>42750</v>
      </c>
      <c r="B586" s="27" t="s">
        <v>338</v>
      </c>
      <c r="C586" s="28" t="s">
        <v>107</v>
      </c>
      <c r="D586" s="29">
        <v>85</v>
      </c>
      <c r="E586" s="50">
        <v>31</v>
      </c>
      <c r="F586" s="26">
        <f>A586+E586</f>
        <v>42781</v>
      </c>
      <c r="G586" s="11">
        <f t="shared" si="28"/>
        <v>0</v>
      </c>
      <c r="H586" s="20">
        <v>85</v>
      </c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</row>
    <row r="587" spans="1:23" x14ac:dyDescent="0.3">
      <c r="A587" s="26">
        <v>42781</v>
      </c>
      <c r="B587" s="27" t="s">
        <v>339</v>
      </c>
      <c r="C587" s="28"/>
      <c r="D587" s="29">
        <v>85</v>
      </c>
      <c r="E587" s="50">
        <v>59</v>
      </c>
      <c r="F587" s="26">
        <v>42809</v>
      </c>
      <c r="G587" s="11">
        <f t="shared" si="28"/>
        <v>0</v>
      </c>
      <c r="H587" s="20"/>
      <c r="I587" s="20">
        <v>85</v>
      </c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</row>
    <row r="588" spans="1:23" x14ac:dyDescent="0.3">
      <c r="A588" s="26">
        <v>42809</v>
      </c>
      <c r="B588" s="27" t="s">
        <v>614</v>
      </c>
      <c r="C588" s="28"/>
      <c r="D588" s="29">
        <v>85</v>
      </c>
      <c r="E588" s="50">
        <v>90</v>
      </c>
      <c r="F588" s="26">
        <v>42840</v>
      </c>
      <c r="G588" s="11">
        <f t="shared" si="28"/>
        <v>0</v>
      </c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>
        <v>85</v>
      </c>
      <c r="U588" s="20"/>
      <c r="V588" s="20"/>
      <c r="W588" s="20"/>
    </row>
    <row r="589" spans="1:23" x14ac:dyDescent="0.3">
      <c r="A589" s="26">
        <v>42840</v>
      </c>
      <c r="B589" s="27" t="s">
        <v>615</v>
      </c>
      <c r="C589" s="28"/>
      <c r="D589" s="29">
        <v>85</v>
      </c>
      <c r="E589" s="50">
        <v>120</v>
      </c>
      <c r="F589" s="26">
        <v>42870</v>
      </c>
      <c r="G589" s="11">
        <f t="shared" si="28"/>
        <v>85</v>
      </c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</row>
    <row r="590" spans="1:23" x14ac:dyDescent="0.3">
      <c r="A590" s="26">
        <v>42870</v>
      </c>
      <c r="B590" s="27" t="s">
        <v>616</v>
      </c>
      <c r="C590" s="28"/>
      <c r="D590" s="29">
        <v>85</v>
      </c>
      <c r="E590" s="50">
        <v>151</v>
      </c>
      <c r="F590" s="26">
        <v>42901</v>
      </c>
      <c r="G590" s="11">
        <f t="shared" si="28"/>
        <v>85</v>
      </c>
      <c r="H590" s="20"/>
      <c r="I590" s="2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20"/>
      <c r="U590" s="20"/>
      <c r="V590" s="20"/>
      <c r="W590" s="20"/>
    </row>
    <row r="591" spans="1:23" x14ac:dyDescent="0.3">
      <c r="A591" s="26">
        <v>42901</v>
      </c>
      <c r="B591" s="27" t="s">
        <v>617</v>
      </c>
      <c r="C591" s="28"/>
      <c r="D591" s="29">
        <v>75</v>
      </c>
      <c r="E591" s="50">
        <v>181</v>
      </c>
      <c r="F591" s="26">
        <v>42931</v>
      </c>
      <c r="G591" s="11">
        <f t="shared" si="28"/>
        <v>75</v>
      </c>
      <c r="H591" s="20"/>
      <c r="I591" s="2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20"/>
      <c r="U591" s="20"/>
      <c r="V591" s="20"/>
      <c r="W591" s="20"/>
    </row>
    <row r="592" spans="1:23" x14ac:dyDescent="0.3">
      <c r="A592" s="26"/>
      <c r="B592" s="27"/>
      <c r="C592" s="28"/>
      <c r="D592" s="29"/>
      <c r="E592" s="50"/>
      <c r="F592" s="26"/>
      <c r="G592" s="11"/>
      <c r="H592" s="20"/>
      <c r="I592" s="2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20"/>
      <c r="U592" s="20"/>
      <c r="V592" s="20"/>
      <c r="W592" s="20"/>
    </row>
    <row r="593" spans="1:23" x14ac:dyDescent="0.3">
      <c r="A593" s="26">
        <v>42750</v>
      </c>
      <c r="B593" s="27" t="s">
        <v>340</v>
      </c>
      <c r="C593" s="28" t="s">
        <v>108</v>
      </c>
      <c r="D593" s="29">
        <v>85</v>
      </c>
      <c r="E593" s="50">
        <v>31</v>
      </c>
      <c r="F593" s="26">
        <f>A593+E593</f>
        <v>42781</v>
      </c>
      <c r="G593" s="11">
        <f t="shared" si="28"/>
        <v>0</v>
      </c>
      <c r="H593" s="20">
        <v>85</v>
      </c>
      <c r="I593" s="2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20"/>
      <c r="U593" s="20"/>
      <c r="V593" s="20"/>
      <c r="W593" s="20"/>
    </row>
    <row r="594" spans="1:23" x14ac:dyDescent="0.3">
      <c r="A594" s="26">
        <v>42781</v>
      </c>
      <c r="B594" s="27" t="s">
        <v>341</v>
      </c>
      <c r="C594" s="28"/>
      <c r="D594" s="29">
        <v>85</v>
      </c>
      <c r="E594" s="50">
        <v>59</v>
      </c>
      <c r="F594" s="26">
        <v>42809</v>
      </c>
      <c r="G594" s="11">
        <f t="shared" si="28"/>
        <v>0</v>
      </c>
      <c r="H594" s="20"/>
      <c r="I594" s="20">
        <v>85</v>
      </c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20"/>
      <c r="U594" s="20"/>
      <c r="V594" s="20"/>
      <c r="W594" s="20"/>
    </row>
    <row r="595" spans="1:23" x14ac:dyDescent="0.3">
      <c r="A595" s="26">
        <v>42809</v>
      </c>
      <c r="B595" s="27" t="s">
        <v>618</v>
      </c>
      <c r="C595" s="28"/>
      <c r="D595" s="29">
        <v>85</v>
      </c>
      <c r="E595" s="50">
        <v>90</v>
      </c>
      <c r="F595" s="26">
        <v>42840</v>
      </c>
      <c r="G595" s="11">
        <f t="shared" si="28"/>
        <v>0</v>
      </c>
      <c r="H595" s="20"/>
      <c r="I595" s="2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20">
        <v>85</v>
      </c>
      <c r="U595" s="20"/>
      <c r="V595" s="20"/>
      <c r="W595" s="20"/>
    </row>
    <row r="596" spans="1:23" x14ac:dyDescent="0.3">
      <c r="A596" s="26">
        <v>42840</v>
      </c>
      <c r="B596" s="27" t="s">
        <v>619</v>
      </c>
      <c r="C596" s="28"/>
      <c r="D596" s="29">
        <v>85</v>
      </c>
      <c r="E596" s="50">
        <v>120</v>
      </c>
      <c r="F596" s="26">
        <v>42870</v>
      </c>
      <c r="G596" s="11">
        <f t="shared" si="28"/>
        <v>85</v>
      </c>
      <c r="H596" s="20"/>
      <c r="I596" s="2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20"/>
      <c r="U596" s="20"/>
      <c r="V596" s="20"/>
      <c r="W596" s="20"/>
    </row>
    <row r="597" spans="1:23" x14ac:dyDescent="0.3">
      <c r="A597" s="26">
        <v>42870</v>
      </c>
      <c r="B597" s="27" t="s">
        <v>620</v>
      </c>
      <c r="C597" s="28"/>
      <c r="D597" s="29">
        <v>85</v>
      </c>
      <c r="E597" s="50">
        <v>151</v>
      </c>
      <c r="F597" s="26">
        <v>42901</v>
      </c>
      <c r="G597" s="11">
        <f t="shared" si="28"/>
        <v>85</v>
      </c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</row>
    <row r="598" spans="1:23" x14ac:dyDescent="0.3">
      <c r="A598" s="26">
        <v>42901</v>
      </c>
      <c r="B598" s="27" t="s">
        <v>621</v>
      </c>
      <c r="C598" s="28"/>
      <c r="D598" s="29">
        <v>75</v>
      </c>
      <c r="E598" s="50">
        <v>181</v>
      </c>
      <c r="F598" s="26">
        <v>42931</v>
      </c>
      <c r="G598" s="11">
        <f t="shared" si="28"/>
        <v>75</v>
      </c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</row>
    <row r="599" spans="1:23" x14ac:dyDescent="0.3">
      <c r="A599" s="26"/>
      <c r="B599" s="27"/>
      <c r="C599" s="28"/>
      <c r="D599" s="29"/>
      <c r="E599" s="50"/>
      <c r="F599" s="26"/>
      <c r="G599" s="11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</row>
    <row r="600" spans="1:23" x14ac:dyDescent="0.3">
      <c r="A600" s="26">
        <v>42750</v>
      </c>
      <c r="B600" s="27" t="s">
        <v>342</v>
      </c>
      <c r="C600" s="28" t="s">
        <v>109</v>
      </c>
      <c r="D600" s="29">
        <v>85</v>
      </c>
      <c r="E600" s="50">
        <v>31</v>
      </c>
      <c r="F600" s="26">
        <f>A600+E600</f>
        <v>42781</v>
      </c>
      <c r="G600" s="11">
        <f t="shared" si="28"/>
        <v>0</v>
      </c>
      <c r="H600" s="20">
        <v>85</v>
      </c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</row>
    <row r="601" spans="1:23" x14ac:dyDescent="0.3">
      <c r="A601" s="26">
        <v>42781</v>
      </c>
      <c r="B601" s="27" t="s">
        <v>343</v>
      </c>
      <c r="C601" s="28"/>
      <c r="D601" s="29">
        <v>85</v>
      </c>
      <c r="E601" s="50">
        <v>59</v>
      </c>
      <c r="F601" s="26">
        <v>42809</v>
      </c>
      <c r="G601" s="11">
        <f t="shared" si="28"/>
        <v>0</v>
      </c>
      <c r="H601" s="20"/>
      <c r="I601" s="20">
        <v>85</v>
      </c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</row>
    <row r="602" spans="1:23" x14ac:dyDescent="0.3">
      <c r="A602" s="26">
        <v>42809</v>
      </c>
      <c r="B602" s="27" t="s">
        <v>622</v>
      </c>
      <c r="C602" s="28"/>
      <c r="D602" s="29">
        <v>85</v>
      </c>
      <c r="E602" s="50">
        <v>90</v>
      </c>
      <c r="F602" s="26">
        <v>42840</v>
      </c>
      <c r="G602" s="11">
        <f t="shared" si="28"/>
        <v>0</v>
      </c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>
        <v>85</v>
      </c>
      <c r="U602" s="20"/>
      <c r="V602" s="20"/>
      <c r="W602" s="20"/>
    </row>
    <row r="603" spans="1:23" x14ac:dyDescent="0.3">
      <c r="A603" s="26">
        <v>42840</v>
      </c>
      <c r="B603" s="27" t="s">
        <v>623</v>
      </c>
      <c r="C603" s="28"/>
      <c r="D603" s="29">
        <v>85</v>
      </c>
      <c r="E603" s="50">
        <v>120</v>
      </c>
      <c r="F603" s="26">
        <v>42870</v>
      </c>
      <c r="G603" s="11">
        <f t="shared" si="28"/>
        <v>85</v>
      </c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</row>
    <row r="604" spans="1:23" x14ac:dyDescent="0.3">
      <c r="A604" s="26">
        <v>42870</v>
      </c>
      <c r="B604" s="27" t="s">
        <v>624</v>
      </c>
      <c r="C604" s="28"/>
      <c r="D604" s="29">
        <v>85</v>
      </c>
      <c r="E604" s="50">
        <v>151</v>
      </c>
      <c r="F604" s="26">
        <v>42901</v>
      </c>
      <c r="G604" s="11">
        <f t="shared" si="28"/>
        <v>85</v>
      </c>
      <c r="H604" s="20"/>
      <c r="I604" s="2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20"/>
      <c r="U604" s="20"/>
      <c r="V604" s="20"/>
      <c r="W604" s="20"/>
    </row>
    <row r="605" spans="1:23" x14ac:dyDescent="0.3">
      <c r="A605" s="26">
        <v>42901</v>
      </c>
      <c r="B605" s="27" t="s">
        <v>625</v>
      </c>
      <c r="C605" s="28"/>
      <c r="D605" s="29">
        <v>75</v>
      </c>
      <c r="E605" s="50">
        <v>181</v>
      </c>
      <c r="F605" s="26">
        <v>42931</v>
      </c>
      <c r="G605" s="11">
        <f t="shared" si="28"/>
        <v>75</v>
      </c>
      <c r="H605" s="20"/>
      <c r="I605" s="2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20"/>
      <c r="U605" s="20"/>
      <c r="V605" s="20"/>
      <c r="W605" s="20"/>
    </row>
    <row r="606" spans="1:23" x14ac:dyDescent="0.3">
      <c r="A606" s="26"/>
      <c r="B606" s="27"/>
      <c r="C606" s="28"/>
      <c r="D606" s="29"/>
      <c r="E606" s="50"/>
      <c r="F606" s="26"/>
      <c r="G606" s="11"/>
      <c r="H606" s="20"/>
      <c r="I606" s="2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20"/>
      <c r="U606" s="20"/>
      <c r="V606" s="20"/>
      <c r="W606" s="20"/>
    </row>
    <row r="607" spans="1:23" x14ac:dyDescent="0.3">
      <c r="A607" s="26">
        <v>42750</v>
      </c>
      <c r="B607" s="27" t="s">
        <v>344</v>
      </c>
      <c r="C607" s="28" t="s">
        <v>110</v>
      </c>
      <c r="D607" s="29">
        <v>85</v>
      </c>
      <c r="E607" s="50">
        <v>31</v>
      </c>
      <c r="F607" s="26">
        <f>A607+E607</f>
        <v>42781</v>
      </c>
      <c r="G607" s="11">
        <f t="shared" si="28"/>
        <v>0</v>
      </c>
      <c r="H607" s="20">
        <v>85</v>
      </c>
      <c r="I607" s="2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20"/>
      <c r="U607" s="20"/>
      <c r="V607" s="20"/>
      <c r="W607" s="20"/>
    </row>
    <row r="608" spans="1:23" x14ac:dyDescent="0.3">
      <c r="A608" s="26">
        <v>42781</v>
      </c>
      <c r="B608" s="27" t="s">
        <v>345</v>
      </c>
      <c r="C608" s="28"/>
      <c r="D608" s="29">
        <v>85</v>
      </c>
      <c r="E608" s="50">
        <v>59</v>
      </c>
      <c r="F608" s="26">
        <v>42809</v>
      </c>
      <c r="G608" s="11">
        <f t="shared" si="28"/>
        <v>0</v>
      </c>
      <c r="H608" s="20"/>
      <c r="I608" s="20">
        <v>85</v>
      </c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20"/>
      <c r="U608" s="20"/>
      <c r="V608" s="20"/>
      <c r="W608" s="20"/>
    </row>
    <row r="609" spans="1:23" x14ac:dyDescent="0.3">
      <c r="A609" s="26">
        <v>42809</v>
      </c>
      <c r="B609" s="27" t="s">
        <v>626</v>
      </c>
      <c r="C609" s="28"/>
      <c r="D609" s="29">
        <v>85</v>
      </c>
      <c r="E609" s="50">
        <v>90</v>
      </c>
      <c r="F609" s="26">
        <v>42840</v>
      </c>
      <c r="G609" s="11">
        <f t="shared" si="28"/>
        <v>0</v>
      </c>
      <c r="H609" s="20"/>
      <c r="I609" s="2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20">
        <v>85</v>
      </c>
      <c r="U609" s="20"/>
      <c r="V609" s="20"/>
      <c r="W609" s="20"/>
    </row>
    <row r="610" spans="1:23" x14ac:dyDescent="0.3">
      <c r="A610" s="26">
        <v>42840</v>
      </c>
      <c r="B610" s="27" t="s">
        <v>627</v>
      </c>
      <c r="C610" s="28"/>
      <c r="D610" s="29">
        <v>85</v>
      </c>
      <c r="E610" s="50">
        <v>120</v>
      </c>
      <c r="F610" s="26">
        <v>42870</v>
      </c>
      <c r="G610" s="11">
        <f t="shared" si="28"/>
        <v>85</v>
      </c>
      <c r="H610" s="20"/>
      <c r="I610" s="2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20"/>
      <c r="U610" s="20"/>
      <c r="V610" s="20"/>
      <c r="W610" s="20"/>
    </row>
    <row r="611" spans="1:23" x14ac:dyDescent="0.3">
      <c r="A611" s="26">
        <v>42870</v>
      </c>
      <c r="B611" s="27" t="s">
        <v>628</v>
      </c>
      <c r="C611" s="28"/>
      <c r="D611" s="29">
        <v>85</v>
      </c>
      <c r="E611" s="50">
        <v>151</v>
      </c>
      <c r="F611" s="26">
        <v>42901</v>
      </c>
      <c r="G611" s="11">
        <f t="shared" si="28"/>
        <v>85</v>
      </c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</row>
    <row r="612" spans="1:23" x14ac:dyDescent="0.3">
      <c r="A612" s="26">
        <v>42901</v>
      </c>
      <c r="B612" s="27" t="s">
        <v>629</v>
      </c>
      <c r="C612" s="28"/>
      <c r="D612" s="29">
        <v>75</v>
      </c>
      <c r="E612" s="50">
        <v>181</v>
      </c>
      <c r="F612" s="26">
        <v>42931</v>
      </c>
      <c r="G612" s="11">
        <f t="shared" si="28"/>
        <v>75</v>
      </c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</row>
    <row r="613" spans="1:23" x14ac:dyDescent="0.3">
      <c r="A613" s="26"/>
      <c r="B613" s="27"/>
      <c r="C613" s="28"/>
      <c r="D613" s="29"/>
      <c r="E613" s="50"/>
      <c r="F613" s="26"/>
      <c r="G613" s="11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</row>
    <row r="614" spans="1:23" x14ac:dyDescent="0.3">
      <c r="A614" s="26">
        <v>42750</v>
      </c>
      <c r="B614" s="27" t="s">
        <v>346</v>
      </c>
      <c r="C614" s="28" t="s">
        <v>111</v>
      </c>
      <c r="D614" s="29">
        <v>85</v>
      </c>
      <c r="E614" s="50">
        <v>31</v>
      </c>
      <c r="F614" s="26">
        <f>A614+E614</f>
        <v>42781</v>
      </c>
      <c r="G614" s="11">
        <f t="shared" si="28"/>
        <v>0</v>
      </c>
      <c r="H614" s="20">
        <v>85</v>
      </c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</row>
    <row r="615" spans="1:23" x14ac:dyDescent="0.3">
      <c r="A615" s="26">
        <v>42781</v>
      </c>
      <c r="B615" s="27" t="s">
        <v>347</v>
      </c>
      <c r="C615" s="28"/>
      <c r="D615" s="29">
        <v>85</v>
      </c>
      <c r="E615" s="50">
        <v>59</v>
      </c>
      <c r="F615" s="26">
        <v>42809</v>
      </c>
      <c r="G615" s="11">
        <f t="shared" si="28"/>
        <v>85</v>
      </c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</row>
    <row r="616" spans="1:23" x14ac:dyDescent="0.3">
      <c r="A616" s="26">
        <v>42809</v>
      </c>
      <c r="B616" s="27" t="s">
        <v>630</v>
      </c>
      <c r="C616" s="28"/>
      <c r="D616" s="29">
        <v>85</v>
      </c>
      <c r="E616" s="50">
        <v>90</v>
      </c>
      <c r="F616" s="26">
        <v>42840</v>
      </c>
      <c r="G616" s="11">
        <f t="shared" si="28"/>
        <v>85</v>
      </c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</row>
    <row r="617" spans="1:23" x14ac:dyDescent="0.3">
      <c r="A617" s="26">
        <v>42840</v>
      </c>
      <c r="B617" s="27" t="s">
        <v>631</v>
      </c>
      <c r="C617" s="28"/>
      <c r="D617" s="29">
        <v>85</v>
      </c>
      <c r="E617" s="50">
        <v>120</v>
      </c>
      <c r="F617" s="26">
        <v>42870</v>
      </c>
      <c r="G617" s="11">
        <f t="shared" si="28"/>
        <v>85</v>
      </c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</row>
    <row r="618" spans="1:23" x14ac:dyDescent="0.3">
      <c r="A618" s="26">
        <v>42870</v>
      </c>
      <c r="B618" s="27" t="s">
        <v>632</v>
      </c>
      <c r="C618" s="28"/>
      <c r="D618" s="29">
        <v>85</v>
      </c>
      <c r="E618" s="50">
        <v>151</v>
      </c>
      <c r="F618" s="26">
        <v>42901</v>
      </c>
      <c r="G618" s="11">
        <f t="shared" si="28"/>
        <v>85</v>
      </c>
      <c r="H618" s="20"/>
      <c r="I618" s="2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20"/>
      <c r="U618" s="20"/>
      <c r="V618" s="20"/>
      <c r="W618" s="20"/>
    </row>
    <row r="619" spans="1:23" x14ac:dyDescent="0.3">
      <c r="A619" s="26">
        <v>42901</v>
      </c>
      <c r="B619" s="27" t="s">
        <v>633</v>
      </c>
      <c r="C619" s="28"/>
      <c r="D619" s="29">
        <v>75</v>
      </c>
      <c r="E619" s="50">
        <v>181</v>
      </c>
      <c r="F619" s="26">
        <v>42931</v>
      </c>
      <c r="G619" s="11">
        <f t="shared" si="28"/>
        <v>75</v>
      </c>
      <c r="H619" s="20"/>
      <c r="I619" s="2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20"/>
      <c r="U619" s="20"/>
      <c r="V619" s="20"/>
      <c r="W619" s="20"/>
    </row>
    <row r="620" spans="1:23" x14ac:dyDescent="0.3">
      <c r="A620" s="26"/>
      <c r="B620" s="27"/>
      <c r="C620" s="28"/>
      <c r="D620" s="29"/>
      <c r="E620" s="50"/>
      <c r="F620" s="26"/>
      <c r="G620" s="11"/>
      <c r="H620" s="20"/>
      <c r="I620" s="2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20"/>
      <c r="U620" s="20"/>
      <c r="V620" s="20"/>
      <c r="W620" s="20"/>
    </row>
    <row r="621" spans="1:23" x14ac:dyDescent="0.3">
      <c r="A621" s="26">
        <v>42750</v>
      </c>
      <c r="B621" s="27" t="s">
        <v>348</v>
      </c>
      <c r="C621" s="28" t="s">
        <v>112</v>
      </c>
      <c r="D621" s="29">
        <v>85</v>
      </c>
      <c r="E621" s="50">
        <v>31</v>
      </c>
      <c r="F621" s="26">
        <f>A621+E621</f>
        <v>42781</v>
      </c>
      <c r="G621" s="11">
        <f t="shared" si="28"/>
        <v>0</v>
      </c>
      <c r="H621" s="20">
        <v>85</v>
      </c>
      <c r="I621" s="2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20"/>
      <c r="U621" s="20"/>
      <c r="V621" s="20"/>
      <c r="W621" s="20"/>
    </row>
    <row r="622" spans="1:23" x14ac:dyDescent="0.3">
      <c r="A622" s="26">
        <v>42781</v>
      </c>
      <c r="B622" s="27" t="s">
        <v>349</v>
      </c>
      <c r="C622" s="28"/>
      <c r="D622" s="29">
        <v>85</v>
      </c>
      <c r="E622" s="50">
        <v>59</v>
      </c>
      <c r="F622" s="26">
        <v>42809</v>
      </c>
      <c r="G622" s="11">
        <f t="shared" si="28"/>
        <v>0</v>
      </c>
      <c r="H622" s="20"/>
      <c r="I622" s="20">
        <v>85</v>
      </c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20"/>
      <c r="U622" s="20"/>
      <c r="V622" s="20"/>
      <c r="W622" s="20"/>
    </row>
    <row r="623" spans="1:23" x14ac:dyDescent="0.3">
      <c r="A623" s="26">
        <v>42809</v>
      </c>
      <c r="B623" s="27" t="s">
        <v>634</v>
      </c>
      <c r="C623" s="28"/>
      <c r="D623" s="29">
        <v>85</v>
      </c>
      <c r="E623" s="50">
        <v>90</v>
      </c>
      <c r="F623" s="26">
        <v>42840</v>
      </c>
      <c r="G623" s="11">
        <f t="shared" si="28"/>
        <v>85</v>
      </c>
      <c r="H623" s="20"/>
      <c r="I623" s="2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20"/>
      <c r="U623" s="20"/>
      <c r="V623" s="20"/>
      <c r="W623" s="20"/>
    </row>
    <row r="624" spans="1:23" x14ac:dyDescent="0.3">
      <c r="A624" s="26">
        <v>42840</v>
      </c>
      <c r="B624" s="27" t="s">
        <v>635</v>
      </c>
      <c r="C624" s="28"/>
      <c r="D624" s="29">
        <v>85</v>
      </c>
      <c r="E624" s="50">
        <v>120</v>
      </c>
      <c r="F624" s="26">
        <v>42870</v>
      </c>
      <c r="G624" s="11">
        <f t="shared" si="28"/>
        <v>85</v>
      </c>
      <c r="H624" s="20"/>
      <c r="I624" s="2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20"/>
      <c r="U624" s="20"/>
      <c r="V624" s="20"/>
      <c r="W624" s="20"/>
    </row>
    <row r="625" spans="1:23" x14ac:dyDescent="0.3">
      <c r="A625" s="26">
        <v>42870</v>
      </c>
      <c r="B625" s="27" t="s">
        <v>636</v>
      </c>
      <c r="C625" s="28"/>
      <c r="D625" s="29">
        <v>85</v>
      </c>
      <c r="E625" s="50">
        <v>151</v>
      </c>
      <c r="F625" s="26">
        <v>42901</v>
      </c>
      <c r="G625" s="11">
        <f t="shared" si="28"/>
        <v>85</v>
      </c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</row>
    <row r="626" spans="1:23" x14ac:dyDescent="0.3">
      <c r="A626" s="26">
        <v>42901</v>
      </c>
      <c r="B626" s="27" t="s">
        <v>637</v>
      </c>
      <c r="C626" s="28"/>
      <c r="D626" s="29">
        <v>75</v>
      </c>
      <c r="E626" s="50">
        <v>181</v>
      </c>
      <c r="F626" s="26">
        <v>42931</v>
      </c>
      <c r="G626" s="11">
        <f t="shared" si="28"/>
        <v>75</v>
      </c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</row>
    <row r="627" spans="1:23" x14ac:dyDescent="0.3">
      <c r="A627" s="26"/>
      <c r="B627" s="27"/>
      <c r="C627" s="28"/>
      <c r="D627" s="29"/>
      <c r="E627" s="50"/>
      <c r="F627" s="26"/>
      <c r="G627" s="11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</row>
    <row r="628" spans="1:23" x14ac:dyDescent="0.3">
      <c r="A628" s="26">
        <v>42750</v>
      </c>
      <c r="B628" s="27" t="s">
        <v>350</v>
      </c>
      <c r="C628" s="28" t="s">
        <v>113</v>
      </c>
      <c r="D628" s="29">
        <v>85</v>
      </c>
      <c r="E628" s="50">
        <v>31</v>
      </c>
      <c r="F628" s="26">
        <f>A628+E628</f>
        <v>42781</v>
      </c>
      <c r="G628" s="11">
        <f t="shared" si="28"/>
        <v>0</v>
      </c>
      <c r="H628" s="20">
        <v>85</v>
      </c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</row>
    <row r="629" spans="1:23" x14ac:dyDescent="0.3">
      <c r="A629" s="26">
        <v>42781</v>
      </c>
      <c r="B629" s="27" t="s">
        <v>351</v>
      </c>
      <c r="C629" s="28"/>
      <c r="D629" s="29">
        <v>85</v>
      </c>
      <c r="E629" s="50">
        <v>59</v>
      </c>
      <c r="F629" s="26">
        <v>42809</v>
      </c>
      <c r="G629" s="11">
        <f t="shared" si="28"/>
        <v>0</v>
      </c>
      <c r="H629" s="20">
        <v>85</v>
      </c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</row>
    <row r="630" spans="1:23" x14ac:dyDescent="0.3">
      <c r="A630" s="26">
        <v>42809</v>
      </c>
      <c r="B630" s="27" t="s">
        <v>638</v>
      </c>
      <c r="C630" s="28"/>
      <c r="D630" s="29">
        <v>85</v>
      </c>
      <c r="E630" s="50">
        <v>90</v>
      </c>
      <c r="F630" s="26">
        <v>42840</v>
      </c>
      <c r="G630" s="11">
        <f t="shared" si="28"/>
        <v>0</v>
      </c>
      <c r="H630" s="20">
        <v>85</v>
      </c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</row>
    <row r="631" spans="1:23" x14ac:dyDescent="0.3">
      <c r="A631" s="26">
        <v>42840</v>
      </c>
      <c r="B631" s="27" t="s">
        <v>639</v>
      </c>
      <c r="C631" s="28"/>
      <c r="D631" s="29">
        <v>85</v>
      </c>
      <c r="E631" s="50">
        <v>120</v>
      </c>
      <c r="F631" s="26">
        <v>42870</v>
      </c>
      <c r="G631" s="11">
        <f t="shared" si="28"/>
        <v>0</v>
      </c>
      <c r="H631" s="20">
        <v>85</v>
      </c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</row>
    <row r="632" spans="1:23" x14ac:dyDescent="0.3">
      <c r="A632" s="26">
        <v>42870</v>
      </c>
      <c r="B632" s="27" t="s">
        <v>640</v>
      </c>
      <c r="C632" s="28"/>
      <c r="D632" s="29">
        <v>85</v>
      </c>
      <c r="E632" s="50">
        <v>151</v>
      </c>
      <c r="F632" s="26">
        <v>42901</v>
      </c>
      <c r="G632" s="11">
        <f t="shared" si="28"/>
        <v>0</v>
      </c>
      <c r="H632" s="20">
        <v>85</v>
      </c>
      <c r="I632" s="2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20"/>
      <c r="U632" s="20"/>
      <c r="V632" s="20"/>
      <c r="W632" s="20"/>
    </row>
    <row r="633" spans="1:23" x14ac:dyDescent="0.3">
      <c r="A633" s="26">
        <v>42901</v>
      </c>
      <c r="B633" s="27" t="s">
        <v>641</v>
      </c>
      <c r="C633" s="28"/>
      <c r="D633" s="29">
        <v>75</v>
      </c>
      <c r="E633" s="50">
        <v>181</v>
      </c>
      <c r="F633" s="26">
        <v>42931</v>
      </c>
      <c r="G633" s="11">
        <f t="shared" si="28"/>
        <v>0</v>
      </c>
      <c r="H633" s="20">
        <v>75</v>
      </c>
      <c r="I633" s="2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20"/>
      <c r="U633" s="20"/>
      <c r="V633" s="20"/>
      <c r="W633" s="20"/>
    </row>
    <row r="634" spans="1:23" x14ac:dyDescent="0.3">
      <c r="A634" s="63"/>
      <c r="B634" s="64"/>
      <c r="C634" s="65"/>
      <c r="D634" s="66"/>
      <c r="E634" s="83"/>
      <c r="F634" s="79"/>
      <c r="G634" s="68"/>
      <c r="H634" s="69"/>
      <c r="I634" s="69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 spans="1:23" x14ac:dyDescent="0.3">
      <c r="A635" s="63"/>
      <c r="B635" s="64"/>
      <c r="C635" s="65"/>
      <c r="D635" s="66"/>
      <c r="E635" s="67"/>
      <c r="F635" s="63"/>
      <c r="G635" s="68"/>
      <c r="H635" s="69"/>
      <c r="I635" s="69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 spans="1:23" x14ac:dyDescent="0.3">
      <c r="A636" s="63"/>
      <c r="B636" s="64"/>
      <c r="C636" s="65"/>
      <c r="D636" s="66"/>
      <c r="E636" s="67"/>
      <c r="F636" s="63"/>
      <c r="G636" s="68"/>
      <c r="H636" s="69"/>
      <c r="I636" s="69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 spans="1:23" x14ac:dyDescent="0.3">
      <c r="A637" s="63"/>
      <c r="B637" s="64"/>
      <c r="C637" s="65"/>
      <c r="D637" s="66"/>
      <c r="E637" s="67"/>
      <c r="F637" s="63"/>
      <c r="G637" s="68"/>
      <c r="H637" s="69"/>
      <c r="I637" s="69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 spans="1:23" x14ac:dyDescent="0.3">
      <c r="A638" s="63"/>
      <c r="B638" s="64"/>
      <c r="C638" s="65"/>
      <c r="D638" s="66"/>
      <c r="E638" s="67"/>
      <c r="F638" s="63"/>
      <c r="G638" s="68"/>
      <c r="H638" s="69"/>
      <c r="I638" s="69"/>
      <c r="J638" s="54"/>
      <c r="K638" s="20"/>
      <c r="L638" s="20"/>
      <c r="M638" s="20"/>
      <c r="N638" s="20"/>
      <c r="O638" s="20"/>
      <c r="P638" s="20"/>
      <c r="Q638" s="20"/>
      <c r="R638" s="20"/>
      <c r="S638" s="20"/>
    </row>
    <row r="639" spans="1:23" x14ac:dyDescent="0.3">
      <c r="A639" s="63"/>
      <c r="B639" s="64"/>
      <c r="C639" s="65"/>
      <c r="D639" s="66"/>
      <c r="E639" s="67"/>
      <c r="F639" s="63"/>
      <c r="G639" s="68"/>
      <c r="H639" s="69"/>
      <c r="I639" s="69"/>
      <c r="J639" s="55"/>
      <c r="K639" s="10"/>
      <c r="L639" s="10"/>
      <c r="M639" s="10"/>
      <c r="N639" s="10"/>
      <c r="O639" s="10"/>
      <c r="P639" s="10"/>
      <c r="Q639" s="10"/>
      <c r="R639" s="10"/>
      <c r="S639" s="10"/>
    </row>
    <row r="640" spans="1:23" x14ac:dyDescent="0.3">
      <c r="A640" s="63"/>
      <c r="B640" s="64"/>
      <c r="C640" s="65"/>
      <c r="D640" s="66"/>
      <c r="E640" s="67"/>
      <c r="F640" s="63"/>
      <c r="G640" s="68"/>
      <c r="H640" s="69"/>
      <c r="I640" s="69"/>
      <c r="J640" s="54"/>
      <c r="K640" s="20"/>
      <c r="L640" s="20"/>
      <c r="M640" s="20"/>
      <c r="N640" s="20"/>
      <c r="O640" s="20"/>
      <c r="P640" s="20"/>
      <c r="Q640" s="20"/>
      <c r="R640" s="20"/>
      <c r="S640" s="20"/>
    </row>
    <row r="641" spans="1:19" x14ac:dyDescent="0.3">
      <c r="A641" s="63"/>
      <c r="B641" s="64"/>
      <c r="C641" s="65"/>
      <c r="D641" s="66"/>
      <c r="E641" s="67"/>
      <c r="F641" s="63"/>
      <c r="G641" s="68"/>
      <c r="H641" s="69"/>
      <c r="I641" s="69"/>
      <c r="J641" s="55"/>
      <c r="K641" s="10"/>
      <c r="L641" s="10"/>
      <c r="M641" s="10"/>
      <c r="N641" s="10"/>
      <c r="O641" s="10"/>
      <c r="P641" s="10"/>
      <c r="Q641" s="10"/>
      <c r="R641" s="10"/>
      <c r="S641" s="10"/>
    </row>
    <row r="642" spans="1:19" x14ac:dyDescent="0.3">
      <c r="A642" s="63"/>
      <c r="B642" s="64"/>
      <c r="C642" s="65"/>
      <c r="D642" s="66"/>
      <c r="E642" s="67"/>
      <c r="F642" s="63"/>
      <c r="G642" s="68"/>
      <c r="H642" s="69"/>
      <c r="I642" s="69"/>
      <c r="J642" s="54"/>
      <c r="K642" s="20"/>
      <c r="L642" s="20"/>
      <c r="M642" s="20"/>
      <c r="N642" s="20"/>
      <c r="O642" s="20"/>
      <c r="P642" s="20"/>
      <c r="Q642" s="20"/>
      <c r="R642" s="20"/>
      <c r="S642" s="20"/>
    </row>
    <row r="643" spans="1:19" x14ac:dyDescent="0.3">
      <c r="A643" s="63"/>
      <c r="B643" s="64"/>
      <c r="C643" s="65"/>
      <c r="D643" s="66"/>
      <c r="E643" s="67"/>
      <c r="F643" s="63"/>
      <c r="G643" s="68"/>
      <c r="H643" s="69"/>
      <c r="I643" s="69"/>
      <c r="J643" s="55"/>
      <c r="K643" s="10"/>
      <c r="L643" s="10"/>
      <c r="M643" s="10"/>
      <c r="N643" s="10"/>
      <c r="O643" s="10"/>
      <c r="P643" s="10"/>
      <c r="Q643" s="10"/>
      <c r="R643" s="10"/>
      <c r="S643" s="10"/>
    </row>
    <row r="644" spans="1:19" x14ac:dyDescent="0.3">
      <c r="A644" s="63"/>
      <c r="B644" s="64"/>
      <c r="C644" s="65"/>
      <c r="D644" s="66"/>
      <c r="E644" s="67"/>
      <c r="F644" s="63"/>
      <c r="G644" s="68"/>
      <c r="H644" s="69"/>
      <c r="I644" s="69"/>
      <c r="J644" s="54"/>
      <c r="K644" s="20"/>
      <c r="L644" s="20"/>
      <c r="M644" s="20"/>
      <c r="N644" s="20"/>
      <c r="O644" s="20"/>
      <c r="P644" s="20"/>
      <c r="Q644" s="20"/>
      <c r="R644" s="20"/>
      <c r="S644" s="20"/>
    </row>
    <row r="645" spans="1:19" x14ac:dyDescent="0.3">
      <c r="A645" s="63"/>
      <c r="B645" s="64"/>
      <c r="C645" s="65"/>
      <c r="D645" s="66"/>
      <c r="E645" s="67"/>
      <c r="F645" s="63"/>
      <c r="G645" s="68"/>
      <c r="H645" s="69"/>
      <c r="I645" s="69"/>
      <c r="J645" s="55"/>
      <c r="K645" s="10"/>
      <c r="L645" s="10"/>
      <c r="M645" s="10"/>
      <c r="N645" s="10"/>
      <c r="O645" s="10"/>
      <c r="P645" s="10"/>
      <c r="Q645" s="10"/>
      <c r="R645" s="10"/>
      <c r="S645" s="10"/>
    </row>
    <row r="646" spans="1:19" x14ac:dyDescent="0.3">
      <c r="A646" s="63"/>
      <c r="B646" s="64"/>
      <c r="C646" s="65"/>
      <c r="D646" s="66"/>
      <c r="E646" s="67"/>
      <c r="F646" s="63"/>
      <c r="G646" s="68"/>
      <c r="H646" s="69"/>
      <c r="I646" s="69"/>
      <c r="J646" s="54"/>
      <c r="K646" s="20"/>
      <c r="L646" s="20"/>
      <c r="M646" s="20"/>
      <c r="N646" s="20"/>
      <c r="O646" s="20"/>
      <c r="P646" s="20"/>
      <c r="Q646" s="20"/>
      <c r="R646" s="20"/>
      <c r="S646" s="20"/>
    </row>
    <row r="647" spans="1:19" x14ac:dyDescent="0.3">
      <c r="A647" s="63"/>
      <c r="B647" s="64"/>
      <c r="C647" s="65"/>
      <c r="D647" s="66"/>
      <c r="E647" s="67"/>
      <c r="F647" s="63"/>
      <c r="G647" s="68"/>
      <c r="H647" s="69"/>
      <c r="I647" s="69"/>
      <c r="J647" s="55"/>
      <c r="K647" s="10"/>
      <c r="L647" s="10"/>
      <c r="M647" s="10"/>
      <c r="N647" s="10"/>
      <c r="O647" s="10"/>
      <c r="P647" s="10"/>
      <c r="Q647" s="10"/>
      <c r="R647" s="10"/>
      <c r="S647" s="10"/>
    </row>
    <row r="648" spans="1:19" x14ac:dyDescent="0.3">
      <c r="A648" s="63"/>
      <c r="B648" s="64"/>
      <c r="C648" s="65"/>
      <c r="D648" s="66"/>
      <c r="E648" s="67"/>
      <c r="F648" s="63"/>
      <c r="G648" s="68"/>
      <c r="H648" s="69"/>
      <c r="I648" s="69"/>
      <c r="J648" s="54"/>
      <c r="K648" s="20"/>
      <c r="L648" s="20"/>
      <c r="M648" s="20"/>
      <c r="N648" s="20"/>
      <c r="O648" s="20"/>
      <c r="P648" s="20"/>
      <c r="Q648" s="20"/>
      <c r="R648" s="20"/>
      <c r="S648" s="20"/>
    </row>
    <row r="649" spans="1:19" x14ac:dyDescent="0.3">
      <c r="A649" s="63"/>
      <c r="B649" s="64"/>
      <c r="C649" s="65"/>
      <c r="D649" s="66"/>
      <c r="E649" s="67"/>
      <c r="F649" s="63"/>
      <c r="G649" s="68"/>
      <c r="H649" s="69"/>
      <c r="I649" s="69"/>
      <c r="J649" s="55"/>
      <c r="K649" s="10"/>
      <c r="L649" s="10"/>
      <c r="M649" s="10"/>
      <c r="N649" s="10"/>
      <c r="O649" s="10"/>
      <c r="P649" s="10"/>
      <c r="Q649" s="10"/>
      <c r="R649" s="10"/>
      <c r="S649" s="10"/>
    </row>
    <row r="650" spans="1:19" x14ac:dyDescent="0.3">
      <c r="A650" s="63"/>
      <c r="B650" s="64"/>
      <c r="C650" s="65"/>
      <c r="D650" s="66"/>
      <c r="E650" s="67"/>
      <c r="F650" s="63"/>
      <c r="G650" s="68"/>
      <c r="H650" s="69"/>
      <c r="I650" s="69"/>
      <c r="J650" s="54"/>
      <c r="K650" s="20"/>
      <c r="L650" s="20"/>
      <c r="M650" s="20"/>
      <c r="N650" s="20"/>
      <c r="O650" s="20"/>
      <c r="P650" s="20"/>
      <c r="Q650" s="20"/>
      <c r="R650" s="20"/>
      <c r="S650" s="20"/>
    </row>
    <row r="651" spans="1:19" x14ac:dyDescent="0.3">
      <c r="A651" s="63"/>
      <c r="B651" s="64"/>
      <c r="C651" s="65"/>
      <c r="D651" s="66"/>
      <c r="E651" s="67"/>
      <c r="F651" s="63"/>
      <c r="G651" s="68"/>
      <c r="H651" s="69"/>
      <c r="I651" s="69"/>
      <c r="J651" s="55"/>
      <c r="K651" s="10"/>
      <c r="L651" s="10"/>
      <c r="M651" s="10"/>
      <c r="N651" s="10"/>
      <c r="O651" s="10"/>
      <c r="P651" s="10"/>
      <c r="Q651" s="10"/>
      <c r="R651" s="10"/>
      <c r="S651" s="10"/>
    </row>
    <row r="652" spans="1:19" x14ac:dyDescent="0.3">
      <c r="A652" s="63"/>
      <c r="B652" s="64"/>
      <c r="C652" s="65"/>
      <c r="D652" s="66"/>
      <c r="E652" s="67"/>
      <c r="F652" s="63"/>
      <c r="G652" s="68"/>
      <c r="H652" s="69"/>
      <c r="I652" s="69"/>
      <c r="J652" s="54"/>
      <c r="K652" s="20"/>
      <c r="L652" s="20"/>
      <c r="M652" s="20"/>
      <c r="N652" s="20"/>
      <c r="O652" s="20"/>
      <c r="P652" s="20"/>
      <c r="Q652" s="20"/>
      <c r="R652" s="20"/>
      <c r="S652" s="20"/>
    </row>
    <row r="653" spans="1:19" x14ac:dyDescent="0.3">
      <c r="A653" s="63"/>
      <c r="B653" s="64"/>
      <c r="C653" s="65"/>
      <c r="D653" s="66"/>
      <c r="E653" s="67"/>
      <c r="F653" s="63"/>
      <c r="G653" s="68"/>
      <c r="H653" s="69"/>
      <c r="I653" s="69"/>
      <c r="J653" s="55"/>
      <c r="K653" s="10"/>
      <c r="L653" s="10"/>
      <c r="M653" s="10"/>
      <c r="N653" s="10"/>
      <c r="O653" s="10"/>
      <c r="P653" s="10"/>
      <c r="Q653" s="10"/>
      <c r="R653" s="10"/>
      <c r="S653" s="10"/>
    </row>
    <row r="654" spans="1:19" x14ac:dyDescent="0.3">
      <c r="A654" s="63"/>
      <c r="B654" s="64"/>
      <c r="C654" s="65"/>
      <c r="D654" s="66"/>
      <c r="E654" s="67"/>
      <c r="F654" s="63"/>
      <c r="G654" s="68"/>
      <c r="H654" s="69"/>
      <c r="I654" s="69"/>
      <c r="J654" s="54"/>
      <c r="K654" s="20"/>
      <c r="L654" s="20"/>
      <c r="M654" s="20"/>
      <c r="N654" s="20"/>
      <c r="O654" s="20"/>
      <c r="P654" s="20"/>
      <c r="Q654" s="20"/>
      <c r="R654" s="20"/>
      <c r="S654" s="20"/>
    </row>
    <row r="655" spans="1:19" x14ac:dyDescent="0.3">
      <c r="A655" s="63"/>
      <c r="B655" s="64"/>
      <c r="C655" s="65"/>
      <c r="D655" s="66"/>
      <c r="E655" s="67"/>
      <c r="F655" s="63"/>
      <c r="G655" s="68"/>
      <c r="H655" s="69"/>
      <c r="I655" s="69"/>
      <c r="J655" s="55"/>
      <c r="K655" s="10"/>
      <c r="L655" s="10"/>
      <c r="M655" s="10"/>
      <c r="N655" s="10"/>
      <c r="O655" s="10"/>
      <c r="P655" s="10"/>
      <c r="Q655" s="10"/>
      <c r="R655" s="10"/>
      <c r="S655" s="10"/>
    </row>
    <row r="656" spans="1:19" x14ac:dyDescent="0.3">
      <c r="A656" s="63"/>
      <c r="B656" s="64"/>
      <c r="C656" s="65"/>
      <c r="D656" s="66"/>
      <c r="E656" s="67"/>
      <c r="F656" s="63"/>
      <c r="G656" s="68"/>
      <c r="H656" s="69"/>
      <c r="I656" s="69"/>
      <c r="J656" s="54"/>
      <c r="K656" s="20"/>
      <c r="L656" s="20"/>
      <c r="M656" s="20"/>
      <c r="N656" s="20"/>
      <c r="O656" s="20"/>
      <c r="P656" s="20"/>
      <c r="Q656" s="20"/>
      <c r="R656" s="20"/>
      <c r="S656" s="20"/>
    </row>
    <row r="657" spans="1:19" x14ac:dyDescent="0.3">
      <c r="A657" s="63"/>
      <c r="B657" s="64"/>
      <c r="C657" s="65"/>
      <c r="D657" s="66"/>
      <c r="E657" s="67"/>
      <c r="F657" s="63"/>
      <c r="G657" s="68"/>
      <c r="H657" s="69"/>
      <c r="I657" s="69"/>
      <c r="J657" s="55"/>
      <c r="K657" s="10"/>
      <c r="L657" s="10"/>
      <c r="M657" s="10"/>
      <c r="N657" s="10"/>
      <c r="O657" s="10"/>
      <c r="P657" s="10"/>
      <c r="Q657" s="10"/>
      <c r="R657" s="10"/>
      <c r="S657" s="10"/>
    </row>
    <row r="658" spans="1:19" x14ac:dyDescent="0.3">
      <c r="A658" s="63"/>
      <c r="B658" s="64"/>
      <c r="C658" s="65"/>
      <c r="D658" s="66"/>
      <c r="E658" s="67"/>
      <c r="F658" s="63"/>
      <c r="G658" s="68"/>
      <c r="H658" s="69"/>
      <c r="I658" s="69"/>
      <c r="J658" s="54"/>
      <c r="K658" s="20"/>
      <c r="L658" s="20"/>
      <c r="M658" s="20"/>
      <c r="N658" s="20"/>
      <c r="O658" s="20"/>
      <c r="P658" s="20"/>
      <c r="Q658" s="20"/>
      <c r="R658" s="20"/>
      <c r="S658" s="20"/>
    </row>
    <row r="659" spans="1:19" x14ac:dyDescent="0.3">
      <c r="A659" s="63"/>
      <c r="B659" s="64"/>
      <c r="C659" s="65"/>
      <c r="D659" s="66"/>
      <c r="E659" s="67"/>
      <c r="F659" s="63"/>
      <c r="G659" s="68"/>
      <c r="H659" s="69"/>
      <c r="I659" s="69"/>
      <c r="J659" s="55"/>
      <c r="K659" s="10"/>
      <c r="L659" s="10"/>
      <c r="M659" s="10"/>
      <c r="N659" s="10"/>
      <c r="O659" s="10"/>
      <c r="P659" s="10"/>
      <c r="Q659" s="10"/>
      <c r="R659" s="10"/>
      <c r="S659" s="10"/>
    </row>
    <row r="660" spans="1:19" x14ac:dyDescent="0.3">
      <c r="A660" s="63"/>
      <c r="B660" s="64"/>
      <c r="C660" s="65"/>
      <c r="D660" s="66"/>
      <c r="E660" s="67"/>
      <c r="F660" s="63"/>
      <c r="G660" s="68"/>
      <c r="H660" s="69"/>
      <c r="I660" s="69"/>
      <c r="J660" s="54"/>
      <c r="K660" s="20"/>
      <c r="L660" s="20"/>
      <c r="M660" s="20"/>
      <c r="N660" s="20"/>
      <c r="O660" s="20"/>
      <c r="P660" s="20"/>
      <c r="Q660" s="20"/>
      <c r="R660" s="20"/>
      <c r="S660" s="20"/>
    </row>
    <row r="661" spans="1:19" x14ac:dyDescent="0.3">
      <c r="A661" s="63"/>
      <c r="B661" s="64"/>
      <c r="C661" s="65"/>
      <c r="D661" s="66"/>
      <c r="E661" s="67"/>
      <c r="F661" s="63"/>
      <c r="G661" s="68"/>
      <c r="H661" s="69"/>
      <c r="I661" s="69"/>
      <c r="J661" s="55"/>
      <c r="K661" s="10"/>
      <c r="L661" s="10"/>
      <c r="M661" s="10"/>
      <c r="N661" s="10"/>
      <c r="O661" s="10"/>
      <c r="P661" s="10"/>
      <c r="Q661" s="10"/>
      <c r="R661" s="10"/>
      <c r="S661" s="10"/>
    </row>
    <row r="662" spans="1:19" x14ac:dyDescent="0.3">
      <c r="A662" s="63"/>
      <c r="B662" s="64"/>
      <c r="C662" s="65"/>
      <c r="D662" s="66"/>
      <c r="E662" s="67"/>
      <c r="F662" s="63"/>
      <c r="G662" s="68"/>
      <c r="H662" s="69"/>
      <c r="I662" s="69"/>
      <c r="J662" s="54"/>
      <c r="K662" s="20"/>
      <c r="L662" s="20"/>
      <c r="M662" s="20"/>
      <c r="N662" s="20"/>
      <c r="O662" s="20"/>
      <c r="P662" s="20"/>
      <c r="Q662" s="20"/>
      <c r="R662" s="20"/>
      <c r="S662" s="20"/>
    </row>
    <row r="663" spans="1:19" x14ac:dyDescent="0.3">
      <c r="A663" s="63"/>
      <c r="B663" s="64"/>
      <c r="C663" s="65"/>
      <c r="D663" s="66"/>
      <c r="E663" s="67"/>
      <c r="F663" s="63"/>
      <c r="G663" s="68"/>
      <c r="H663" s="69"/>
      <c r="I663" s="69"/>
      <c r="J663" s="55"/>
      <c r="K663" s="10"/>
      <c r="L663" s="10"/>
      <c r="M663" s="10"/>
      <c r="N663" s="10"/>
      <c r="O663" s="10"/>
      <c r="P663" s="10"/>
      <c r="Q663" s="10"/>
      <c r="R663" s="10"/>
      <c r="S663" s="10"/>
    </row>
    <row r="664" spans="1:19" x14ac:dyDescent="0.3">
      <c r="A664" s="63"/>
      <c r="B664" s="64"/>
      <c r="C664" s="65"/>
      <c r="D664" s="66"/>
      <c r="E664" s="67"/>
      <c r="F664" s="63"/>
      <c r="G664" s="68"/>
      <c r="H664" s="69"/>
      <c r="I664" s="69"/>
      <c r="J664" s="54"/>
      <c r="K664" s="20"/>
      <c r="L664" s="20"/>
      <c r="M664" s="20"/>
      <c r="N664" s="20"/>
      <c r="O664" s="20"/>
      <c r="P664" s="20"/>
      <c r="Q664" s="20"/>
      <c r="R664" s="20"/>
      <c r="S664" s="20"/>
    </row>
    <row r="665" spans="1:19" x14ac:dyDescent="0.3">
      <c r="A665" s="63"/>
      <c r="B665" s="64"/>
      <c r="C665" s="65"/>
      <c r="D665" s="66"/>
      <c r="E665" s="67"/>
      <c r="F665" s="63"/>
      <c r="G665" s="68"/>
      <c r="H665" s="69"/>
      <c r="I665" s="69"/>
      <c r="J665" s="55"/>
      <c r="K665" s="10"/>
      <c r="L665" s="10"/>
      <c r="M665" s="10"/>
      <c r="N665" s="10"/>
      <c r="O665" s="10"/>
      <c r="P665" s="10"/>
      <c r="Q665" s="10"/>
      <c r="R665" s="10"/>
      <c r="S665" s="10"/>
    </row>
    <row r="666" spans="1:19" x14ac:dyDescent="0.3">
      <c r="A666" s="63"/>
      <c r="B666" s="64"/>
      <c r="C666" s="65"/>
      <c r="D666" s="66"/>
      <c r="E666" s="67"/>
      <c r="F666" s="63"/>
      <c r="G666" s="68"/>
      <c r="H666" s="69"/>
      <c r="I666" s="69"/>
      <c r="J666" s="54"/>
      <c r="K666" s="20"/>
      <c r="L666" s="20"/>
      <c r="M666" s="20"/>
      <c r="N666" s="20"/>
      <c r="O666" s="20"/>
      <c r="P666" s="20"/>
      <c r="Q666" s="20"/>
      <c r="R666" s="20"/>
      <c r="S666" s="20"/>
    </row>
    <row r="667" spans="1:19" x14ac:dyDescent="0.3">
      <c r="A667" s="63"/>
      <c r="B667" s="64"/>
      <c r="C667" s="65"/>
      <c r="D667" s="66"/>
      <c r="E667" s="67"/>
      <c r="F667" s="63"/>
      <c r="G667" s="68"/>
      <c r="H667" s="69"/>
      <c r="I667" s="69"/>
      <c r="J667" s="55"/>
      <c r="K667" s="10"/>
      <c r="L667" s="10"/>
      <c r="M667" s="10"/>
      <c r="N667" s="10"/>
      <c r="O667" s="10"/>
      <c r="P667" s="10"/>
      <c r="Q667" s="10"/>
      <c r="R667" s="10"/>
      <c r="S667" s="10"/>
    </row>
    <row r="668" spans="1:19" x14ac:dyDescent="0.3">
      <c r="A668" s="63"/>
      <c r="B668" s="64"/>
      <c r="C668" s="65"/>
      <c r="D668" s="66"/>
      <c r="E668" s="67"/>
      <c r="F668" s="63"/>
      <c r="G668" s="68"/>
      <c r="H668" s="69"/>
      <c r="I668" s="69"/>
      <c r="J668" s="54"/>
      <c r="K668" s="20"/>
      <c r="L668" s="20"/>
      <c r="M668" s="20"/>
      <c r="N668" s="20"/>
      <c r="O668" s="20"/>
      <c r="P668" s="20"/>
      <c r="Q668" s="20"/>
      <c r="R668" s="20"/>
      <c r="S668" s="20"/>
    </row>
    <row r="669" spans="1:19" x14ac:dyDescent="0.3">
      <c r="A669" s="63"/>
      <c r="B669" s="64"/>
      <c r="C669" s="65"/>
      <c r="D669" s="66"/>
      <c r="E669" s="67"/>
      <c r="F669" s="63"/>
      <c r="G669" s="68"/>
      <c r="H669" s="69"/>
      <c r="I669" s="69"/>
      <c r="J669" s="55"/>
      <c r="K669" s="10"/>
      <c r="L669" s="10"/>
      <c r="M669" s="10"/>
      <c r="N669" s="10"/>
      <c r="O669" s="10"/>
      <c r="P669" s="10"/>
      <c r="Q669" s="10"/>
      <c r="R669" s="10"/>
      <c r="S669" s="10"/>
    </row>
    <row r="670" spans="1:19" x14ac:dyDescent="0.3">
      <c r="A670" s="63"/>
      <c r="B670" s="64"/>
      <c r="C670" s="65"/>
      <c r="D670" s="66"/>
      <c r="E670" s="67"/>
      <c r="F670" s="63"/>
      <c r="G670" s="68"/>
      <c r="H670" s="69"/>
      <c r="I670" s="69"/>
      <c r="J670" s="54"/>
      <c r="K670" s="20"/>
      <c r="L670" s="20"/>
      <c r="M670" s="20"/>
      <c r="N670" s="20"/>
      <c r="O670" s="20"/>
      <c r="P670" s="20"/>
      <c r="Q670" s="20"/>
      <c r="R670" s="20"/>
      <c r="S670" s="20"/>
    </row>
    <row r="671" spans="1:19" x14ac:dyDescent="0.3">
      <c r="A671" s="63"/>
      <c r="B671" s="64"/>
      <c r="C671" s="65"/>
      <c r="D671" s="66"/>
      <c r="E671" s="67"/>
      <c r="F671" s="63"/>
      <c r="G671" s="68"/>
      <c r="H671" s="69"/>
      <c r="I671" s="69"/>
      <c r="J671" s="55"/>
      <c r="K671" s="10"/>
      <c r="L671" s="10"/>
      <c r="M671" s="10"/>
      <c r="N671" s="10"/>
      <c r="O671" s="10"/>
      <c r="P671" s="10"/>
      <c r="Q671" s="10"/>
      <c r="R671" s="10"/>
      <c r="S671" s="10"/>
    </row>
    <row r="672" spans="1:19" x14ac:dyDescent="0.3">
      <c r="A672" s="63"/>
      <c r="B672" s="64"/>
      <c r="C672" s="65"/>
      <c r="D672" s="66"/>
      <c r="E672" s="67"/>
      <c r="F672" s="63"/>
      <c r="G672" s="68"/>
      <c r="H672" s="69"/>
      <c r="I672" s="69"/>
      <c r="J672" s="54"/>
      <c r="K672" s="20"/>
      <c r="L672" s="20"/>
      <c r="M672" s="20"/>
      <c r="N672" s="20"/>
      <c r="O672" s="20"/>
      <c r="P672" s="20"/>
      <c r="Q672" s="20"/>
      <c r="R672" s="20"/>
      <c r="S672" s="20"/>
    </row>
    <row r="673" spans="1:19" x14ac:dyDescent="0.3">
      <c r="A673" s="63"/>
      <c r="B673" s="64"/>
      <c r="C673" s="65"/>
      <c r="D673" s="66"/>
      <c r="E673" s="67"/>
      <c r="F673" s="63"/>
      <c r="G673" s="68"/>
      <c r="H673" s="69"/>
      <c r="I673" s="69"/>
      <c r="J673" s="55"/>
      <c r="K673" s="10"/>
      <c r="L673" s="10"/>
      <c r="M673" s="10"/>
      <c r="N673" s="10"/>
      <c r="O673" s="10"/>
      <c r="P673" s="10"/>
      <c r="Q673" s="10"/>
      <c r="R673" s="10"/>
      <c r="S673" s="10"/>
    </row>
    <row r="674" spans="1:19" x14ac:dyDescent="0.3">
      <c r="A674" s="63"/>
      <c r="B674" s="64"/>
      <c r="C674" s="65"/>
      <c r="D674" s="66"/>
      <c r="E674" s="67"/>
      <c r="F674" s="63"/>
      <c r="G674" s="68"/>
      <c r="H674" s="69"/>
      <c r="I674" s="69"/>
      <c r="J674" s="54"/>
      <c r="K674" s="20"/>
      <c r="L674" s="20"/>
      <c r="M674" s="20"/>
      <c r="N674" s="20"/>
      <c r="O674" s="20"/>
      <c r="P674" s="20"/>
      <c r="Q674" s="20"/>
      <c r="R674" s="20"/>
      <c r="S674" s="20"/>
    </row>
    <row r="675" spans="1:19" x14ac:dyDescent="0.3">
      <c r="A675" s="63"/>
      <c r="B675" s="64"/>
      <c r="C675" s="65"/>
      <c r="D675" s="66"/>
      <c r="E675" s="67"/>
      <c r="F675" s="63"/>
      <c r="G675" s="68"/>
      <c r="H675" s="69"/>
      <c r="I675" s="69"/>
      <c r="J675" s="55"/>
      <c r="K675" s="10"/>
      <c r="L675" s="10"/>
      <c r="M675" s="10"/>
      <c r="N675" s="10"/>
      <c r="O675" s="10"/>
      <c r="P675" s="10"/>
      <c r="Q675" s="10"/>
      <c r="R675" s="10"/>
      <c r="S675" s="10"/>
    </row>
    <row r="676" spans="1:19" x14ac:dyDescent="0.3">
      <c r="A676" s="63"/>
      <c r="B676" s="64"/>
      <c r="C676" s="65"/>
      <c r="D676" s="66"/>
      <c r="E676" s="67"/>
      <c r="F676" s="63"/>
      <c r="G676" s="68"/>
      <c r="H676" s="69"/>
      <c r="I676" s="69"/>
      <c r="J676" s="54"/>
      <c r="K676" s="20"/>
      <c r="L676" s="20"/>
      <c r="M676" s="20"/>
      <c r="N676" s="20"/>
      <c r="O676" s="20"/>
      <c r="P676" s="20"/>
      <c r="Q676" s="20"/>
      <c r="R676" s="20"/>
      <c r="S676" s="20"/>
    </row>
    <row r="677" spans="1:19" x14ac:dyDescent="0.3">
      <c r="A677" s="63"/>
      <c r="B677" s="64"/>
      <c r="C677" s="65"/>
      <c r="D677" s="66"/>
      <c r="E677" s="67"/>
      <c r="F677" s="63"/>
      <c r="G677" s="68"/>
      <c r="H677" s="69"/>
      <c r="I677" s="69"/>
      <c r="J677" s="55"/>
      <c r="K677" s="10"/>
      <c r="L677" s="10"/>
      <c r="M677" s="10"/>
      <c r="N677" s="10"/>
      <c r="O677" s="10"/>
      <c r="P677" s="10"/>
      <c r="Q677" s="10"/>
      <c r="R677" s="10"/>
      <c r="S677" s="10"/>
    </row>
    <row r="678" spans="1:19" x14ac:dyDescent="0.3">
      <c r="A678" s="63"/>
      <c r="B678" s="64"/>
      <c r="C678" s="65"/>
      <c r="D678" s="66"/>
      <c r="E678" s="67"/>
      <c r="F678" s="63"/>
      <c r="G678" s="68"/>
      <c r="H678" s="69"/>
      <c r="I678" s="69"/>
      <c r="J678" s="54"/>
      <c r="K678" s="20"/>
      <c r="L678" s="20"/>
      <c r="M678" s="20"/>
      <c r="N678" s="20"/>
      <c r="O678" s="20"/>
      <c r="P678" s="20"/>
      <c r="Q678" s="20"/>
      <c r="R678" s="20"/>
      <c r="S678" s="20"/>
    </row>
    <row r="679" spans="1:19" x14ac:dyDescent="0.3">
      <c r="A679" s="63"/>
      <c r="B679" s="64"/>
      <c r="C679" s="65"/>
      <c r="D679" s="66"/>
      <c r="E679" s="67"/>
      <c r="F679" s="63"/>
      <c r="G679" s="68"/>
      <c r="H679" s="69"/>
      <c r="I679" s="69"/>
      <c r="J679" s="55"/>
      <c r="K679" s="10"/>
      <c r="L679" s="10"/>
      <c r="M679" s="10"/>
      <c r="N679" s="10"/>
      <c r="O679" s="10"/>
      <c r="P679" s="10"/>
      <c r="Q679" s="10"/>
      <c r="R679" s="10"/>
      <c r="S679" s="10"/>
    </row>
    <row r="680" spans="1:19" x14ac:dyDescent="0.3">
      <c r="A680" s="63"/>
      <c r="B680" s="64"/>
      <c r="C680" s="65"/>
      <c r="D680" s="66"/>
      <c r="E680" s="67"/>
      <c r="F680" s="63"/>
      <c r="G680" s="68"/>
      <c r="H680" s="69"/>
      <c r="I680" s="69"/>
      <c r="J680" s="54"/>
      <c r="K680" s="20"/>
      <c r="L680" s="20"/>
      <c r="M680" s="20"/>
      <c r="N680" s="20"/>
      <c r="O680" s="20"/>
      <c r="P680" s="20"/>
      <c r="Q680" s="20"/>
      <c r="R680" s="20"/>
      <c r="S680" s="20"/>
    </row>
    <row r="681" spans="1:19" x14ac:dyDescent="0.3">
      <c r="A681" s="63"/>
      <c r="B681" s="64"/>
      <c r="C681" s="65"/>
      <c r="D681" s="66"/>
      <c r="E681" s="67"/>
      <c r="F681" s="63"/>
      <c r="G681" s="68"/>
      <c r="H681" s="69"/>
      <c r="I681" s="69"/>
      <c r="J681" s="55"/>
      <c r="K681" s="10"/>
      <c r="L681" s="10"/>
      <c r="M681" s="10"/>
      <c r="N681" s="10"/>
      <c r="O681" s="10"/>
      <c r="P681" s="10"/>
      <c r="Q681" s="10"/>
      <c r="R681" s="10"/>
      <c r="S681" s="10"/>
    </row>
    <row r="682" spans="1:19" x14ac:dyDescent="0.3">
      <c r="A682" s="63"/>
      <c r="B682" s="64"/>
      <c r="C682" s="65"/>
      <c r="D682" s="66"/>
      <c r="E682" s="67"/>
      <c r="F682" s="63"/>
      <c r="G682" s="68"/>
      <c r="H682" s="69"/>
      <c r="I682" s="69"/>
      <c r="J682" s="54"/>
      <c r="K682" s="20"/>
      <c r="L682" s="20"/>
      <c r="M682" s="20"/>
      <c r="N682" s="20"/>
      <c r="O682" s="20"/>
      <c r="P682" s="20"/>
      <c r="Q682" s="20"/>
      <c r="R682" s="20"/>
      <c r="S682" s="20"/>
    </row>
    <row r="683" spans="1:19" x14ac:dyDescent="0.3">
      <c r="A683" s="63"/>
      <c r="B683" s="64"/>
      <c r="C683" s="65"/>
      <c r="D683" s="66"/>
      <c r="E683" s="67"/>
      <c r="F683" s="63"/>
      <c r="G683" s="68"/>
      <c r="H683" s="69"/>
      <c r="I683" s="69"/>
      <c r="J683" s="55"/>
      <c r="K683" s="10"/>
      <c r="L683" s="10"/>
      <c r="M683" s="10"/>
      <c r="N683" s="10"/>
      <c r="O683" s="10"/>
      <c r="P683" s="10"/>
      <c r="Q683" s="10"/>
      <c r="R683" s="10"/>
      <c r="S683" s="10"/>
    </row>
    <row r="684" spans="1:19" x14ac:dyDescent="0.3">
      <c r="A684" s="63"/>
      <c r="B684" s="64"/>
      <c r="C684" s="65"/>
      <c r="D684" s="66"/>
      <c r="E684" s="67"/>
      <c r="F684" s="63"/>
      <c r="G684" s="68"/>
      <c r="H684" s="69"/>
      <c r="I684" s="69"/>
      <c r="J684" s="54"/>
      <c r="K684" s="20"/>
      <c r="L684" s="20"/>
      <c r="M684" s="20"/>
      <c r="N684" s="20"/>
      <c r="O684" s="20"/>
      <c r="P684" s="20"/>
      <c r="Q684" s="20"/>
      <c r="R684" s="20"/>
      <c r="S684" s="20"/>
    </row>
    <row r="685" spans="1:19" x14ac:dyDescent="0.3">
      <c r="A685" s="63"/>
      <c r="B685" s="64"/>
      <c r="C685" s="65"/>
      <c r="D685" s="66"/>
      <c r="E685" s="67"/>
      <c r="F685" s="63"/>
      <c r="G685" s="68"/>
      <c r="H685" s="69"/>
      <c r="I685" s="69"/>
      <c r="J685" s="55"/>
      <c r="K685" s="10"/>
      <c r="L685" s="10"/>
      <c r="M685" s="10"/>
      <c r="N685" s="10"/>
      <c r="O685" s="10"/>
      <c r="P685" s="10"/>
      <c r="Q685" s="10"/>
      <c r="R685" s="10"/>
      <c r="S685" s="10"/>
    </row>
    <row r="686" spans="1:19" x14ac:dyDescent="0.3">
      <c r="A686" s="63"/>
      <c r="B686" s="64"/>
      <c r="C686" s="65"/>
      <c r="D686" s="66"/>
      <c r="E686" s="67"/>
      <c r="F686" s="63"/>
      <c r="G686" s="68"/>
      <c r="H686" s="69"/>
      <c r="I686" s="69"/>
      <c r="J686" s="54"/>
      <c r="K686" s="20"/>
      <c r="L686" s="20"/>
      <c r="M686" s="20"/>
      <c r="N686" s="20"/>
      <c r="O686" s="20"/>
      <c r="P686" s="20"/>
      <c r="Q686" s="20"/>
      <c r="R686" s="20"/>
      <c r="S686" s="20"/>
    </row>
    <row r="687" spans="1:19" x14ac:dyDescent="0.3">
      <c r="A687" s="63"/>
      <c r="B687" s="64"/>
      <c r="C687" s="65"/>
      <c r="D687" s="66"/>
      <c r="E687" s="67"/>
      <c r="F687" s="63"/>
      <c r="G687" s="68"/>
      <c r="H687" s="69"/>
      <c r="I687" s="69"/>
      <c r="J687" s="55"/>
      <c r="K687" s="10"/>
      <c r="L687" s="10"/>
      <c r="M687" s="10"/>
      <c r="N687" s="10"/>
      <c r="O687" s="10"/>
      <c r="P687" s="10"/>
      <c r="Q687" s="10"/>
      <c r="R687" s="10"/>
      <c r="S687" s="10"/>
    </row>
    <row r="688" spans="1:19" x14ac:dyDescent="0.3">
      <c r="A688" s="63"/>
      <c r="B688" s="64"/>
      <c r="C688" s="65"/>
      <c r="D688" s="66"/>
      <c r="E688" s="67"/>
      <c r="F688" s="63"/>
      <c r="G688" s="68"/>
      <c r="H688" s="69"/>
      <c r="I688" s="69"/>
      <c r="J688" s="54"/>
      <c r="K688" s="20"/>
      <c r="L688" s="20"/>
      <c r="M688" s="20"/>
      <c r="N688" s="20"/>
      <c r="O688" s="20"/>
      <c r="P688" s="20"/>
      <c r="Q688" s="20"/>
      <c r="R688" s="20"/>
      <c r="S688" s="20"/>
    </row>
    <row r="689" spans="1:19" x14ac:dyDescent="0.3">
      <c r="A689" s="63"/>
      <c r="B689" s="64"/>
      <c r="C689" s="65"/>
      <c r="D689" s="66"/>
      <c r="E689" s="67"/>
      <c r="F689" s="63"/>
      <c r="G689" s="68"/>
      <c r="H689" s="69"/>
      <c r="I689" s="69"/>
      <c r="J689" s="55"/>
      <c r="K689" s="10"/>
      <c r="L689" s="10"/>
      <c r="M689" s="10"/>
      <c r="N689" s="10"/>
      <c r="O689" s="10"/>
      <c r="P689" s="10"/>
      <c r="Q689" s="10"/>
      <c r="R689" s="10"/>
      <c r="S689" s="10"/>
    </row>
    <row r="690" spans="1:19" x14ac:dyDescent="0.3">
      <c r="A690" s="63"/>
      <c r="B690" s="64"/>
      <c r="C690" s="65"/>
      <c r="D690" s="66"/>
      <c r="E690" s="67"/>
      <c r="F690" s="63"/>
      <c r="G690" s="68"/>
      <c r="H690" s="69"/>
      <c r="I690" s="69"/>
      <c r="J690" s="54"/>
      <c r="K690" s="20"/>
      <c r="L690" s="20"/>
      <c r="M690" s="20"/>
      <c r="N690" s="20"/>
      <c r="O690" s="20"/>
      <c r="P690" s="20"/>
      <c r="Q690" s="20"/>
      <c r="R690" s="20"/>
      <c r="S690" s="20"/>
    </row>
    <row r="691" spans="1:19" x14ac:dyDescent="0.3">
      <c r="A691" s="63"/>
      <c r="B691" s="64"/>
      <c r="C691" s="65"/>
      <c r="D691" s="66"/>
      <c r="E691" s="67"/>
      <c r="F691" s="63"/>
      <c r="G691" s="68"/>
      <c r="H691" s="69"/>
      <c r="I691" s="69"/>
      <c r="J691" s="55"/>
      <c r="K691" s="10"/>
      <c r="L691" s="10"/>
      <c r="M691" s="10"/>
      <c r="N691" s="10"/>
      <c r="O691" s="10"/>
      <c r="P691" s="10"/>
      <c r="Q691" s="10"/>
      <c r="R691" s="10"/>
      <c r="S691" s="10"/>
    </row>
    <row r="692" spans="1:19" x14ac:dyDescent="0.3">
      <c r="A692" s="63"/>
      <c r="B692" s="64"/>
      <c r="C692" s="65"/>
      <c r="D692" s="66"/>
      <c r="E692" s="67"/>
      <c r="F692" s="63"/>
      <c r="G692" s="68"/>
      <c r="H692" s="69"/>
      <c r="I692" s="69"/>
      <c r="J692" s="54"/>
      <c r="K692" s="20"/>
      <c r="L692" s="20"/>
      <c r="M692" s="20"/>
      <c r="N692" s="20"/>
      <c r="O692" s="20"/>
      <c r="P692" s="20"/>
      <c r="Q692" s="20"/>
      <c r="R692" s="20"/>
      <c r="S692" s="20"/>
    </row>
    <row r="693" spans="1:19" x14ac:dyDescent="0.3">
      <c r="A693" s="63"/>
      <c r="B693" s="64"/>
      <c r="C693" s="65"/>
      <c r="D693" s="66"/>
      <c r="E693" s="67"/>
      <c r="F693" s="63"/>
      <c r="G693" s="68"/>
      <c r="H693" s="69"/>
      <c r="I693" s="69"/>
      <c r="J693" s="55"/>
      <c r="K693" s="10"/>
      <c r="L693" s="10"/>
      <c r="M693" s="10"/>
      <c r="N693" s="10"/>
      <c r="O693" s="10"/>
      <c r="P693" s="10"/>
      <c r="Q693" s="10"/>
      <c r="R693" s="10"/>
      <c r="S693" s="10"/>
    </row>
    <row r="694" spans="1:19" x14ac:dyDescent="0.3">
      <c r="A694" s="63"/>
      <c r="B694" s="64"/>
      <c r="C694" s="65"/>
      <c r="D694" s="66"/>
      <c r="E694" s="67"/>
      <c r="F694" s="63"/>
      <c r="G694" s="68"/>
      <c r="H694" s="69"/>
      <c r="I694" s="69"/>
      <c r="J694" s="54"/>
      <c r="K694" s="20"/>
      <c r="L694" s="20"/>
      <c r="M694" s="20"/>
      <c r="N694" s="20"/>
      <c r="O694" s="20"/>
      <c r="P694" s="20"/>
      <c r="Q694" s="20"/>
      <c r="R694" s="20"/>
      <c r="S694" s="20"/>
    </row>
    <row r="695" spans="1:19" x14ac:dyDescent="0.3">
      <c r="A695" s="63"/>
      <c r="B695" s="64"/>
      <c r="C695" s="65"/>
      <c r="D695" s="66"/>
      <c r="E695" s="67"/>
      <c r="F695" s="63"/>
      <c r="G695" s="68"/>
      <c r="H695" s="69"/>
      <c r="I695" s="69"/>
      <c r="J695" s="55"/>
      <c r="K695" s="10"/>
      <c r="L695" s="10"/>
      <c r="M695" s="10"/>
      <c r="N695" s="10"/>
      <c r="O695" s="10"/>
      <c r="P695" s="10"/>
      <c r="Q695" s="10"/>
      <c r="R695" s="10"/>
      <c r="S695" s="10"/>
    </row>
    <row r="696" spans="1:19" x14ac:dyDescent="0.3">
      <c r="A696" s="63"/>
      <c r="B696" s="64"/>
      <c r="C696" s="65"/>
      <c r="D696" s="66"/>
      <c r="E696" s="67"/>
      <c r="F696" s="63"/>
      <c r="G696" s="68"/>
      <c r="H696" s="69"/>
      <c r="I696" s="69"/>
      <c r="J696" s="54"/>
      <c r="K696" s="20"/>
      <c r="L696" s="20"/>
      <c r="M696" s="20"/>
      <c r="N696" s="20"/>
      <c r="O696" s="20"/>
      <c r="P696" s="20"/>
      <c r="Q696" s="20"/>
      <c r="R696" s="20"/>
      <c r="S696" s="20"/>
    </row>
    <row r="697" spans="1:19" x14ac:dyDescent="0.3">
      <c r="A697" s="63"/>
      <c r="B697" s="64"/>
      <c r="C697" s="65"/>
      <c r="D697" s="66"/>
      <c r="E697" s="67"/>
      <c r="F697" s="63"/>
      <c r="G697" s="68"/>
      <c r="H697" s="69"/>
      <c r="I697" s="69"/>
      <c r="J697" s="55"/>
      <c r="K697" s="10"/>
      <c r="L697" s="10"/>
      <c r="M697" s="10"/>
      <c r="N697" s="10"/>
      <c r="O697" s="10"/>
      <c r="P697" s="10"/>
      <c r="Q697" s="10"/>
      <c r="R697" s="10"/>
      <c r="S697" s="10"/>
    </row>
    <row r="698" spans="1:19" x14ac:dyDescent="0.3">
      <c r="A698" s="63"/>
      <c r="B698" s="64"/>
      <c r="C698" s="65"/>
      <c r="D698" s="66"/>
      <c r="E698" s="67"/>
      <c r="F698" s="63"/>
      <c r="G698" s="68"/>
      <c r="H698" s="69"/>
      <c r="I698" s="69"/>
      <c r="J698" s="54"/>
      <c r="K698" s="20"/>
      <c r="L698" s="20"/>
      <c r="M698" s="20"/>
      <c r="N698" s="20"/>
      <c r="O698" s="20"/>
      <c r="P698" s="20"/>
      <c r="Q698" s="20"/>
      <c r="R698" s="20"/>
      <c r="S698" s="20"/>
    </row>
    <row r="699" spans="1:19" x14ac:dyDescent="0.3">
      <c r="A699" s="63"/>
      <c r="B699" s="64"/>
      <c r="C699" s="65"/>
      <c r="D699" s="66"/>
      <c r="E699" s="67"/>
      <c r="F699" s="63"/>
      <c r="G699" s="68"/>
      <c r="H699" s="69"/>
      <c r="I699" s="69"/>
      <c r="J699" s="55"/>
      <c r="K699" s="10"/>
      <c r="L699" s="10"/>
      <c r="M699" s="10"/>
      <c r="N699" s="10"/>
      <c r="O699" s="10"/>
      <c r="P699" s="10"/>
      <c r="Q699" s="10"/>
      <c r="R699" s="10"/>
      <c r="S699" s="10"/>
    </row>
    <row r="700" spans="1:19" x14ac:dyDescent="0.3">
      <c r="A700" s="63"/>
      <c r="B700" s="64"/>
      <c r="C700" s="65"/>
      <c r="D700" s="66"/>
      <c r="E700" s="67"/>
      <c r="F700" s="63"/>
      <c r="G700" s="68"/>
      <c r="H700" s="69"/>
      <c r="I700" s="69"/>
      <c r="J700" s="54"/>
      <c r="K700" s="20"/>
      <c r="L700" s="20"/>
      <c r="M700" s="20"/>
      <c r="N700" s="20"/>
      <c r="O700" s="20"/>
      <c r="P700" s="20"/>
      <c r="Q700" s="20"/>
      <c r="R700" s="20"/>
      <c r="S700" s="20"/>
    </row>
    <row r="701" spans="1:19" x14ac:dyDescent="0.3">
      <c r="A701" s="63"/>
      <c r="B701" s="64"/>
      <c r="C701" s="65"/>
      <c r="D701" s="66"/>
      <c r="E701" s="67"/>
      <c r="F701" s="63"/>
      <c r="G701" s="68"/>
      <c r="H701" s="69"/>
      <c r="I701" s="69"/>
      <c r="J701" s="55"/>
      <c r="K701" s="10"/>
      <c r="L701" s="10"/>
      <c r="M701" s="10"/>
      <c r="N701" s="10"/>
      <c r="O701" s="10"/>
      <c r="P701" s="10"/>
      <c r="Q701" s="10"/>
      <c r="R701" s="10"/>
      <c r="S701" s="10"/>
    </row>
    <row r="702" spans="1:19" x14ac:dyDescent="0.3">
      <c r="A702" s="63"/>
      <c r="B702" s="64"/>
      <c r="C702" s="65"/>
      <c r="D702" s="66"/>
      <c r="E702" s="67"/>
      <c r="F702" s="63"/>
      <c r="G702" s="68"/>
      <c r="H702" s="69"/>
      <c r="I702" s="69"/>
      <c r="J702" s="54"/>
      <c r="K702" s="20"/>
      <c r="L702" s="20"/>
      <c r="M702" s="20"/>
      <c r="N702" s="20"/>
      <c r="O702" s="20"/>
      <c r="P702" s="20"/>
      <c r="Q702" s="20"/>
      <c r="R702" s="20"/>
      <c r="S702" s="20"/>
    </row>
    <row r="703" spans="1:19" x14ac:dyDescent="0.3">
      <c r="A703" s="63"/>
      <c r="B703" s="64"/>
      <c r="C703" s="65"/>
      <c r="D703" s="66"/>
      <c r="E703" s="67"/>
      <c r="F703" s="63"/>
      <c r="G703" s="68"/>
      <c r="H703" s="69"/>
      <c r="I703" s="69"/>
      <c r="J703" s="55"/>
      <c r="K703" s="10"/>
      <c r="L703" s="10"/>
      <c r="M703" s="10"/>
      <c r="N703" s="10"/>
      <c r="O703" s="10"/>
      <c r="P703" s="10"/>
      <c r="Q703" s="10"/>
      <c r="R703" s="10"/>
      <c r="S703" s="10"/>
    </row>
    <row r="704" spans="1:19" x14ac:dyDescent="0.3">
      <c r="A704" s="63"/>
      <c r="B704" s="64"/>
      <c r="C704" s="65"/>
      <c r="D704" s="66"/>
      <c r="E704" s="67"/>
      <c r="F704" s="63"/>
      <c r="G704" s="68"/>
      <c r="H704" s="69"/>
      <c r="I704" s="69"/>
      <c r="J704" s="54"/>
      <c r="K704" s="20"/>
      <c r="L704" s="20"/>
      <c r="M704" s="20"/>
      <c r="N704" s="20"/>
      <c r="O704" s="20"/>
      <c r="P704" s="20"/>
      <c r="Q704" s="20"/>
      <c r="R704" s="20"/>
      <c r="S704" s="20"/>
    </row>
    <row r="705" spans="1:19" x14ac:dyDescent="0.3">
      <c r="A705" s="56">
        <v>42750</v>
      </c>
      <c r="B705" s="57"/>
      <c r="C705" s="58"/>
      <c r="D705" s="59"/>
      <c r="E705" s="60"/>
      <c r="F705" s="56"/>
      <c r="G705" s="61">
        <f>D705-SUM(H704:S704)</f>
        <v>0</v>
      </c>
      <c r="H705" s="62"/>
      <c r="I705" s="62"/>
      <c r="J705" s="55"/>
      <c r="K705" s="10"/>
      <c r="L705" s="10"/>
      <c r="M705" s="10"/>
      <c r="N705" s="10"/>
      <c r="O705" s="10"/>
      <c r="P705" s="10"/>
      <c r="Q705" s="10"/>
      <c r="R705" s="10"/>
      <c r="S705" s="10"/>
    </row>
    <row r="706" spans="1:19" x14ac:dyDescent="0.3">
      <c r="A706" s="26">
        <v>42750</v>
      </c>
      <c r="B706" s="23"/>
      <c r="C706" s="7"/>
      <c r="D706" s="8"/>
      <c r="E706" s="49"/>
      <c r="F706" s="6"/>
      <c r="G706" s="9">
        <f>D706-SUM(H705:S705)</f>
        <v>0</v>
      </c>
      <c r="H706" s="10"/>
      <c r="I706" s="10"/>
      <c r="J706" s="54"/>
      <c r="K706" s="20"/>
      <c r="L706" s="20"/>
      <c r="M706" s="20"/>
      <c r="N706" s="20"/>
      <c r="O706" s="20"/>
      <c r="P706" s="20"/>
      <c r="Q706" s="20"/>
      <c r="R706" s="20"/>
      <c r="S706" s="20"/>
    </row>
    <row r="707" spans="1:19" x14ac:dyDescent="0.3">
      <c r="A707" s="26">
        <v>42750</v>
      </c>
      <c r="B707" s="27"/>
      <c r="C707" s="28"/>
      <c r="D707" s="29"/>
      <c r="E707" s="50"/>
      <c r="F707" s="26"/>
      <c r="G707" s="11">
        <f>D707-SUM(H706:S706)</f>
        <v>0</v>
      </c>
      <c r="H707" s="20"/>
      <c r="I707" s="20"/>
      <c r="J707" s="55"/>
      <c r="K707" s="10"/>
      <c r="L707" s="10"/>
      <c r="M707" s="10"/>
      <c r="N707" s="10"/>
      <c r="O707" s="10"/>
      <c r="P707" s="10"/>
      <c r="Q707" s="10"/>
      <c r="R707" s="10"/>
      <c r="S707" s="10"/>
    </row>
    <row r="708" spans="1:19" x14ac:dyDescent="0.3">
      <c r="A708" s="26">
        <v>42750</v>
      </c>
      <c r="B708" s="23"/>
      <c r="C708" s="7"/>
      <c r="D708" s="8"/>
      <c r="E708" s="49"/>
      <c r="F708" s="6"/>
      <c r="G708" s="9">
        <f>D708-SUM(H707:S707)</f>
        <v>0</v>
      </c>
      <c r="H708" s="10"/>
      <c r="I708" s="10"/>
      <c r="J708" s="54"/>
      <c r="K708" s="20"/>
      <c r="L708" s="20"/>
      <c r="M708" s="20"/>
      <c r="N708" s="20"/>
      <c r="O708" s="20"/>
      <c r="P708" s="20"/>
      <c r="Q708" s="20"/>
      <c r="R708" s="20"/>
      <c r="S708" s="20"/>
    </row>
    <row r="709" spans="1:19" x14ac:dyDescent="0.3">
      <c r="A709" s="26">
        <v>42750</v>
      </c>
      <c r="B709" s="27"/>
      <c r="C709" s="28"/>
      <c r="D709" s="29"/>
      <c r="E709" s="50"/>
      <c r="F709" s="26"/>
      <c r="G709" s="11">
        <f>D709-SUM(H708:S708)</f>
        <v>0</v>
      </c>
      <c r="H709" s="20"/>
      <c r="I709" s="2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 spans="1:19" x14ac:dyDescent="0.3">
      <c r="A710" s="26">
        <v>42750</v>
      </c>
      <c r="B710" s="23"/>
      <c r="C710" s="7"/>
      <c r="D710" s="8"/>
      <c r="E710" s="49"/>
      <c r="F710" s="6"/>
      <c r="G710" s="9">
        <f>D710-SUM(H709:S709)</f>
        <v>0</v>
      </c>
      <c r="H710" s="10"/>
      <c r="I710" s="10"/>
      <c r="J710" s="20"/>
      <c r="K710" s="20"/>
      <c r="L710" s="20"/>
      <c r="M710" s="20"/>
      <c r="N710" s="20"/>
      <c r="O710" s="20"/>
      <c r="P710" s="20"/>
      <c r="Q710" s="20"/>
      <c r="R710" s="20"/>
      <c r="S710" s="20"/>
    </row>
    <row r="711" spans="1:19" x14ac:dyDescent="0.3">
      <c r="A711" s="26">
        <v>42750</v>
      </c>
      <c r="B711" s="27"/>
      <c r="C711" s="28"/>
      <c r="D711" s="29"/>
      <c r="E711" s="50"/>
      <c r="F711" s="26"/>
      <c r="G711" s="11">
        <f>D711-SUM(H710:S710)</f>
        <v>0</v>
      </c>
      <c r="H711" s="20"/>
      <c r="I711" s="2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 spans="1:19" x14ac:dyDescent="0.3">
      <c r="A712" s="26">
        <v>42750</v>
      </c>
      <c r="B712" s="23"/>
      <c r="C712" s="7"/>
      <c r="D712" s="8"/>
      <c r="E712" s="49"/>
      <c r="F712" s="6"/>
      <c r="G712" s="9">
        <f>D712-SUM(H711:S711)</f>
        <v>0</v>
      </c>
      <c r="H712" s="10"/>
      <c r="I712" s="10"/>
    </row>
    <row r="713" spans="1:19" x14ac:dyDescent="0.3">
      <c r="E713"/>
    </row>
    <row r="714" spans="1:19" x14ac:dyDescent="0.3">
      <c r="E714"/>
    </row>
    <row r="715" spans="1:19" x14ac:dyDescent="0.3">
      <c r="E715"/>
    </row>
  </sheetData>
  <mergeCells count="3">
    <mergeCell ref="A3:B3"/>
    <mergeCell ref="C3:D3"/>
    <mergeCell ref="A2:W2"/>
  </mergeCells>
  <pageMargins left="0.7" right="0.7" top="0.75" bottom="0.75" header="0.3" footer="0.3"/>
  <pageSetup paperSize="3" scale="83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Aging</vt:lpstr>
      <vt:lpstr>Ledger</vt:lpstr>
    </vt:vector>
  </TitlesOfParts>
  <Company>Smartsheet.com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Ramos</dc:creator>
  <cp:lastModifiedBy>Gideon, Nancy L</cp:lastModifiedBy>
  <cp:lastPrinted>2016-01-05T19:46:50Z</cp:lastPrinted>
  <dcterms:created xsi:type="dcterms:W3CDTF">2016-01-05T17:01:40Z</dcterms:created>
  <dcterms:modified xsi:type="dcterms:W3CDTF">2017-04-24T20:50:39Z</dcterms:modified>
</cp:coreProperties>
</file>