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lint\Dropbox\GitBlog\covid_tokyo2020\data\"/>
    </mc:Choice>
  </mc:AlternateContent>
  <xr:revisionPtr revIDLastSave="0" documentId="13_ncr:1_{F17102F2-4351-41FF-A421-23C6112F2043}" xr6:coauthVersionLast="47" xr6:coauthVersionMax="47" xr10:uidLastSave="{00000000-0000-0000-0000-000000000000}"/>
  <bookViews>
    <workbookView xWindow="-18590" yWindow="710" windowWidth="16090" windowHeight="18720" activeTab="4" xr2:uid="{00000000-000D-0000-FFFF-FFFF00000000}"/>
  </bookViews>
  <sheets>
    <sheet name="venues" sheetId="1" r:id="rId1"/>
    <sheet name="defs" sheetId="9" r:id="rId2"/>
    <sheet name="v_dates" sheetId="2" r:id="rId3"/>
    <sheet name="Oevents" sheetId="3" r:id="rId4"/>
    <sheet name="people" sheetId="5" r:id="rId5"/>
    <sheet name="news" sheetId="7" r:id="rId6"/>
    <sheet name="link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B9" i="5"/>
  <c r="I2" i="1"/>
</calcChain>
</file>

<file path=xl/sharedStrings.xml><?xml version="1.0" encoding="utf-8"?>
<sst xmlns="http://schemas.openxmlformats.org/spreadsheetml/2006/main" count="658" uniqueCount="381">
  <si>
    <t>venue_name</t>
  </si>
  <si>
    <t>admin2</t>
  </si>
  <si>
    <t>admin1</t>
  </si>
  <si>
    <t>abs_max</t>
  </si>
  <si>
    <t>max_capacity</t>
  </si>
  <si>
    <t>venue_type</t>
  </si>
  <si>
    <t>o_start_date</t>
  </si>
  <si>
    <t>o_end_date</t>
  </si>
  <si>
    <t>n_o_days</t>
  </si>
  <si>
    <t>p_start_date</t>
  </si>
  <si>
    <t>p_end_date</t>
  </si>
  <si>
    <t>n_p_days</t>
  </si>
  <si>
    <t>o_events</t>
  </si>
  <si>
    <t>p_events</t>
  </si>
  <si>
    <t>address</t>
  </si>
  <si>
    <t>オリンピックスタジアム（新国立競技場）</t>
  </si>
  <si>
    <t>新宿区</t>
  </si>
  <si>
    <t>東京</t>
  </si>
  <si>
    <t>enclosed</t>
  </si>
  <si>
    <t>開会式・閉会式、陸上競技、サッカー</t>
  </si>
  <si>
    <t>開会式・閉会式、陸上競技</t>
  </si>
  <si>
    <t>東京都新宿区霞ヶ丘町</t>
  </si>
  <si>
    <t>東京体育館</t>
  </si>
  <si>
    <t>渋谷区</t>
  </si>
  <si>
    <t>卓球</t>
  </si>
  <si>
    <t>東京都渋谷区千駄ヶ谷一丁目17番1号</t>
  </si>
  <si>
    <t>国立代々木競技場</t>
  </si>
  <si>
    <t>ハンドボール</t>
  </si>
  <si>
    <t>バドミントン、ウィルチェアーラグビー</t>
  </si>
  <si>
    <t>東京都渋谷区神南二丁目1番1号</t>
  </si>
  <si>
    <t>日本武道館</t>
  </si>
  <si>
    <t>千代田区</t>
  </si>
  <si>
    <t>柔道、空手</t>
  </si>
  <si>
    <t>柔道</t>
  </si>
  <si>
    <t>東京都千代田区北の丸公園2番3号</t>
  </si>
  <si>
    <t>東京国際フォーラム</t>
  </si>
  <si>
    <t>ウエイトリフティング</t>
  </si>
  <si>
    <t>パワーリフティング</t>
  </si>
  <si>
    <t>東京都千代田区丸の内三丁目5番1号</t>
  </si>
  <si>
    <t>国技館</t>
  </si>
  <si>
    <t>墨田区</t>
  </si>
  <si>
    <t>NA</t>
  </si>
  <si>
    <t>ボクシング</t>
  </si>
  <si>
    <t>東京都墨田区横網一丁目3番28号</t>
  </si>
  <si>
    <t>馬事公苑</t>
  </si>
  <si>
    <t>世田谷区</t>
  </si>
  <si>
    <t>open-air</t>
  </si>
  <si>
    <t>馬術（馬場馬術、総合馬術、障害馬術）</t>
  </si>
  <si>
    <t>馬術</t>
  </si>
  <si>
    <t>東京都世田谷区上用賀二丁目1番1号</t>
  </si>
  <si>
    <t>武蔵野の森総合スポーツプラザ</t>
  </si>
  <si>
    <t>調布市</t>
  </si>
  <si>
    <t>バドミントン、近代五種（フェンシング）</t>
  </si>
  <si>
    <t>車いすバスケットボール</t>
  </si>
  <si>
    <t>東京都調布市西町290番地11</t>
  </si>
  <si>
    <t>東京スタジアム</t>
  </si>
  <si>
    <t>サッカー、ラグビー、近代五種（水泳、フェンシング、馬術、レーザーラン）</t>
  </si>
  <si>
    <t>東京都調布市西町376番地3</t>
  </si>
  <si>
    <t>武蔵野の森公園</t>
  </si>
  <si>
    <t>府中市</t>
  </si>
  <si>
    <t>自転車競技（ロード（ロードレース・スタート））</t>
  </si>
  <si>
    <t>東京都府中市朝日町三丁目</t>
  </si>
  <si>
    <t>有明アリーナ</t>
  </si>
  <si>
    <t>江東区</t>
  </si>
  <si>
    <t>バレーボール</t>
  </si>
  <si>
    <t>東京都江東区有明一丁目11番</t>
  </si>
  <si>
    <t>有明体操競技場</t>
  </si>
  <si>
    <t>体操（体操競技）、体操（新体操）、体操（トランポリン）</t>
  </si>
  <si>
    <t>ボッチャ</t>
  </si>
  <si>
    <t>東京都江東区有明一丁目10番1号</t>
  </si>
  <si>
    <t>有明アーバンスポーツパーク</t>
  </si>
  <si>
    <t>自転車競技（BMXフリースタイル、BMXレーシング ）、スケートボード</t>
  </si>
  <si>
    <t>東京都江東区有明一丁目7番</t>
  </si>
  <si>
    <t>有明テニスの森</t>
  </si>
  <si>
    <t>テニス</t>
  </si>
  <si>
    <t>車いすテニス</t>
  </si>
  <si>
    <t>東京都江東区有明二丁目2番22号</t>
  </si>
  <si>
    <t>お台場海浜公園</t>
  </si>
  <si>
    <t>港区</t>
  </si>
  <si>
    <t>水泳（オープンウォータースイミング）、トライアスロン</t>
  </si>
  <si>
    <t>トライアスロン</t>
  </si>
  <si>
    <t>東京都港区台場一丁目</t>
  </si>
  <si>
    <t>潮風公園</t>
  </si>
  <si>
    <t>品川区</t>
  </si>
  <si>
    <t>ビーチバレーボール</t>
  </si>
  <si>
    <t>東京都品川区東八潮一丁目</t>
  </si>
  <si>
    <t>青海アーバンスポーツパーク</t>
  </si>
  <si>
    <t>バスケットボール（3x3）、スポーツクライミング</t>
  </si>
  <si>
    <t>5人制サッカー</t>
  </si>
  <si>
    <t>東京都江東区青海一丁目1番</t>
  </si>
  <si>
    <t>大井ホッケー競技場</t>
  </si>
  <si>
    <t>ホッケー</t>
  </si>
  <si>
    <t>東京都品川区八潮四丁目1番19号</t>
  </si>
  <si>
    <t>海の森クロスカントリーコース</t>
  </si>
  <si>
    <t>馬術（総合馬術（クロスカントリー））</t>
  </si>
  <si>
    <t>東京都江東区青海三丁目地先</t>
  </si>
  <si>
    <t>海の森水上競技場</t>
  </si>
  <si>
    <t>カヌー（スプリント）、ボート</t>
  </si>
  <si>
    <t>カヌー、ボート</t>
  </si>
  <si>
    <t>カヌー・スラロームセンター</t>
  </si>
  <si>
    <t>江戸川区</t>
  </si>
  <si>
    <t>カヌー（スラローム）</t>
  </si>
  <si>
    <t>東京都江戸川区臨海町六丁目1番1号</t>
  </si>
  <si>
    <t>夢の島公園アーチェリー場</t>
  </si>
  <si>
    <t>アーチェリー</t>
  </si>
  <si>
    <t>東京都江東区夢の島二丁目1番4号</t>
  </si>
  <si>
    <t>東京アクアティクスセンター</t>
  </si>
  <si>
    <t>水泳（競泳）、水泳（飛び込み）、水泳（アーティスティックスイミング）</t>
  </si>
  <si>
    <t>水泳</t>
  </si>
  <si>
    <t>東京都江東区辰巳二丁目2番1号</t>
  </si>
  <si>
    <t>東京辰巳国際水泳場</t>
  </si>
  <si>
    <t>水泳（水球）</t>
  </si>
  <si>
    <t>東京都江東区辰巳二丁目8番10号</t>
  </si>
  <si>
    <t>札幌大通公園</t>
  </si>
  <si>
    <t>札幌市</t>
  </si>
  <si>
    <t>北海道</t>
  </si>
  <si>
    <t>陸上競技（マラソン、競歩）</t>
  </si>
  <si>
    <t>幕張メッセ A・B・Cホール</t>
  </si>
  <si>
    <t>千葉市</t>
  </si>
  <si>
    <t>千葉</t>
  </si>
  <si>
    <t>テコンドー、レスリング、フェンシング</t>
  </si>
  <si>
    <t>シッティングバレーボール、テコンドー、車いすフェンシング、ゴールボール</t>
  </si>
  <si>
    <t>千葉県千葉市美浜区中瀬2丁目1番地</t>
  </si>
  <si>
    <t>釣ヶ崎海岸サーフィンビーチ</t>
  </si>
  <si>
    <t>長生郡</t>
  </si>
  <si>
    <t>サーフィン</t>
  </si>
  <si>
    <t>千葉県長生郡一宮町東浪見6961-1</t>
  </si>
  <si>
    <t>さいたまスーパーアリーナ</t>
  </si>
  <si>
    <t>さいたま市</t>
  </si>
  <si>
    <t>埼玉</t>
  </si>
  <si>
    <t>バスケットボール</t>
  </si>
  <si>
    <t>埼玉県さいたま市中央区新都心8番地</t>
  </si>
  <si>
    <t>陸上自衛隊朝霞訓練場</t>
  </si>
  <si>
    <t>練馬区</t>
  </si>
  <si>
    <t>射撃</t>
  </si>
  <si>
    <t>東京都練馬区大泉学園町九丁目4番</t>
  </si>
  <si>
    <t>霞ヶ関カンツリー倶楽部</t>
  </si>
  <si>
    <t>川越市</t>
  </si>
  <si>
    <t>ゴルフ</t>
  </si>
  <si>
    <t>埼玉県川越市笠幡3398番地</t>
  </si>
  <si>
    <t>江の島ヨットハーバー</t>
  </si>
  <si>
    <t>藤沢市</t>
  </si>
  <si>
    <t>神奈川</t>
  </si>
  <si>
    <t>セーリング</t>
  </si>
  <si>
    <t>神奈川県藤沢市江の島一丁目12番地2</t>
  </si>
  <si>
    <t>伊豆ベロドローム</t>
  </si>
  <si>
    <t>伊豆市</t>
  </si>
  <si>
    <t>静岡</t>
  </si>
  <si>
    <t>自転車競技（トラック）</t>
  </si>
  <si>
    <t>静岡県伊豆市大野1826番地</t>
  </si>
  <si>
    <t>伊豆MTBコース</t>
  </si>
  <si>
    <t>自転車競技（マウンテンバイク）</t>
  </si>
  <si>
    <t>富士スピードウェイ</t>
  </si>
  <si>
    <t>駿東郡</t>
  </si>
  <si>
    <t>自転車競技（ロード（ロードレース・ゴール、個人タイムトライアル））</t>
  </si>
  <si>
    <t>自転車競技（ロード）スタート・ゴール</t>
  </si>
  <si>
    <t>静岡県駿東郡小山町中日向694</t>
  </si>
  <si>
    <t>福島あづま球場</t>
  </si>
  <si>
    <t>福島市</t>
  </si>
  <si>
    <t>福島</t>
  </si>
  <si>
    <t>野球、ソフトボール</t>
  </si>
  <si>
    <t>福島県福島市佐原字神事場1番地</t>
  </si>
  <si>
    <t>横浜スタジアム</t>
  </si>
  <si>
    <t>横浜市</t>
  </si>
  <si>
    <t>神奈川県横浜市中区横浜公園</t>
  </si>
  <si>
    <t>札幌ドーム</t>
  </si>
  <si>
    <t>サッカー</t>
  </si>
  <si>
    <t>北海道札幌市豊平区羊ケ丘1番地</t>
  </si>
  <si>
    <t>宮城スタジアム</t>
  </si>
  <si>
    <t>宮城郡</t>
  </si>
  <si>
    <t>宮城</t>
  </si>
  <si>
    <t>宮城県宮城郡利府町菅谷字舘40-1</t>
  </si>
  <si>
    <t>茨城カシマスタジアム</t>
  </si>
  <si>
    <t>鹿嶋市</t>
  </si>
  <si>
    <t>茨城</t>
  </si>
  <si>
    <t>茨城県鹿嶋市神向寺後山26-2</t>
  </si>
  <si>
    <t>埼玉スタジアム2002</t>
  </si>
  <si>
    <t>埼玉県さいたま市緑区美園2-1</t>
  </si>
  <si>
    <t>横浜国際総合競技場</t>
  </si>
  <si>
    <t>神奈川県横浜市港北区小机町3300</t>
  </si>
  <si>
    <t xml:space="preserve">Olympic Village
</t>
  </si>
  <si>
    <t>中央区</t>
  </si>
  <si>
    <t>〒104-0053 東京都中央区晴海５丁目</t>
  </si>
  <si>
    <t>Imperial Hotel (IOC hotel)</t>
  </si>
  <si>
    <t>Tokyo Big Sight (IBC, MPC)</t>
  </si>
  <si>
    <t>Team USA Camp</t>
  </si>
  <si>
    <t>世田谷</t>
  </si>
  <si>
    <t>date</t>
  </si>
  <si>
    <t>Sport</t>
  </si>
  <si>
    <t>Discipline</t>
  </si>
  <si>
    <t>Dates</t>
  </si>
  <si>
    <t>Aquatics</t>
  </si>
  <si>
    <t>Swimming</t>
  </si>
  <si>
    <t>July 24 (Saturday) – August 1 (Sunday)</t>
  </si>
  <si>
    <t>Diving</t>
  </si>
  <si>
    <t>July 25 (Sunday) – July 28 (Wednesday), July 30 (Friday) – August 7 (Saturday)</t>
  </si>
  <si>
    <t>Artistic Swimming</t>
  </si>
  <si>
    <t>August 2 (Monday) – August 4 (Wednesday), August 6 (Friday) – August 7 (Saturday)</t>
  </si>
  <si>
    <t>Water Polo</t>
  </si>
  <si>
    <t>July 24 (Saturday) – August 8 (Sunday)</t>
  </si>
  <si>
    <t>Marathon Swimming</t>
  </si>
  <si>
    <t>August 4 (Wednesday) – August 5 (Thursday)</t>
  </si>
  <si>
    <t>Archery</t>
  </si>
  <si>
    <t>July 23 (Friday) – Julyt 31 (Saturday)</t>
  </si>
  <si>
    <t>Athletics</t>
  </si>
  <si>
    <t>Track &amp; Field / Marathon</t>
  </si>
  <si>
    <t>July 30 (Friday) – August 8 (Sunday)</t>
  </si>
  <si>
    <t>Race Walk</t>
  </si>
  <si>
    <t>July 30 (Friday), August 6 (Friday) – August 7 (Saturday)</t>
  </si>
  <si>
    <t>Badminton</t>
  </si>
  <si>
    <t>July 24 (Saturday) – August 2 (Monday)</t>
  </si>
  <si>
    <t>Baseball/Softball</t>
  </si>
  <si>
    <t>Baseball</t>
  </si>
  <si>
    <t>July 28 (Wednesday) – August 5 (Thursday), August 7 (Saturday)</t>
  </si>
  <si>
    <t>Softball</t>
  </si>
  <si>
    <t>July 21 (Wednesday) – July 22 (Tuesday), July 24 (Saturday) – July 27 (Tuesday)</t>
  </si>
  <si>
    <t>Basketball</t>
  </si>
  <si>
    <t>3×3 Basketball</t>
  </si>
  <si>
    <t>July 24 (Saturday) – July 28 (Wednesday)</t>
  </si>
  <si>
    <t>July 25 (Sunday) – August 8 (Sunday)</t>
  </si>
  <si>
    <t>Boxing *</t>
  </si>
  <si>
    <t>July 24 (Saturday) – August 1 (Sunday), August 3 (Tuesday) – August 8 (Sunday)</t>
  </si>
  <si>
    <t>Canoe</t>
  </si>
  <si>
    <t>Slalom</t>
  </si>
  <si>
    <t>July 25 (Sunday) – July 30 (Friday)</t>
  </si>
  <si>
    <t>Sprint</t>
  </si>
  <si>
    <t>August 2 (Monday) – August 7 (Saturday)</t>
  </si>
  <si>
    <t>Cycling</t>
  </si>
  <si>
    <t>BMX Freestyle</t>
  </si>
  <si>
    <t>July 31 (Saturday) – August 1 (Sunday)</t>
  </si>
  <si>
    <t>BMX Racing</t>
  </si>
  <si>
    <t>July 29 (Thursday) – July 30 (Friday)</t>
  </si>
  <si>
    <t>Mountain Bike</t>
  </si>
  <si>
    <t>July 26 (Monday) – July 29 (Tuesday)</t>
  </si>
  <si>
    <t>Road</t>
  </si>
  <si>
    <t>July 26 (Saturday) – July 25 (Sunday), July 28 (Wednesday)</t>
  </si>
  <si>
    <t>Track</t>
  </si>
  <si>
    <t>August 2 (Monday) – August 8 (Sunday)</t>
  </si>
  <si>
    <t>Equestrian</t>
  </si>
  <si>
    <t>Dressage</t>
  </si>
  <si>
    <t>July 24 (Saturday) – July 25 (Sunday), July 27 (Tuesday) – July 28 (Wednesday)</t>
  </si>
  <si>
    <t>Eventing</t>
  </si>
  <si>
    <t>July 30 (Friday) – August 2 (Monday)</t>
  </si>
  <si>
    <t>Jumping</t>
  </si>
  <si>
    <t>August 3 (Tuesday) August 6 (Wednesday), August 7 (Friday) – August 7 (Saturday)</t>
  </si>
  <si>
    <t>Fencing</t>
  </si>
  <si>
    <t>Football</t>
  </si>
  <si>
    <t>July 21 (Wednesday) – July 22 (Thursday), July 24 (Saturday) – July 25 (Sunday), July 27 (Tuesday) – July 28 (Wednesday), July 30 (Friday) – July 31 (Saturday), August 2 (Monday) – August 3 (Tuesday), August 5 (Thursday) – August 7 (Saturday)</t>
  </si>
  <si>
    <t>Golf</t>
  </si>
  <si>
    <t>July 29 (Thursday) – August 1 (Sunday), August 4 (Wednesday) – August 7 (Saturday)</t>
  </si>
  <si>
    <t>Gymnastics</t>
  </si>
  <si>
    <t>Artistic</t>
  </si>
  <si>
    <t>July 24 (Saturday) – July 29 (Thursday), August 1 (Sunday) – August 3 (Tuesday)</t>
  </si>
  <si>
    <t>Rhythmic</t>
  </si>
  <si>
    <t>August 6 (Friday) – August 8 (Sunday)</t>
  </si>
  <si>
    <t>Trampoline</t>
  </si>
  <si>
    <t>July 30 (Friday) – July 31 (Saturday)</t>
  </si>
  <si>
    <t>Handball</t>
  </si>
  <si>
    <t>Hockey</t>
  </si>
  <si>
    <t>July 24 (Saturday) – August 6 (Friday)</t>
  </si>
  <si>
    <t>Judo</t>
  </si>
  <si>
    <t>July 24 (Saturday) – July 31 (Saturday)</t>
  </si>
  <si>
    <t>Karate</t>
  </si>
  <si>
    <t>Kata, Kumite</t>
  </si>
  <si>
    <t>August 5 (Thursday)- August 7 (Saturday)</t>
  </si>
  <si>
    <t>Modern Pentathlon</t>
  </si>
  <si>
    <t>August 5 (Thursday) – August 7 (Saturday)</t>
  </si>
  <si>
    <t>Rowing</t>
  </si>
  <si>
    <t>July 23 (Friday) – July 30 (Friday)</t>
  </si>
  <si>
    <t>Rugby</t>
  </si>
  <si>
    <t>July 26 (Monday) – July 31 (Saturday)</t>
  </si>
  <si>
    <t>Sailing</t>
  </si>
  <si>
    <t>July 25 (Sunday) – August 4 (Wednesday)</t>
  </si>
  <si>
    <t>Shooting</t>
  </si>
  <si>
    <t>Rifle and Pistol</t>
  </si>
  <si>
    <t>July 24 (Saturday) – July 25 (Sunday), July 27 (Tuesday), July 29 (Thursday) – August 2 (Monday)</t>
  </si>
  <si>
    <t>Shotgun</t>
  </si>
  <si>
    <t>July 25 (Sunday) – July 26 (Monday), July 28 (Wednesday) – July 29 (Thursday), July 31 (Saturday)</t>
  </si>
  <si>
    <t>Skateboarding</t>
  </si>
  <si>
    <t>Park</t>
  </si>
  <si>
    <t>Street</t>
  </si>
  <si>
    <t>July 25 (Sunday) – July 26 (Monday)</t>
  </si>
  <si>
    <t>Sport Climbing</t>
  </si>
  <si>
    <t>August 3 (Tuesday) – August 6 (Friday)</t>
  </si>
  <si>
    <t>Surfing **</t>
  </si>
  <si>
    <t>July 25 (Sunday) – August 1 (Sunday)</t>
  </si>
  <si>
    <t>Table Tennis</t>
  </si>
  <si>
    <t>July 24 (Saturday) – July 30 (Friday), August 1 (Sunday) – August 6 (Friday)</t>
  </si>
  <si>
    <t>Taekwondo</t>
  </si>
  <si>
    <t>July 24 (Saturday) – July 27 (Tuesday)</t>
  </si>
  <si>
    <t>Tennis</t>
  </si>
  <si>
    <t>Triathlon</t>
  </si>
  <si>
    <t>July 26 (Monday) – July 27 (Tuesday), July 31 (Saturday)</t>
  </si>
  <si>
    <t>Volleyball</t>
  </si>
  <si>
    <t>Beach Volleyball</t>
  </si>
  <si>
    <t>July 24 (Saturday) – August 7 (Saturday)</t>
  </si>
  <si>
    <t>Variable</t>
  </si>
  <si>
    <t>Value</t>
  </si>
  <si>
    <t>Source</t>
  </si>
  <si>
    <t>Note</t>
  </si>
  <si>
    <t>All foreign Olympics arrivals</t>
  </si>
  <si>
    <t>https://the-japan-news.com/news/article/0007415842</t>
  </si>
  <si>
    <t>All foreign Paralympics arrivals</t>
  </si>
  <si>
    <t>Olympic athletes</t>
  </si>
  <si>
    <t>Olympic coaches and managers</t>
  </si>
  <si>
    <t>Olympic accredited personnel</t>
  </si>
  <si>
    <t>Paralympic athletes and coaches</t>
  </si>
  <si>
    <t>Paralympic accredited personnel</t>
  </si>
  <si>
    <t>Domestic doctors and nurses (per day)</t>
  </si>
  <si>
    <t>https://asia.nikkei.com/Spotlight/Tokyo-2020-Olympics/Tokyo-Olympics-visiting-media-contingent-to-be-tracked-with-GPS</t>
  </si>
  <si>
    <t>https://www.theguardian.com/sport/2021/may/20/organisers-of-tokyo-olympics-press-ahead-despite-covid-fears</t>
  </si>
  <si>
    <t>Japanese Paralympic athletes</t>
  </si>
  <si>
    <t>https://www.parasapo.tokyo/topics/19901</t>
  </si>
  <si>
    <t>Japanese Olympic athletes</t>
  </si>
  <si>
    <t>https://mainichi.jp/articles/20190401/ddm/001/050/160000c</t>
  </si>
  <si>
    <t xml:space="preserve">Detected cases among foreign arrivals through 6/24 </t>
  </si>
  <si>
    <t>https://mainichi.jp/articles/20210624/k00/00m/040/181000c</t>
  </si>
  <si>
    <t>2月にフランス1人、4月にエジプト1人、5月にスリランカ1人、6月にガーナ1人、ウガンダ2人。多くは来日直後の空港検疫で確認されたが、スリランカ1人は入国5日目、ウガンダ2人のうち1人も入国5日目に判明した。</t>
  </si>
  <si>
    <t>Total arrivals through 6/13</t>
  </si>
  <si>
    <t>All Olympic and Paralympic arrivals</t>
  </si>
  <si>
    <t>Total arrivals through 6/13 who skipped quarantine</t>
  </si>
  <si>
    <t>Domestic involved in Olympics</t>
  </si>
  <si>
    <t>https://www.asahi.com/articles/ASP626JJCP62UTQP01X.html#:~:text=%E4%BA%94%E8%BC%AA%E3%81%AF%E8%A8%8819%E4%B8%87,%E5%A7%94%E8%81%B7%E5%93%A18%E5%8D%83%E4%BA%BA%E3%80%82</t>
  </si>
  <si>
    <t>Domestic involved in Paralympics</t>
  </si>
  <si>
    <t>Total volunteers for O and P</t>
  </si>
  <si>
    <t>Olympic contractors</t>
  </si>
  <si>
    <t>Olympic volunteers</t>
  </si>
  <si>
    <t>IOC</t>
  </si>
  <si>
    <t>Olympic committees</t>
  </si>
  <si>
    <t>Paralympic contractors</t>
  </si>
  <si>
    <t>Paralympic volunteers</t>
  </si>
  <si>
    <t>Paralympic committees</t>
  </si>
  <si>
    <t>Total involved in Olympics</t>
  </si>
  <si>
    <t>Total involved in Paralympics</t>
  </si>
  <si>
    <t>Total tickets</t>
  </si>
  <si>
    <t>https://www.japantimes.co.jp/news/2021/06/23/national/olympics-ticket-lottery/</t>
  </si>
  <si>
    <t>All olympic athletes</t>
  </si>
  <si>
    <t>https://www.yomiuri.co.jp/olympic/2020/20210629-OYT1T50294/</t>
  </si>
  <si>
    <t>Japanese olympic athletes</t>
  </si>
  <si>
    <t>Non-athlete foreigners (olympics)</t>
  </si>
  <si>
    <t>https://www3.nhk.or.jp/news/html/20210709/k10013129171000.html</t>
  </si>
  <si>
    <t>https://www.nhk.or.jp/shutoken/newsup/20210709e.html</t>
  </si>
  <si>
    <t>source</t>
  </si>
  <si>
    <t>item</t>
  </si>
  <si>
    <t>reported</t>
  </si>
  <si>
    <t>Olympic positives</t>
  </si>
  <si>
    <t>detail</t>
  </si>
  <si>
    <t>No international spectators</t>
  </si>
  <si>
    <t>Uganda, airport</t>
  </si>
  <si>
    <t>Half capacity spectators</t>
  </si>
  <si>
    <t>Uganda, after entry</t>
  </si>
  <si>
    <t>No spectators</t>
  </si>
  <si>
    <t>Sri Lanka</t>
  </si>
  <si>
    <t>Serbia, airport</t>
  </si>
  <si>
    <t>https://www.bloomberg.com/news/articles/2021-07-04/getting-athletes-to-pandemic-olympics-is-a-logistical-nightmare</t>
  </si>
  <si>
    <t>Olympic affiliates</t>
  </si>
  <si>
    <t>12 domestic</t>
  </si>
  <si>
    <t>https://www.nikkansports.com/olympic/tokyo2020/news/202107060000251.html</t>
  </si>
  <si>
    <t>Israel, airport</t>
  </si>
  <si>
    <t>https://news.yahoo.co.jp/articles/7cdb3d0115aaa186f3b587624820173dc2aa656d</t>
  </si>
  <si>
    <t>Lithuania, after entry</t>
  </si>
  <si>
    <t>https://news.tbs.co.jp/newseye/tbs_newseye4311342.html</t>
  </si>
  <si>
    <t>Mass-gathering health research foundational theory: Part 2-event modeling for mass gatherings</t>
  </si>
  <si>
    <t>Visitors banned from using public transport</t>
  </si>
  <si>
    <t>Vaccinated in Tokyo</t>
  </si>
  <si>
    <t>http://www.kantei.go.jp/jp/headline/kansensho/vaccine.html</t>
  </si>
  <si>
    <t>Olympic venues</t>
  </si>
  <si>
    <t>https://www.asahi.com/olympics/2020/venue/</t>
  </si>
  <si>
    <t>Capacity posted as of 6/24</t>
  </si>
  <si>
    <t>https://olympics.com/tokyo-2020/ja/venues/</t>
  </si>
  <si>
    <t>Playbooks</t>
  </si>
  <si>
    <t>https://www.reuters.com/lifestyle/sports/iocs-coates-arrives-tokyo-games-organisers-unveil-latest-playbook-2021-06-15/</t>
  </si>
  <si>
    <t>Vaccination</t>
  </si>
  <si>
    <t>https://www.gavi.org/vaccineswork/mounting-evidence-suggests-covid-vaccines-do-reduce-transmission-how-does-work</t>
  </si>
  <si>
    <t>https://en.wikipedia.org/wiki/2020_Summer_Olympics</t>
  </si>
  <si>
    <t>https://pelicanmemo.hatenablog.com/entry/2021/08/22/213000</t>
  </si>
  <si>
    <t>Definitions for quarantine</t>
  </si>
  <si>
    <t>「Under 14-day quarantine period」には、入国時の空港での検疫での検査と、その後の検疫ホテルの隔離滞在期間の検査、ホテルと会場やプレスセンターを往復するの検疫バブル内での行動が要請される14日間以内を示す。</t>
  </si>
  <si>
    <t>「After 14-day quarantine period」は、その入国後14日が経った後に感染が確認された例。ほぼ全てが日本国内での感染例となる（ただし感染から14日以上経った後に陽性となる可能性はゼロではな</t>
  </si>
  <si>
    <t>https://www3.nhk.or.jp/news/html/20210717/k10013144811000.html</t>
  </si>
  <si>
    <t>Olympic foreign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</si>
</sst>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9" fillId="0" borderId="0" xfId="1" applyAlignment="1"/>
    <xf numFmtId="0" fontId="1" fillId="0" borderId="0" xfId="0" applyFont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sahi.com/olympics/2020/venue/ariake-urban-sports-park/" TargetMode="External"/><Relationship Id="rId18" Type="http://schemas.openxmlformats.org/officeDocument/2006/relationships/hyperlink" Target="https://www.asahi.com/olympics/2020/venue/oi-hockey-stadium/" TargetMode="External"/><Relationship Id="rId26" Type="http://schemas.openxmlformats.org/officeDocument/2006/relationships/hyperlink" Target="https://www.asahi.com/olympics/2020/venue/tsurigasaki-surfing-beach/" TargetMode="External"/><Relationship Id="rId39" Type="http://schemas.openxmlformats.org/officeDocument/2006/relationships/hyperlink" Target="https://www.asahi.com/olympics/2020/venue/saitama-stadium/" TargetMode="External"/><Relationship Id="rId21" Type="http://schemas.openxmlformats.org/officeDocument/2006/relationships/hyperlink" Target="https://www.asahi.com/olympics/2020/venue/kasai-canoe-slalom-centre/" TargetMode="External"/><Relationship Id="rId34" Type="http://schemas.openxmlformats.org/officeDocument/2006/relationships/hyperlink" Target="https://www.asahi.com/olympics/2020/venue/fukushima-azuma-baseball-stadium/" TargetMode="External"/><Relationship Id="rId7" Type="http://schemas.openxmlformats.org/officeDocument/2006/relationships/hyperlink" Target="https://www.asahi.com/olympics/2020/venue/equestrian-park/" TargetMode="External"/><Relationship Id="rId12" Type="http://schemas.openxmlformats.org/officeDocument/2006/relationships/hyperlink" Target="https://www.asahi.com/olympics/2020/venue/ariake-gymnastics-centre/" TargetMode="External"/><Relationship Id="rId17" Type="http://schemas.openxmlformats.org/officeDocument/2006/relationships/hyperlink" Target="https://www.asahi.com/olympics/2020/venue/aomi-urban-sports-park/" TargetMode="External"/><Relationship Id="rId25" Type="http://schemas.openxmlformats.org/officeDocument/2006/relationships/hyperlink" Target="https://olympics.com/tokyo-2020/ja/venues/sapporo-odori-park" TargetMode="External"/><Relationship Id="rId33" Type="http://schemas.openxmlformats.org/officeDocument/2006/relationships/hyperlink" Target="https://www.asahi.com/olympics/2020/venue/fuji-international-speedway/" TargetMode="External"/><Relationship Id="rId38" Type="http://schemas.openxmlformats.org/officeDocument/2006/relationships/hyperlink" Target="https://www.asahi.com/olympics/2020/venue/ibaraki-kashima-stadium/" TargetMode="External"/><Relationship Id="rId2" Type="http://schemas.openxmlformats.org/officeDocument/2006/relationships/hyperlink" Target="https://www.asahi.com/olympics/2020/venue/tokyo-metropolitan-gymnasium/" TargetMode="External"/><Relationship Id="rId16" Type="http://schemas.openxmlformats.org/officeDocument/2006/relationships/hyperlink" Target="https://www.asahi.com/olympics/2020/venue/shiokaze-park/" TargetMode="External"/><Relationship Id="rId20" Type="http://schemas.openxmlformats.org/officeDocument/2006/relationships/hyperlink" Target="https://www.asahi.com/olympics/2020/venue/sea-forest-waterway/" TargetMode="External"/><Relationship Id="rId29" Type="http://schemas.openxmlformats.org/officeDocument/2006/relationships/hyperlink" Target="https://www.asahi.com/olympics/2020/venue/kasumigaseki-country-club/" TargetMode="External"/><Relationship Id="rId1" Type="http://schemas.openxmlformats.org/officeDocument/2006/relationships/hyperlink" Target="https://www.asahi.com/olympics/2020/venue/olympic-stadium/" TargetMode="External"/><Relationship Id="rId6" Type="http://schemas.openxmlformats.org/officeDocument/2006/relationships/hyperlink" Target="https://www.asahi.com/olympics/2020/venue/kokugikan-arena/" TargetMode="External"/><Relationship Id="rId11" Type="http://schemas.openxmlformats.org/officeDocument/2006/relationships/hyperlink" Target="https://www.asahi.com/olympics/2020/venue/ariake-arena/" TargetMode="External"/><Relationship Id="rId24" Type="http://schemas.openxmlformats.org/officeDocument/2006/relationships/hyperlink" Target="https://www.asahi.com/olympics/2020/venue/tatsumi-water-polo-centre/" TargetMode="External"/><Relationship Id="rId32" Type="http://schemas.openxmlformats.org/officeDocument/2006/relationships/hyperlink" Target="https://www.asahi.com/olympics/2020/venue/izu-mtb-course/" TargetMode="External"/><Relationship Id="rId37" Type="http://schemas.openxmlformats.org/officeDocument/2006/relationships/hyperlink" Target="https://www.asahi.com/olympics/2020/venue/miyagi-stadium/" TargetMode="External"/><Relationship Id="rId40" Type="http://schemas.openxmlformats.org/officeDocument/2006/relationships/hyperlink" Target="https://www.asahi.com/olympics/2020/venue/international-stadium-yokohama/" TargetMode="External"/><Relationship Id="rId5" Type="http://schemas.openxmlformats.org/officeDocument/2006/relationships/hyperlink" Target="https://www.asahi.com/olympics/2020/venue/tokyo-international-forum/" TargetMode="External"/><Relationship Id="rId15" Type="http://schemas.openxmlformats.org/officeDocument/2006/relationships/hyperlink" Target="https://www.asahi.com/olympics/2020/venue/odaiba-marine-park/" TargetMode="External"/><Relationship Id="rId23" Type="http://schemas.openxmlformats.org/officeDocument/2006/relationships/hyperlink" Target="https://www.asahi.com/olympics/2020/venue/tokyo-aquatics-centre/" TargetMode="External"/><Relationship Id="rId28" Type="http://schemas.openxmlformats.org/officeDocument/2006/relationships/hyperlink" Target="https://www.asahi.com/olympics/2020/venue/asaka-shooting-range/" TargetMode="External"/><Relationship Id="rId36" Type="http://schemas.openxmlformats.org/officeDocument/2006/relationships/hyperlink" Target="https://www.asahi.com/olympics/2020/venue/sapporo-dome/" TargetMode="External"/><Relationship Id="rId10" Type="http://schemas.openxmlformats.org/officeDocument/2006/relationships/hyperlink" Target="https://www.asahi.com/olympics/2020/venue/musashinonomori-park/" TargetMode="External"/><Relationship Id="rId19" Type="http://schemas.openxmlformats.org/officeDocument/2006/relationships/hyperlink" Target="https://www.asahi.com/olympics/2020/venue/sea-forest-cross-country-course/" TargetMode="External"/><Relationship Id="rId31" Type="http://schemas.openxmlformats.org/officeDocument/2006/relationships/hyperlink" Target="https://www.asahi.com/olympics/2020/venue/izu-velodrome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14" Type="http://schemas.openxmlformats.org/officeDocument/2006/relationships/hyperlink" Target="https://www.asahi.com/olympics/2020/venue/ariake-tennis-park/" TargetMode="External"/><Relationship Id="rId22" Type="http://schemas.openxmlformats.org/officeDocument/2006/relationships/hyperlink" Target="https://www.asahi.com/olympics/2020/venue/yumenoshima-park-archery-field/" TargetMode="External"/><Relationship Id="rId27" Type="http://schemas.openxmlformats.org/officeDocument/2006/relationships/hyperlink" Target="https://www.asahi.com/olympics/2020/venue/saitama-super-arena/" TargetMode="External"/><Relationship Id="rId30" Type="http://schemas.openxmlformats.org/officeDocument/2006/relationships/hyperlink" Target="https://www.asahi.com/olympics/2020/venue/enoshima-yacht-harbour/" TargetMode="External"/><Relationship Id="rId35" Type="http://schemas.openxmlformats.org/officeDocument/2006/relationships/hyperlink" Target="https://www.asahi.com/olympics/2020/venue/yokohama-baseball-stadium/" TargetMode="External"/><Relationship Id="rId8" Type="http://schemas.openxmlformats.org/officeDocument/2006/relationships/hyperlink" Target="https://www.asahi.com/olympics/2020/venue/musashino-forest-sport-centre/" TargetMode="External"/><Relationship Id="rId3" Type="http://schemas.openxmlformats.org/officeDocument/2006/relationships/hyperlink" Target="https://www.asahi.com/olympics/2020/venue/yoyogi-national-stadiu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sahi.com/olympics/2020/venue/ariake-urban-sports-park/" TargetMode="External"/><Relationship Id="rId18" Type="http://schemas.openxmlformats.org/officeDocument/2006/relationships/hyperlink" Target="https://www.asahi.com/olympics/2020/venue/oi-hockey-stadium/" TargetMode="External"/><Relationship Id="rId26" Type="http://schemas.openxmlformats.org/officeDocument/2006/relationships/hyperlink" Target="https://www.asahi.com/olympics/2020/venue/tsurigasaki-surfing-beach/" TargetMode="External"/><Relationship Id="rId39" Type="http://schemas.openxmlformats.org/officeDocument/2006/relationships/hyperlink" Target="https://www.asahi.com/olympics/2020/venue/saitama-stadium/" TargetMode="External"/><Relationship Id="rId21" Type="http://schemas.openxmlformats.org/officeDocument/2006/relationships/hyperlink" Target="https://www.asahi.com/olympics/2020/venue/kasai-canoe-slalom-centre/" TargetMode="External"/><Relationship Id="rId34" Type="http://schemas.openxmlformats.org/officeDocument/2006/relationships/hyperlink" Target="https://www.asahi.com/olympics/2020/venue/fukushima-azuma-baseball-stadium/" TargetMode="External"/><Relationship Id="rId7" Type="http://schemas.openxmlformats.org/officeDocument/2006/relationships/hyperlink" Target="https://www.asahi.com/olympics/2020/venue/equestrian-park/" TargetMode="External"/><Relationship Id="rId12" Type="http://schemas.openxmlformats.org/officeDocument/2006/relationships/hyperlink" Target="https://www.asahi.com/olympics/2020/venue/ariake-gymnastics-centre/" TargetMode="External"/><Relationship Id="rId17" Type="http://schemas.openxmlformats.org/officeDocument/2006/relationships/hyperlink" Target="https://www.asahi.com/olympics/2020/venue/aomi-urban-sports-park/" TargetMode="External"/><Relationship Id="rId25" Type="http://schemas.openxmlformats.org/officeDocument/2006/relationships/hyperlink" Target="https://olympics.com/tokyo-2020/ja/venues/sapporo-odori-park" TargetMode="External"/><Relationship Id="rId33" Type="http://schemas.openxmlformats.org/officeDocument/2006/relationships/hyperlink" Target="https://www.asahi.com/olympics/2020/venue/fuji-international-speedway/" TargetMode="External"/><Relationship Id="rId38" Type="http://schemas.openxmlformats.org/officeDocument/2006/relationships/hyperlink" Target="https://www.asahi.com/olympics/2020/venue/ibaraki-kashima-stadium/" TargetMode="External"/><Relationship Id="rId2" Type="http://schemas.openxmlformats.org/officeDocument/2006/relationships/hyperlink" Target="https://www.asahi.com/olympics/2020/venue/tokyo-metropolitan-gymnasium/" TargetMode="External"/><Relationship Id="rId16" Type="http://schemas.openxmlformats.org/officeDocument/2006/relationships/hyperlink" Target="https://www.asahi.com/olympics/2020/venue/shiokaze-park/" TargetMode="External"/><Relationship Id="rId20" Type="http://schemas.openxmlformats.org/officeDocument/2006/relationships/hyperlink" Target="https://www.asahi.com/olympics/2020/venue/sea-forest-waterway/" TargetMode="External"/><Relationship Id="rId29" Type="http://schemas.openxmlformats.org/officeDocument/2006/relationships/hyperlink" Target="https://www.asahi.com/olympics/2020/venue/kasumigaseki-country-club/" TargetMode="External"/><Relationship Id="rId1" Type="http://schemas.openxmlformats.org/officeDocument/2006/relationships/hyperlink" Target="https://www.asahi.com/olympics/2020/venue/olympic-stadium/" TargetMode="External"/><Relationship Id="rId6" Type="http://schemas.openxmlformats.org/officeDocument/2006/relationships/hyperlink" Target="https://www.asahi.com/olympics/2020/venue/kokugikan-arena/" TargetMode="External"/><Relationship Id="rId11" Type="http://schemas.openxmlformats.org/officeDocument/2006/relationships/hyperlink" Target="https://www.asahi.com/olympics/2020/venue/ariake-arena/" TargetMode="External"/><Relationship Id="rId24" Type="http://schemas.openxmlformats.org/officeDocument/2006/relationships/hyperlink" Target="https://www.asahi.com/olympics/2020/venue/tatsumi-water-polo-centre/" TargetMode="External"/><Relationship Id="rId32" Type="http://schemas.openxmlformats.org/officeDocument/2006/relationships/hyperlink" Target="https://www.asahi.com/olympics/2020/venue/izu-mtb-course/" TargetMode="External"/><Relationship Id="rId37" Type="http://schemas.openxmlformats.org/officeDocument/2006/relationships/hyperlink" Target="https://www.asahi.com/olympics/2020/venue/miyagi-stadium/" TargetMode="External"/><Relationship Id="rId40" Type="http://schemas.openxmlformats.org/officeDocument/2006/relationships/hyperlink" Target="https://www.asahi.com/olympics/2020/venue/international-stadium-yokohama/" TargetMode="External"/><Relationship Id="rId5" Type="http://schemas.openxmlformats.org/officeDocument/2006/relationships/hyperlink" Target="https://www.asahi.com/olympics/2020/venue/tokyo-international-forum/" TargetMode="External"/><Relationship Id="rId15" Type="http://schemas.openxmlformats.org/officeDocument/2006/relationships/hyperlink" Target="https://www.asahi.com/olympics/2020/venue/odaiba-marine-park/" TargetMode="External"/><Relationship Id="rId23" Type="http://schemas.openxmlformats.org/officeDocument/2006/relationships/hyperlink" Target="https://www.asahi.com/olympics/2020/venue/tokyo-aquatics-centre/" TargetMode="External"/><Relationship Id="rId28" Type="http://schemas.openxmlformats.org/officeDocument/2006/relationships/hyperlink" Target="https://www.asahi.com/olympics/2020/venue/asaka-shooting-range/" TargetMode="External"/><Relationship Id="rId36" Type="http://schemas.openxmlformats.org/officeDocument/2006/relationships/hyperlink" Target="https://www.asahi.com/olympics/2020/venue/sapporo-dome/" TargetMode="External"/><Relationship Id="rId10" Type="http://schemas.openxmlformats.org/officeDocument/2006/relationships/hyperlink" Target="https://www.asahi.com/olympics/2020/venue/musashinonomori-park/" TargetMode="External"/><Relationship Id="rId19" Type="http://schemas.openxmlformats.org/officeDocument/2006/relationships/hyperlink" Target="https://www.asahi.com/olympics/2020/venue/sea-forest-cross-country-course/" TargetMode="External"/><Relationship Id="rId31" Type="http://schemas.openxmlformats.org/officeDocument/2006/relationships/hyperlink" Target="https://www.asahi.com/olympics/2020/venue/izu-velodrome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14" Type="http://schemas.openxmlformats.org/officeDocument/2006/relationships/hyperlink" Target="https://www.asahi.com/olympics/2020/venue/ariake-tennis-park/" TargetMode="External"/><Relationship Id="rId22" Type="http://schemas.openxmlformats.org/officeDocument/2006/relationships/hyperlink" Target="https://www.asahi.com/olympics/2020/venue/yumenoshima-park-archery-field/" TargetMode="External"/><Relationship Id="rId27" Type="http://schemas.openxmlformats.org/officeDocument/2006/relationships/hyperlink" Target="https://www.asahi.com/olympics/2020/venue/saitama-super-arena/" TargetMode="External"/><Relationship Id="rId30" Type="http://schemas.openxmlformats.org/officeDocument/2006/relationships/hyperlink" Target="https://www.asahi.com/olympics/2020/venue/enoshima-yacht-harbour/" TargetMode="External"/><Relationship Id="rId35" Type="http://schemas.openxmlformats.org/officeDocument/2006/relationships/hyperlink" Target="https://www.asahi.com/olympics/2020/venue/yokohama-baseball-stadium/" TargetMode="External"/><Relationship Id="rId8" Type="http://schemas.openxmlformats.org/officeDocument/2006/relationships/hyperlink" Target="https://www.asahi.com/olympics/2020/venue/musashino-forest-sport-centre/" TargetMode="External"/><Relationship Id="rId3" Type="http://schemas.openxmlformats.org/officeDocument/2006/relationships/hyperlink" Target="https://www.asahi.com/olympics/2020/venue/yoyogi-national-stadiu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inichi.jp/articles/20210624/k00/00m/040/181000c" TargetMode="External"/><Relationship Id="rId18" Type="http://schemas.openxmlformats.org/officeDocument/2006/relationships/hyperlink" Target="https://www.asahi.com/articles/ASP626JJCP62UTQP01X.html" TargetMode="External"/><Relationship Id="rId26" Type="http://schemas.openxmlformats.org/officeDocument/2006/relationships/hyperlink" Target="https://www.asahi.com/articles/ASP626JJCP62UTQP01X.html" TargetMode="External"/><Relationship Id="rId3" Type="http://schemas.openxmlformats.org/officeDocument/2006/relationships/hyperlink" Target="https://the-japan-news.com/news/article/0007415842" TargetMode="External"/><Relationship Id="rId21" Type="http://schemas.openxmlformats.org/officeDocument/2006/relationships/hyperlink" Target="https://www.asahi.com/articles/ASP626JJCP62UTQP01X.html" TargetMode="External"/><Relationship Id="rId34" Type="http://schemas.openxmlformats.org/officeDocument/2006/relationships/hyperlink" Target="https://en.wikipedia.org/wiki/2020_Summer_Olympics" TargetMode="External"/><Relationship Id="rId7" Type="http://schemas.openxmlformats.org/officeDocument/2006/relationships/hyperlink" Target="https://the-japan-news.com/news/article/0007415842" TargetMode="External"/><Relationship Id="rId12" Type="http://schemas.openxmlformats.org/officeDocument/2006/relationships/hyperlink" Target="https://mainichi.jp/articles/20190401/ddm/001/050/160000c" TargetMode="External"/><Relationship Id="rId17" Type="http://schemas.openxmlformats.org/officeDocument/2006/relationships/hyperlink" Target="https://www.asahi.com/articles/ASP626JJCP62UTQP01X.html" TargetMode="External"/><Relationship Id="rId25" Type="http://schemas.openxmlformats.org/officeDocument/2006/relationships/hyperlink" Target="https://www.asahi.com/articles/ASP626JJCP62UTQP01X.html" TargetMode="External"/><Relationship Id="rId33" Type="http://schemas.openxmlformats.org/officeDocument/2006/relationships/hyperlink" Target="https://www.nhk.or.jp/shutoken/newsup/20210709e.html" TargetMode="External"/><Relationship Id="rId2" Type="http://schemas.openxmlformats.org/officeDocument/2006/relationships/hyperlink" Target="https://the-japan-news.com/news/article/0007415842" TargetMode="External"/><Relationship Id="rId16" Type="http://schemas.openxmlformats.org/officeDocument/2006/relationships/hyperlink" Target="https://mainichi.jp/articles/20210624/k00/00m/040/181000c" TargetMode="External"/><Relationship Id="rId20" Type="http://schemas.openxmlformats.org/officeDocument/2006/relationships/hyperlink" Target="https://www.asahi.com/articles/ASP626JJCP62UTQP01X.html" TargetMode="External"/><Relationship Id="rId29" Type="http://schemas.openxmlformats.org/officeDocument/2006/relationships/hyperlink" Target="https://www.japantimes.co.jp/news/2021/06/23/national/olympics-ticket-lottery/" TargetMode="External"/><Relationship Id="rId1" Type="http://schemas.openxmlformats.org/officeDocument/2006/relationships/hyperlink" Target="https://the-japan-news.com/news/article/0007415842" TargetMode="External"/><Relationship Id="rId6" Type="http://schemas.openxmlformats.org/officeDocument/2006/relationships/hyperlink" Target="https://the-japan-news.com/news/article/0007415842" TargetMode="External"/><Relationship Id="rId11" Type="http://schemas.openxmlformats.org/officeDocument/2006/relationships/hyperlink" Target="https://www.parasapo.tokyo/topics/19901" TargetMode="External"/><Relationship Id="rId24" Type="http://schemas.openxmlformats.org/officeDocument/2006/relationships/hyperlink" Target="https://www.asahi.com/articles/ASP626JJCP62UTQP01X.html" TargetMode="External"/><Relationship Id="rId32" Type="http://schemas.openxmlformats.org/officeDocument/2006/relationships/hyperlink" Target="https://www3.nhk.or.jp/news/html/20210709/k10013129171000.html" TargetMode="External"/><Relationship Id="rId5" Type="http://schemas.openxmlformats.org/officeDocument/2006/relationships/hyperlink" Target="https://the-japan-news.com/news/article/0007415842" TargetMode="External"/><Relationship Id="rId15" Type="http://schemas.openxmlformats.org/officeDocument/2006/relationships/hyperlink" Target="https://mainichi.jp/articles/20210624/k00/00m/040/181000c" TargetMode="External"/><Relationship Id="rId23" Type="http://schemas.openxmlformats.org/officeDocument/2006/relationships/hyperlink" Target="https://www.asahi.com/articles/ASP626JJCP62UTQP01X.html" TargetMode="External"/><Relationship Id="rId28" Type="http://schemas.openxmlformats.org/officeDocument/2006/relationships/hyperlink" Target="https://www.asahi.com/articles/ASP626JJCP62UTQP01X.html" TargetMode="External"/><Relationship Id="rId10" Type="http://schemas.openxmlformats.org/officeDocument/2006/relationships/hyperlink" Target="https://www.theguardian.com/sport/2021/may/20/organisers-of-tokyo-olympics-press-ahead-despite-covid-fears" TargetMode="External"/><Relationship Id="rId19" Type="http://schemas.openxmlformats.org/officeDocument/2006/relationships/hyperlink" Target="https://www.asahi.com/articles/ASP626JJCP62UTQP01X.html" TargetMode="External"/><Relationship Id="rId31" Type="http://schemas.openxmlformats.org/officeDocument/2006/relationships/hyperlink" Target="https://www.yomiuri.co.jp/olympic/2020/20210629-OYT1T50294/" TargetMode="External"/><Relationship Id="rId4" Type="http://schemas.openxmlformats.org/officeDocument/2006/relationships/hyperlink" Target="https://the-japan-news.com/news/article/0007415842" TargetMode="External"/><Relationship Id="rId9" Type="http://schemas.openxmlformats.org/officeDocument/2006/relationships/hyperlink" Target="https://www.theguardian.com/sport/2021/may/20/organisers-of-tokyo-olympics-press-ahead-despite-covid-fears" TargetMode="External"/><Relationship Id="rId14" Type="http://schemas.openxmlformats.org/officeDocument/2006/relationships/hyperlink" Target="https://mainichi.jp/articles/20210624/k00/00m/040/181000c" TargetMode="External"/><Relationship Id="rId22" Type="http://schemas.openxmlformats.org/officeDocument/2006/relationships/hyperlink" Target="https://www.asahi.com/articles/ASP626JJCP62UTQP01X.html" TargetMode="External"/><Relationship Id="rId27" Type="http://schemas.openxmlformats.org/officeDocument/2006/relationships/hyperlink" Target="https://www.asahi.com/articles/ASP626JJCP62UTQP01X.html" TargetMode="External"/><Relationship Id="rId30" Type="http://schemas.openxmlformats.org/officeDocument/2006/relationships/hyperlink" Target="https://www.yomiuri.co.jp/olympic/2020/20210629-OYT1T50294/" TargetMode="External"/><Relationship Id="rId8" Type="http://schemas.openxmlformats.org/officeDocument/2006/relationships/hyperlink" Target="https://asia.nikkei.com/Spotlight/Tokyo-2020-Olympics/Tokyo-Olympics-visiting-media-contingent-to-be-tracked-with-GP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yahoo.co.jp/articles/7cdb3d0115aaa186f3b587624820173dc2aa656d" TargetMode="External"/><Relationship Id="rId2" Type="http://schemas.openxmlformats.org/officeDocument/2006/relationships/hyperlink" Target="https://www.nikkansports.com/olympic/tokyo2020/news/202107060000251.html" TargetMode="External"/><Relationship Id="rId1" Type="http://schemas.openxmlformats.org/officeDocument/2006/relationships/hyperlink" Target="https://www.bloomberg.com/news/articles/2021-07-04/getting-athletes-to-pandemic-olympics-is-a-logistical-nightmare" TargetMode="External"/><Relationship Id="rId4" Type="http://schemas.openxmlformats.org/officeDocument/2006/relationships/hyperlink" Target="https://news.tbs.co.jp/newseye/tbs_newseye4311342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olympics.com/tokyo-2020/ja/venues/" TargetMode="External"/><Relationship Id="rId2" Type="http://schemas.openxmlformats.org/officeDocument/2006/relationships/hyperlink" Target="https://www.asahi.com/olympics/2020/venue/" TargetMode="External"/><Relationship Id="rId1" Type="http://schemas.openxmlformats.org/officeDocument/2006/relationships/hyperlink" Target="http://www.kantei.go.jp/jp/headline/kansensho/vaccine.html" TargetMode="External"/><Relationship Id="rId6" Type="http://schemas.openxmlformats.org/officeDocument/2006/relationships/hyperlink" Target="https://pelicanmemo.hatenablog.com/entry/2021/08/22/213000" TargetMode="External"/><Relationship Id="rId5" Type="http://schemas.openxmlformats.org/officeDocument/2006/relationships/hyperlink" Target="https://www.gavi.org/vaccineswork/mounting-evidence-suggests-covid-vaccines-do-reduce-transmission-how-does-work" TargetMode="External"/><Relationship Id="rId4" Type="http://schemas.openxmlformats.org/officeDocument/2006/relationships/hyperlink" Target="https://www.reuters.com/lifestyle/sports/iocs-coates-arrives-tokyo-games-organisers-unveil-latest-playbook-2021-06-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1" max="1" width="31.54296875" customWidth="1"/>
    <col min="2" max="2" width="10.7265625" customWidth="1"/>
    <col min="3" max="3" width="7.08984375" customWidth="1"/>
    <col min="4" max="4" width="6.08984375" customWidth="1"/>
    <col min="5" max="5" width="8.08984375" customWidth="1"/>
    <col min="6" max="6" width="10.453125" customWidth="1"/>
    <col min="7" max="7" width="11.453125" customWidth="1"/>
    <col min="8" max="8" width="10.7265625" customWidth="1"/>
    <col min="9" max="10" width="11.453125" customWidth="1"/>
    <col min="11" max="11" width="10.7265625" customWidth="1"/>
    <col min="12" max="13" width="9.81640625" customWidth="1"/>
    <col min="14" max="14" width="9.54296875" customWidth="1"/>
    <col min="15" max="15" width="9.7265625" customWidth="1"/>
  </cols>
  <sheetData>
    <row r="1" spans="1:15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5" x14ac:dyDescent="0.35">
      <c r="A2" s="3" t="s">
        <v>15</v>
      </c>
      <c r="B2" s="1" t="s">
        <v>16</v>
      </c>
      <c r="C2" s="1" t="s">
        <v>17</v>
      </c>
      <c r="D2" s="4">
        <v>20000</v>
      </c>
      <c r="E2" s="5">
        <v>68000</v>
      </c>
      <c r="F2" s="4" t="s">
        <v>18</v>
      </c>
      <c r="G2" s="6">
        <v>44398</v>
      </c>
      <c r="H2" s="7">
        <v>44415</v>
      </c>
      <c r="I2" s="2">
        <f>H2-G2-1</f>
        <v>16</v>
      </c>
      <c r="J2" s="7">
        <v>44432</v>
      </c>
      <c r="K2" s="7">
        <v>44444</v>
      </c>
      <c r="L2" s="1">
        <v>11</v>
      </c>
      <c r="M2" s="1" t="s">
        <v>19</v>
      </c>
      <c r="N2" s="8" t="s">
        <v>20</v>
      </c>
      <c r="O2" s="1" t="s">
        <v>21</v>
      </c>
    </row>
    <row r="3" spans="1:15" ht="12.5" x14ac:dyDescent="0.25">
      <c r="A3" s="3" t="s">
        <v>22</v>
      </c>
      <c r="B3" s="1" t="s">
        <v>23</v>
      </c>
      <c r="C3" s="1" t="s">
        <v>17</v>
      </c>
      <c r="D3" s="4">
        <v>10000</v>
      </c>
      <c r="E3" s="5">
        <v>7000</v>
      </c>
      <c r="F3" s="4" t="s">
        <v>18</v>
      </c>
      <c r="G3" s="6">
        <v>44401</v>
      </c>
      <c r="H3" s="7">
        <v>44414</v>
      </c>
      <c r="I3" s="1">
        <v>13</v>
      </c>
      <c r="J3" s="7">
        <v>44433</v>
      </c>
      <c r="K3" s="7">
        <v>44442</v>
      </c>
      <c r="L3" s="1">
        <v>10</v>
      </c>
      <c r="M3" s="1" t="s">
        <v>24</v>
      </c>
      <c r="N3" s="1" t="s">
        <v>24</v>
      </c>
      <c r="O3" s="1" t="s">
        <v>25</v>
      </c>
    </row>
    <row r="4" spans="1:15" ht="12.5" x14ac:dyDescent="0.25">
      <c r="A4" s="3" t="s">
        <v>26</v>
      </c>
      <c r="B4" s="1" t="s">
        <v>23</v>
      </c>
      <c r="C4" s="1" t="s">
        <v>17</v>
      </c>
      <c r="D4" s="4">
        <v>10000</v>
      </c>
      <c r="E4" s="5">
        <v>10200</v>
      </c>
      <c r="F4" s="4" t="s">
        <v>18</v>
      </c>
      <c r="G4" s="6">
        <v>44401</v>
      </c>
      <c r="H4" s="7">
        <v>44416</v>
      </c>
      <c r="I4" s="1">
        <v>16</v>
      </c>
      <c r="J4" s="7">
        <v>44433</v>
      </c>
      <c r="K4" s="7">
        <v>44444</v>
      </c>
      <c r="L4" s="1">
        <v>10</v>
      </c>
      <c r="M4" s="1" t="s">
        <v>27</v>
      </c>
      <c r="N4" s="1" t="s">
        <v>28</v>
      </c>
      <c r="O4" s="1" t="s">
        <v>29</v>
      </c>
    </row>
    <row r="5" spans="1:15" ht="12.5" x14ac:dyDescent="0.25">
      <c r="A5" s="3" t="s">
        <v>30</v>
      </c>
      <c r="B5" s="1" t="s">
        <v>31</v>
      </c>
      <c r="C5" s="1" t="s">
        <v>17</v>
      </c>
      <c r="D5" s="4">
        <v>10000</v>
      </c>
      <c r="E5" s="5">
        <v>11000</v>
      </c>
      <c r="F5" s="4" t="s">
        <v>18</v>
      </c>
      <c r="G5" s="6">
        <v>44401</v>
      </c>
      <c r="H5" s="7">
        <v>44415</v>
      </c>
      <c r="I5" s="1">
        <v>11</v>
      </c>
      <c r="J5" s="7">
        <v>44435</v>
      </c>
      <c r="K5" s="7">
        <v>44437</v>
      </c>
      <c r="L5" s="1">
        <v>3</v>
      </c>
      <c r="M5" s="1" t="s">
        <v>32</v>
      </c>
      <c r="N5" s="1" t="s">
        <v>33</v>
      </c>
      <c r="O5" s="1" t="s">
        <v>34</v>
      </c>
    </row>
    <row r="6" spans="1:15" ht="12.5" x14ac:dyDescent="0.25">
      <c r="A6" s="3" t="s">
        <v>35</v>
      </c>
      <c r="B6" s="1" t="s">
        <v>31</v>
      </c>
      <c r="C6" s="1" t="s">
        <v>17</v>
      </c>
      <c r="D6" s="4">
        <v>10000</v>
      </c>
      <c r="E6" s="5">
        <v>5000</v>
      </c>
      <c r="F6" s="4" t="s">
        <v>18</v>
      </c>
      <c r="G6" s="6">
        <v>44401</v>
      </c>
      <c r="H6" s="7">
        <v>44412</v>
      </c>
      <c r="I6" s="1">
        <v>10</v>
      </c>
      <c r="J6" s="7">
        <v>44434</v>
      </c>
      <c r="K6" s="7">
        <v>44438</v>
      </c>
      <c r="L6" s="1">
        <v>5</v>
      </c>
      <c r="M6" s="1" t="s">
        <v>36</v>
      </c>
      <c r="N6" s="1" t="s">
        <v>37</v>
      </c>
      <c r="O6" s="1" t="s">
        <v>38</v>
      </c>
    </row>
    <row r="7" spans="1:15" ht="12.5" x14ac:dyDescent="0.25">
      <c r="A7" s="3" t="s">
        <v>39</v>
      </c>
      <c r="B7" s="1" t="s">
        <v>40</v>
      </c>
      <c r="C7" s="1" t="s">
        <v>17</v>
      </c>
      <c r="D7" s="4">
        <v>10000</v>
      </c>
      <c r="E7" s="5">
        <v>7300</v>
      </c>
      <c r="F7" s="4" t="s">
        <v>18</v>
      </c>
      <c r="G7" s="6">
        <v>44401</v>
      </c>
      <c r="H7" s="7">
        <v>44416</v>
      </c>
      <c r="I7" s="1">
        <v>15</v>
      </c>
      <c r="J7" s="1" t="s">
        <v>41</v>
      </c>
      <c r="K7" s="1" t="s">
        <v>41</v>
      </c>
      <c r="L7" s="1" t="s">
        <v>41</v>
      </c>
      <c r="M7" s="1" t="s">
        <v>42</v>
      </c>
      <c r="N7" s="1" t="s">
        <v>41</v>
      </c>
      <c r="O7" s="1" t="s">
        <v>43</v>
      </c>
    </row>
    <row r="8" spans="1:15" ht="12.5" x14ac:dyDescent="0.25">
      <c r="A8" s="3" t="s">
        <v>44</v>
      </c>
      <c r="B8" s="1" t="s">
        <v>45</v>
      </c>
      <c r="C8" s="1" t="s">
        <v>17</v>
      </c>
      <c r="D8" s="4">
        <v>10000</v>
      </c>
      <c r="E8" s="5">
        <v>9300</v>
      </c>
      <c r="F8" s="4" t="s">
        <v>46</v>
      </c>
      <c r="G8" s="6">
        <v>44401</v>
      </c>
      <c r="H8" s="7">
        <v>44415</v>
      </c>
      <c r="I8" s="1">
        <v>12</v>
      </c>
      <c r="J8" s="7">
        <v>44434</v>
      </c>
      <c r="K8" s="7">
        <v>44438</v>
      </c>
      <c r="L8" s="1">
        <v>5</v>
      </c>
      <c r="M8" s="1" t="s">
        <v>47</v>
      </c>
      <c r="N8" s="1" t="s">
        <v>48</v>
      </c>
      <c r="O8" s="1" t="s">
        <v>49</v>
      </c>
    </row>
    <row r="9" spans="1:15" ht="12.5" x14ac:dyDescent="0.25">
      <c r="A9" s="3" t="s">
        <v>50</v>
      </c>
      <c r="B9" s="1" t="s">
        <v>51</v>
      </c>
      <c r="C9" s="1" t="s">
        <v>17</v>
      </c>
      <c r="D9" s="4">
        <v>10000</v>
      </c>
      <c r="E9" s="5">
        <v>7200</v>
      </c>
      <c r="F9" s="4" t="s">
        <v>18</v>
      </c>
      <c r="G9" s="6">
        <v>44401</v>
      </c>
      <c r="H9" s="7">
        <v>44415</v>
      </c>
      <c r="I9" s="1">
        <v>13</v>
      </c>
      <c r="J9" s="7">
        <v>44433</v>
      </c>
      <c r="K9" s="7">
        <v>44444</v>
      </c>
      <c r="L9" s="1">
        <v>12</v>
      </c>
      <c r="M9" s="1" t="s">
        <v>52</v>
      </c>
      <c r="N9" s="1" t="s">
        <v>53</v>
      </c>
      <c r="O9" s="1" t="s">
        <v>54</v>
      </c>
    </row>
    <row r="10" spans="1:15" ht="12.5" x14ac:dyDescent="0.25">
      <c r="A10" s="3" t="s">
        <v>55</v>
      </c>
      <c r="B10" s="1" t="s">
        <v>51</v>
      </c>
      <c r="C10" s="1" t="s">
        <v>17</v>
      </c>
      <c r="D10" s="4">
        <v>10000</v>
      </c>
      <c r="E10" s="5">
        <v>48000</v>
      </c>
      <c r="F10" s="4" t="s">
        <v>46</v>
      </c>
      <c r="G10" s="6">
        <v>44398</v>
      </c>
      <c r="H10" s="7">
        <v>44415</v>
      </c>
      <c r="I10" s="1">
        <v>15</v>
      </c>
      <c r="J10" s="1" t="s">
        <v>41</v>
      </c>
      <c r="K10" s="1" t="s">
        <v>41</v>
      </c>
      <c r="L10" s="1" t="s">
        <v>41</v>
      </c>
      <c r="M10" s="1" t="s">
        <v>56</v>
      </c>
      <c r="N10" s="1" t="s">
        <v>41</v>
      </c>
      <c r="O10" s="1" t="s">
        <v>57</v>
      </c>
    </row>
    <row r="11" spans="1:15" ht="12.5" x14ac:dyDescent="0.25">
      <c r="A11" s="3" t="s">
        <v>58</v>
      </c>
      <c r="B11" s="1" t="s">
        <v>59</v>
      </c>
      <c r="C11" s="1" t="s">
        <v>17</v>
      </c>
      <c r="D11" s="4">
        <v>10000</v>
      </c>
      <c r="E11" s="5" t="s">
        <v>41</v>
      </c>
      <c r="F11" s="4" t="s">
        <v>46</v>
      </c>
      <c r="G11" s="6">
        <v>44401</v>
      </c>
      <c r="H11" s="6">
        <v>44405</v>
      </c>
      <c r="I11" s="1">
        <v>3</v>
      </c>
      <c r="J11" s="1" t="s">
        <v>41</v>
      </c>
      <c r="K11" s="1" t="s">
        <v>41</v>
      </c>
      <c r="L11" s="1" t="s">
        <v>41</v>
      </c>
      <c r="M11" s="1" t="s">
        <v>60</v>
      </c>
      <c r="N11" s="1" t="s">
        <v>41</v>
      </c>
      <c r="O11" s="1" t="s">
        <v>61</v>
      </c>
    </row>
    <row r="12" spans="1:15" ht="12.5" x14ac:dyDescent="0.25">
      <c r="A12" s="3" t="s">
        <v>62</v>
      </c>
      <c r="B12" s="1" t="s">
        <v>63</v>
      </c>
      <c r="C12" s="1" t="s">
        <v>17</v>
      </c>
      <c r="D12" s="4">
        <v>10000</v>
      </c>
      <c r="E12" s="5">
        <v>15000</v>
      </c>
      <c r="F12" s="4" t="s">
        <v>18</v>
      </c>
      <c r="G12" s="6">
        <v>44401</v>
      </c>
      <c r="H12" s="7">
        <v>44416</v>
      </c>
      <c r="I12" s="1">
        <v>16</v>
      </c>
      <c r="J12" s="7">
        <v>44433</v>
      </c>
      <c r="K12" s="7">
        <v>44444</v>
      </c>
      <c r="L12" s="1">
        <v>12</v>
      </c>
      <c r="M12" s="1" t="s">
        <v>64</v>
      </c>
      <c r="N12" s="1" t="s">
        <v>53</v>
      </c>
      <c r="O12" s="1" t="s">
        <v>65</v>
      </c>
    </row>
    <row r="13" spans="1:15" ht="12.5" x14ac:dyDescent="0.25">
      <c r="A13" s="3" t="s">
        <v>66</v>
      </c>
      <c r="B13" s="1" t="s">
        <v>63</v>
      </c>
      <c r="C13" s="1" t="s">
        <v>17</v>
      </c>
      <c r="D13" s="4">
        <v>10000</v>
      </c>
      <c r="E13" s="5">
        <v>12000</v>
      </c>
      <c r="F13" s="4" t="s">
        <v>18</v>
      </c>
      <c r="G13" s="6">
        <v>44401</v>
      </c>
      <c r="H13" s="7">
        <v>44416</v>
      </c>
      <c r="I13" s="1">
        <v>14</v>
      </c>
      <c r="J13" s="7">
        <v>44436</v>
      </c>
      <c r="K13" s="7">
        <v>44443</v>
      </c>
      <c r="L13" s="1">
        <v>8</v>
      </c>
      <c r="M13" s="1" t="s">
        <v>67</v>
      </c>
      <c r="N13" s="1" t="s">
        <v>68</v>
      </c>
      <c r="O13" s="1" t="s">
        <v>69</v>
      </c>
    </row>
    <row r="14" spans="1:15" ht="12.5" x14ac:dyDescent="0.25">
      <c r="A14" s="3" t="s">
        <v>70</v>
      </c>
      <c r="B14" s="1" t="s">
        <v>63</v>
      </c>
      <c r="C14" s="1" t="s">
        <v>17</v>
      </c>
      <c r="D14" s="1">
        <v>10000</v>
      </c>
      <c r="E14" s="2">
        <v>7000</v>
      </c>
      <c r="F14" s="4" t="s">
        <v>46</v>
      </c>
      <c r="G14" s="6">
        <v>44402</v>
      </c>
      <c r="H14" s="7">
        <v>44413</v>
      </c>
      <c r="I14" s="1">
        <v>8</v>
      </c>
      <c r="J14" s="1" t="s">
        <v>41</v>
      </c>
      <c r="K14" s="1" t="s">
        <v>41</v>
      </c>
      <c r="L14" s="1" t="s">
        <v>41</v>
      </c>
      <c r="M14" s="1" t="s">
        <v>71</v>
      </c>
      <c r="N14" s="1" t="s">
        <v>41</v>
      </c>
      <c r="O14" s="1" t="s">
        <v>72</v>
      </c>
    </row>
    <row r="15" spans="1:15" ht="12.5" x14ac:dyDescent="0.25">
      <c r="A15" s="3" t="s">
        <v>73</v>
      </c>
      <c r="B15" s="1" t="s">
        <v>63</v>
      </c>
      <c r="C15" s="1" t="s">
        <v>17</v>
      </c>
      <c r="D15" s="1">
        <v>10000</v>
      </c>
      <c r="E15" s="5">
        <v>19900</v>
      </c>
      <c r="F15" s="4" t="s">
        <v>46</v>
      </c>
      <c r="G15" s="6">
        <v>44401</v>
      </c>
      <c r="H15" s="7">
        <v>44409</v>
      </c>
      <c r="I15" s="1">
        <v>9</v>
      </c>
      <c r="J15" s="7">
        <v>44435</v>
      </c>
      <c r="K15" s="7">
        <v>44443</v>
      </c>
      <c r="L15" s="1">
        <v>9</v>
      </c>
      <c r="M15" s="1" t="s">
        <v>74</v>
      </c>
      <c r="N15" s="1" t="s">
        <v>75</v>
      </c>
      <c r="O15" s="1" t="s">
        <v>76</v>
      </c>
    </row>
    <row r="16" spans="1:15" ht="12.5" x14ac:dyDescent="0.25">
      <c r="A16" s="3" t="s">
        <v>77</v>
      </c>
      <c r="B16" s="1" t="s">
        <v>78</v>
      </c>
      <c r="C16" s="1" t="s">
        <v>17</v>
      </c>
      <c r="D16" s="1">
        <v>10000</v>
      </c>
      <c r="E16" s="2">
        <v>5500</v>
      </c>
      <c r="F16" s="4" t="s">
        <v>46</v>
      </c>
      <c r="G16" s="6">
        <v>44403</v>
      </c>
      <c r="H16" s="7">
        <v>44413</v>
      </c>
      <c r="I16" s="1">
        <v>5</v>
      </c>
      <c r="J16" s="7">
        <v>44436</v>
      </c>
      <c r="K16" s="7">
        <v>44437</v>
      </c>
      <c r="L16" s="1">
        <v>2</v>
      </c>
      <c r="M16" s="1" t="s">
        <v>79</v>
      </c>
      <c r="N16" s="1" t="s">
        <v>80</v>
      </c>
      <c r="O16" s="1" t="s">
        <v>81</v>
      </c>
    </row>
    <row r="17" spans="1:15" ht="12.5" x14ac:dyDescent="0.25">
      <c r="A17" s="3" t="s">
        <v>82</v>
      </c>
      <c r="B17" s="1" t="s">
        <v>83</v>
      </c>
      <c r="C17" s="1" t="s">
        <v>17</v>
      </c>
      <c r="D17" s="1">
        <v>10000</v>
      </c>
      <c r="E17" s="2">
        <v>12000</v>
      </c>
      <c r="F17" s="4" t="s">
        <v>46</v>
      </c>
      <c r="G17" s="6">
        <v>44401</v>
      </c>
      <c r="H17" s="7">
        <v>44415</v>
      </c>
      <c r="I17" s="1">
        <v>15</v>
      </c>
      <c r="J17" s="1" t="s">
        <v>41</v>
      </c>
      <c r="K17" s="1" t="s">
        <v>41</v>
      </c>
      <c r="L17" s="1" t="s">
        <v>41</v>
      </c>
      <c r="M17" s="1" t="s">
        <v>84</v>
      </c>
      <c r="N17" s="1" t="s">
        <v>41</v>
      </c>
      <c r="O17" s="1" t="s">
        <v>85</v>
      </c>
    </row>
    <row r="18" spans="1:15" ht="12.5" x14ac:dyDescent="0.25">
      <c r="A18" s="3" t="s">
        <v>86</v>
      </c>
      <c r="B18" s="1" t="s">
        <v>63</v>
      </c>
      <c r="C18" s="1" t="s">
        <v>17</v>
      </c>
      <c r="D18" s="1">
        <v>10000</v>
      </c>
      <c r="E18" s="2">
        <v>8400</v>
      </c>
      <c r="F18" s="4" t="s">
        <v>46</v>
      </c>
      <c r="G18" s="6">
        <v>44401</v>
      </c>
      <c r="H18" s="7">
        <v>44414</v>
      </c>
      <c r="I18" s="1">
        <v>9</v>
      </c>
      <c r="J18" s="7">
        <v>44437</v>
      </c>
      <c r="K18" s="7">
        <v>44443</v>
      </c>
      <c r="L18" s="1">
        <v>5</v>
      </c>
      <c r="M18" s="1" t="s">
        <v>87</v>
      </c>
      <c r="N18" s="1" t="s">
        <v>88</v>
      </c>
      <c r="O18" s="1" t="s">
        <v>89</v>
      </c>
    </row>
    <row r="19" spans="1:15" ht="12.5" x14ac:dyDescent="0.25">
      <c r="A19" s="3" t="s">
        <v>90</v>
      </c>
      <c r="B19" s="1" t="s">
        <v>83</v>
      </c>
      <c r="C19" s="1" t="s">
        <v>17</v>
      </c>
      <c r="D19" s="1">
        <v>10000</v>
      </c>
      <c r="E19" s="2">
        <v>15000</v>
      </c>
      <c r="F19" s="4" t="s">
        <v>46</v>
      </c>
      <c r="G19" s="6">
        <v>44401</v>
      </c>
      <c r="H19" s="7">
        <v>44414</v>
      </c>
      <c r="I19" s="1">
        <v>14</v>
      </c>
      <c r="J19" s="1" t="s">
        <v>41</v>
      </c>
      <c r="K19" s="1" t="s">
        <v>41</v>
      </c>
      <c r="L19" s="1" t="s">
        <v>41</v>
      </c>
      <c r="M19" s="1" t="s">
        <v>91</v>
      </c>
      <c r="N19" s="1" t="s">
        <v>41</v>
      </c>
      <c r="O19" s="1" t="s">
        <v>92</v>
      </c>
    </row>
    <row r="20" spans="1:15" ht="12.5" x14ac:dyDescent="0.25">
      <c r="A20" s="3" t="s">
        <v>93</v>
      </c>
      <c r="B20" s="1" t="s">
        <v>63</v>
      </c>
      <c r="C20" s="1" t="s">
        <v>17</v>
      </c>
      <c r="D20" s="1">
        <v>10000</v>
      </c>
      <c r="E20" s="2">
        <v>16000</v>
      </c>
      <c r="F20" s="4" t="s">
        <v>46</v>
      </c>
      <c r="G20" s="6">
        <v>44407</v>
      </c>
      <c r="H20" s="7">
        <v>44410</v>
      </c>
      <c r="I20" s="1">
        <v>4</v>
      </c>
      <c r="J20" s="1" t="s">
        <v>41</v>
      </c>
      <c r="K20" s="1" t="s">
        <v>41</v>
      </c>
      <c r="L20" s="1" t="s">
        <v>41</v>
      </c>
      <c r="M20" s="1" t="s">
        <v>94</v>
      </c>
      <c r="N20" s="1" t="s">
        <v>41</v>
      </c>
      <c r="O20" s="1" t="s">
        <v>95</v>
      </c>
    </row>
    <row r="21" spans="1:15" ht="12.5" x14ac:dyDescent="0.25">
      <c r="A21" s="3" t="s">
        <v>96</v>
      </c>
      <c r="B21" s="1" t="s">
        <v>63</v>
      </c>
      <c r="C21" s="1" t="s">
        <v>17</v>
      </c>
      <c r="D21" s="1">
        <v>10000</v>
      </c>
      <c r="E21" s="2">
        <v>16000</v>
      </c>
      <c r="F21" s="4" t="s">
        <v>46</v>
      </c>
      <c r="G21" s="6">
        <v>44400</v>
      </c>
      <c r="H21" s="7">
        <v>44415</v>
      </c>
      <c r="I21" s="1">
        <v>14</v>
      </c>
      <c r="J21" s="7">
        <v>44435</v>
      </c>
      <c r="K21" s="7">
        <v>44443</v>
      </c>
      <c r="L21" s="1">
        <v>6</v>
      </c>
      <c r="M21" s="1" t="s">
        <v>97</v>
      </c>
      <c r="N21" s="1" t="s">
        <v>98</v>
      </c>
      <c r="O21" s="1" t="s">
        <v>95</v>
      </c>
    </row>
    <row r="22" spans="1:15" ht="12.5" x14ac:dyDescent="0.25">
      <c r="A22" s="3" t="s">
        <v>99</v>
      </c>
      <c r="B22" s="1" t="s">
        <v>100</v>
      </c>
      <c r="C22" s="1" t="s">
        <v>17</v>
      </c>
      <c r="D22" s="1">
        <v>10000</v>
      </c>
      <c r="E22" s="2">
        <v>7500</v>
      </c>
      <c r="F22" s="1" t="s">
        <v>46</v>
      </c>
      <c r="G22" s="6">
        <v>44402</v>
      </c>
      <c r="H22" s="6">
        <v>44407</v>
      </c>
      <c r="I22" s="1">
        <v>6</v>
      </c>
      <c r="J22" s="1" t="s">
        <v>41</v>
      </c>
      <c r="K22" s="1" t="s">
        <v>41</v>
      </c>
      <c r="L22" s="1" t="s">
        <v>41</v>
      </c>
      <c r="M22" s="1" t="s">
        <v>101</v>
      </c>
      <c r="N22" s="1" t="s">
        <v>41</v>
      </c>
      <c r="O22" s="1" t="s">
        <v>102</v>
      </c>
    </row>
    <row r="23" spans="1:15" ht="12.5" x14ac:dyDescent="0.25">
      <c r="A23" s="3" t="s">
        <v>103</v>
      </c>
      <c r="B23" s="1" t="s">
        <v>63</v>
      </c>
      <c r="C23" s="1" t="s">
        <v>17</v>
      </c>
      <c r="D23" s="1">
        <v>10000</v>
      </c>
      <c r="E23" s="2">
        <v>5600</v>
      </c>
      <c r="F23" s="1" t="s">
        <v>46</v>
      </c>
      <c r="G23" s="6">
        <v>44400</v>
      </c>
      <c r="H23" s="6">
        <v>44408</v>
      </c>
      <c r="I23" s="1">
        <v>9</v>
      </c>
      <c r="J23" s="7">
        <v>44435</v>
      </c>
      <c r="K23" s="7">
        <v>44443</v>
      </c>
      <c r="L23" s="1">
        <v>8</v>
      </c>
      <c r="M23" s="1" t="s">
        <v>104</v>
      </c>
      <c r="N23" s="1" t="s">
        <v>104</v>
      </c>
      <c r="O23" s="1" t="s">
        <v>105</v>
      </c>
    </row>
    <row r="24" spans="1:15" ht="12.5" x14ac:dyDescent="0.25">
      <c r="A24" s="3" t="s">
        <v>106</v>
      </c>
      <c r="B24" s="1" t="s">
        <v>63</v>
      </c>
      <c r="C24" s="1" t="s">
        <v>17</v>
      </c>
      <c r="D24" s="1">
        <v>10000</v>
      </c>
      <c r="E24" s="2">
        <v>15000</v>
      </c>
      <c r="F24" s="1" t="s">
        <v>18</v>
      </c>
      <c r="G24" s="6">
        <v>44401</v>
      </c>
      <c r="H24" s="7">
        <v>44415</v>
      </c>
      <c r="I24" s="1">
        <v>15</v>
      </c>
      <c r="J24" s="7">
        <v>44433</v>
      </c>
      <c r="K24" s="7">
        <v>44442</v>
      </c>
      <c r="L24" s="1">
        <v>10</v>
      </c>
      <c r="M24" s="1" t="s">
        <v>107</v>
      </c>
      <c r="N24" s="1" t="s">
        <v>108</v>
      </c>
      <c r="O24" s="1" t="s">
        <v>109</v>
      </c>
    </row>
    <row r="25" spans="1:15" ht="12.5" x14ac:dyDescent="0.25">
      <c r="A25" s="3" t="s">
        <v>110</v>
      </c>
      <c r="B25" s="1" t="s">
        <v>63</v>
      </c>
      <c r="C25" s="1" t="s">
        <v>17</v>
      </c>
      <c r="D25" s="1">
        <v>10000</v>
      </c>
      <c r="E25" s="2">
        <v>4700</v>
      </c>
      <c r="F25" s="1" t="s">
        <v>18</v>
      </c>
      <c r="G25" s="6">
        <v>44401</v>
      </c>
      <c r="H25" s="7">
        <v>44416</v>
      </c>
      <c r="I25" s="1">
        <v>16</v>
      </c>
      <c r="J25" s="1" t="s">
        <v>41</v>
      </c>
      <c r="K25" s="1" t="s">
        <v>41</v>
      </c>
      <c r="L25" s="1" t="s">
        <v>41</v>
      </c>
      <c r="M25" s="1" t="s">
        <v>111</v>
      </c>
      <c r="N25" s="1" t="s">
        <v>41</v>
      </c>
      <c r="O25" s="1" t="s">
        <v>112</v>
      </c>
    </row>
    <row r="26" spans="1:15" ht="12.5" x14ac:dyDescent="0.25">
      <c r="A26" s="3" t="s">
        <v>113</v>
      </c>
      <c r="B26" s="1" t="s">
        <v>114</v>
      </c>
      <c r="C26" s="1" t="s">
        <v>115</v>
      </c>
      <c r="D26" s="1">
        <v>10000</v>
      </c>
      <c r="E26" s="2" t="s">
        <v>41</v>
      </c>
      <c r="F26" s="1" t="s">
        <v>46</v>
      </c>
      <c r="G26" s="7">
        <v>44415</v>
      </c>
      <c r="H26" s="7">
        <v>44416</v>
      </c>
      <c r="I26" s="1">
        <v>15</v>
      </c>
      <c r="J26" s="1" t="s">
        <v>41</v>
      </c>
      <c r="K26" s="1" t="s">
        <v>41</v>
      </c>
      <c r="L26" s="1" t="s">
        <v>41</v>
      </c>
      <c r="M26" s="1" t="s">
        <v>116</v>
      </c>
      <c r="N26" s="1" t="s">
        <v>41</v>
      </c>
      <c r="O26" s="1" t="s">
        <v>113</v>
      </c>
    </row>
    <row r="27" spans="1:15" ht="12.5" x14ac:dyDescent="0.25">
      <c r="A27" s="9" t="s">
        <v>117</v>
      </c>
      <c r="B27" s="1" t="s">
        <v>118</v>
      </c>
      <c r="C27" s="1" t="s">
        <v>119</v>
      </c>
      <c r="D27" s="1">
        <v>10000</v>
      </c>
      <c r="E27" s="2">
        <v>10000</v>
      </c>
      <c r="F27" s="1" t="s">
        <v>18</v>
      </c>
      <c r="G27" s="6">
        <v>44401</v>
      </c>
      <c r="H27" s="7">
        <v>44415</v>
      </c>
      <c r="I27" s="1">
        <v>4</v>
      </c>
      <c r="J27" s="7">
        <v>44433</v>
      </c>
      <c r="K27" s="7">
        <v>44444</v>
      </c>
      <c r="L27" s="1">
        <v>12</v>
      </c>
      <c r="M27" s="1" t="s">
        <v>120</v>
      </c>
      <c r="N27" s="1" t="s">
        <v>121</v>
      </c>
      <c r="O27" s="1" t="s">
        <v>122</v>
      </c>
    </row>
    <row r="28" spans="1:15" ht="12.5" x14ac:dyDescent="0.25">
      <c r="A28" s="10" t="s">
        <v>123</v>
      </c>
      <c r="B28" s="4" t="s">
        <v>124</v>
      </c>
      <c r="C28" s="1" t="s">
        <v>119</v>
      </c>
      <c r="D28" s="1">
        <v>10000</v>
      </c>
      <c r="E28" s="2">
        <v>6000</v>
      </c>
      <c r="F28" s="1" t="s">
        <v>46</v>
      </c>
      <c r="G28" s="6">
        <v>44402</v>
      </c>
      <c r="H28" s="6">
        <v>44405</v>
      </c>
      <c r="I28" s="1">
        <v>4</v>
      </c>
      <c r="J28" s="1" t="s">
        <v>41</v>
      </c>
      <c r="K28" s="1" t="s">
        <v>41</v>
      </c>
      <c r="L28" s="1" t="s">
        <v>41</v>
      </c>
      <c r="M28" s="1" t="s">
        <v>125</v>
      </c>
      <c r="N28" s="1" t="s">
        <v>41</v>
      </c>
      <c r="O28" s="1" t="s">
        <v>126</v>
      </c>
    </row>
    <row r="29" spans="1:15" ht="12.5" x14ac:dyDescent="0.25">
      <c r="A29" s="10" t="s">
        <v>127</v>
      </c>
      <c r="B29" s="4" t="s">
        <v>128</v>
      </c>
      <c r="C29" s="1" t="s">
        <v>129</v>
      </c>
      <c r="D29" s="1">
        <v>10000</v>
      </c>
      <c r="E29" s="2">
        <v>21000</v>
      </c>
      <c r="F29" s="1" t="s">
        <v>18</v>
      </c>
      <c r="G29" s="6">
        <v>44402</v>
      </c>
      <c r="H29" s="7">
        <v>44416</v>
      </c>
      <c r="I29" s="1">
        <v>15</v>
      </c>
      <c r="J29" s="1" t="s">
        <v>41</v>
      </c>
      <c r="K29" s="1" t="s">
        <v>41</v>
      </c>
      <c r="L29" s="1" t="s">
        <v>41</v>
      </c>
      <c r="M29" s="1" t="s">
        <v>130</v>
      </c>
      <c r="N29" s="1" t="s">
        <v>41</v>
      </c>
      <c r="O29" s="1" t="s">
        <v>131</v>
      </c>
    </row>
    <row r="30" spans="1:15" ht="12.5" x14ac:dyDescent="0.25">
      <c r="A30" s="10" t="s">
        <v>132</v>
      </c>
      <c r="B30" s="4" t="s">
        <v>133</v>
      </c>
      <c r="C30" s="1" t="s">
        <v>17</v>
      </c>
      <c r="D30" s="1">
        <v>10000</v>
      </c>
      <c r="E30" s="2">
        <v>3200</v>
      </c>
      <c r="F30" s="1" t="s">
        <v>46</v>
      </c>
      <c r="G30" s="6">
        <v>44401</v>
      </c>
      <c r="H30" s="7">
        <v>44410</v>
      </c>
      <c r="I30" s="1">
        <v>10</v>
      </c>
      <c r="J30" s="7">
        <v>44438</v>
      </c>
      <c r="K30" s="7">
        <v>44444</v>
      </c>
      <c r="L30" s="1">
        <v>7</v>
      </c>
      <c r="M30" s="1" t="s">
        <v>134</v>
      </c>
      <c r="N30" s="1" t="s">
        <v>134</v>
      </c>
      <c r="O30" s="1" t="s">
        <v>135</v>
      </c>
    </row>
    <row r="31" spans="1:15" ht="12.5" x14ac:dyDescent="0.25">
      <c r="A31" s="3" t="s">
        <v>136</v>
      </c>
      <c r="B31" s="1" t="s">
        <v>137</v>
      </c>
      <c r="C31" s="1" t="s">
        <v>129</v>
      </c>
      <c r="D31" s="1">
        <v>10000</v>
      </c>
      <c r="E31" s="2">
        <v>25000</v>
      </c>
      <c r="F31" s="1" t="s">
        <v>46</v>
      </c>
      <c r="G31" s="6">
        <v>44406</v>
      </c>
      <c r="H31" s="7">
        <v>44415</v>
      </c>
      <c r="I31" s="1">
        <v>8</v>
      </c>
      <c r="J31" s="1" t="s">
        <v>41</v>
      </c>
      <c r="K31" s="1" t="s">
        <v>41</v>
      </c>
      <c r="L31" s="1" t="s">
        <v>41</v>
      </c>
      <c r="M31" s="1" t="s">
        <v>138</v>
      </c>
      <c r="N31" s="1" t="s">
        <v>41</v>
      </c>
      <c r="O31" s="1" t="s">
        <v>139</v>
      </c>
    </row>
    <row r="32" spans="1:15" ht="12.5" x14ac:dyDescent="0.25">
      <c r="A32" s="3" t="s">
        <v>140</v>
      </c>
      <c r="B32" s="1" t="s">
        <v>141</v>
      </c>
      <c r="C32" s="1" t="s">
        <v>142</v>
      </c>
      <c r="D32" s="1">
        <v>10000</v>
      </c>
      <c r="E32" s="2">
        <v>3600</v>
      </c>
      <c r="F32" s="1" t="s">
        <v>46</v>
      </c>
      <c r="G32" s="6">
        <v>44402</v>
      </c>
      <c r="H32" s="7">
        <v>44412</v>
      </c>
      <c r="I32" s="1">
        <v>11</v>
      </c>
      <c r="J32" s="1" t="s">
        <v>41</v>
      </c>
      <c r="K32" s="1" t="s">
        <v>41</v>
      </c>
      <c r="L32" s="1" t="s">
        <v>41</v>
      </c>
      <c r="M32" s="1" t="s">
        <v>143</v>
      </c>
      <c r="N32" s="1" t="s">
        <v>41</v>
      </c>
      <c r="O32" s="1" t="s">
        <v>144</v>
      </c>
    </row>
    <row r="33" spans="1:15" ht="12.5" x14ac:dyDescent="0.25">
      <c r="A33" s="3" t="s">
        <v>145</v>
      </c>
      <c r="B33" s="1" t="s">
        <v>146</v>
      </c>
      <c r="C33" s="1" t="s">
        <v>147</v>
      </c>
      <c r="D33" s="1">
        <v>10000</v>
      </c>
      <c r="E33" s="2">
        <v>3600</v>
      </c>
      <c r="F33" s="4" t="s">
        <v>18</v>
      </c>
      <c r="G33" s="7">
        <v>44410</v>
      </c>
      <c r="H33" s="7">
        <v>44416</v>
      </c>
      <c r="I33" s="1">
        <v>7</v>
      </c>
      <c r="J33" s="7">
        <v>44433</v>
      </c>
      <c r="K33" s="7">
        <v>44436</v>
      </c>
      <c r="L33" s="1">
        <v>4</v>
      </c>
      <c r="M33" s="1" t="s">
        <v>148</v>
      </c>
      <c r="N33" s="1" t="s">
        <v>148</v>
      </c>
      <c r="O33" s="1" t="s">
        <v>149</v>
      </c>
    </row>
    <row r="34" spans="1:15" ht="12.5" x14ac:dyDescent="0.25">
      <c r="A34" s="3" t="s">
        <v>150</v>
      </c>
      <c r="B34" s="1" t="s">
        <v>146</v>
      </c>
      <c r="C34" s="1" t="s">
        <v>147</v>
      </c>
      <c r="D34" s="1">
        <v>10000</v>
      </c>
      <c r="E34" s="2">
        <v>11500</v>
      </c>
      <c r="F34" s="1" t="s">
        <v>46</v>
      </c>
      <c r="G34" s="6">
        <v>44403</v>
      </c>
      <c r="H34" s="6">
        <v>44404</v>
      </c>
      <c r="I34" s="1">
        <v>2</v>
      </c>
      <c r="J34" s="1" t="s">
        <v>41</v>
      </c>
      <c r="K34" s="1" t="s">
        <v>41</v>
      </c>
      <c r="L34" s="1" t="s">
        <v>41</v>
      </c>
      <c r="M34" s="1" t="s">
        <v>151</v>
      </c>
      <c r="N34" s="1" t="s">
        <v>41</v>
      </c>
      <c r="O34" s="1" t="s">
        <v>149</v>
      </c>
    </row>
    <row r="35" spans="1:15" ht="12.5" x14ac:dyDescent="0.25">
      <c r="A35" s="3" t="s">
        <v>152</v>
      </c>
      <c r="B35" s="1" t="s">
        <v>153</v>
      </c>
      <c r="C35" s="1" t="s">
        <v>147</v>
      </c>
      <c r="D35" s="1">
        <v>10000</v>
      </c>
      <c r="E35" s="2">
        <v>22000</v>
      </c>
      <c r="F35" s="1" t="s">
        <v>46</v>
      </c>
      <c r="G35" s="6">
        <v>44401</v>
      </c>
      <c r="H35" s="6">
        <v>44405</v>
      </c>
      <c r="I35" s="1">
        <v>3</v>
      </c>
      <c r="J35" s="7">
        <v>44439</v>
      </c>
      <c r="K35" s="7">
        <v>44442</v>
      </c>
      <c r="L35" s="1">
        <v>4</v>
      </c>
      <c r="M35" s="1" t="s">
        <v>154</v>
      </c>
      <c r="N35" s="1" t="s">
        <v>155</v>
      </c>
      <c r="O35" s="1" t="s">
        <v>156</v>
      </c>
    </row>
    <row r="36" spans="1:15" ht="12.5" x14ac:dyDescent="0.25">
      <c r="A36" s="3" t="s">
        <v>157</v>
      </c>
      <c r="B36" s="1" t="s">
        <v>158</v>
      </c>
      <c r="C36" s="1" t="s">
        <v>159</v>
      </c>
      <c r="D36" s="1">
        <v>10000</v>
      </c>
      <c r="E36" s="2">
        <v>14300</v>
      </c>
      <c r="F36" s="1" t="s">
        <v>46</v>
      </c>
      <c r="G36" s="6">
        <v>44398</v>
      </c>
      <c r="H36" s="7">
        <v>44415</v>
      </c>
      <c r="I36" s="1">
        <v>16</v>
      </c>
      <c r="J36" s="1" t="s">
        <v>41</v>
      </c>
      <c r="K36" s="1" t="s">
        <v>41</v>
      </c>
      <c r="L36" s="1" t="s">
        <v>41</v>
      </c>
      <c r="M36" s="1" t="s">
        <v>160</v>
      </c>
      <c r="N36" s="1" t="s">
        <v>41</v>
      </c>
      <c r="O36" s="1" t="s">
        <v>161</v>
      </c>
    </row>
    <row r="37" spans="1:15" ht="12.5" x14ac:dyDescent="0.25">
      <c r="A37" s="3" t="s">
        <v>162</v>
      </c>
      <c r="B37" s="1" t="s">
        <v>163</v>
      </c>
      <c r="C37" s="1" t="s">
        <v>142</v>
      </c>
      <c r="D37" s="1">
        <v>10000</v>
      </c>
      <c r="E37" s="2">
        <v>35000</v>
      </c>
      <c r="F37" s="1" t="s">
        <v>18</v>
      </c>
      <c r="G37" s="6">
        <v>44398</v>
      </c>
      <c r="H37" s="7">
        <v>44415</v>
      </c>
      <c r="I37" s="1">
        <v>16</v>
      </c>
      <c r="J37" s="1" t="s">
        <v>41</v>
      </c>
      <c r="K37" s="1" t="s">
        <v>41</v>
      </c>
      <c r="L37" s="1" t="s">
        <v>41</v>
      </c>
      <c r="M37" s="1" t="s">
        <v>160</v>
      </c>
      <c r="N37" s="1" t="s">
        <v>41</v>
      </c>
      <c r="O37" s="1" t="s">
        <v>164</v>
      </c>
    </row>
    <row r="38" spans="1:15" ht="12.5" x14ac:dyDescent="0.25">
      <c r="A38" s="3" t="s">
        <v>165</v>
      </c>
      <c r="B38" s="1" t="s">
        <v>114</v>
      </c>
      <c r="C38" s="1" t="s">
        <v>115</v>
      </c>
      <c r="D38" s="1">
        <v>10000</v>
      </c>
      <c r="E38" s="2">
        <v>41000</v>
      </c>
      <c r="F38" s="4" t="s">
        <v>18</v>
      </c>
      <c r="G38" s="6">
        <v>44398</v>
      </c>
      <c r="H38" s="7">
        <v>44415</v>
      </c>
      <c r="I38" s="1">
        <v>13</v>
      </c>
      <c r="J38" s="1" t="s">
        <v>41</v>
      </c>
      <c r="K38" s="1" t="s">
        <v>41</v>
      </c>
      <c r="L38" s="1" t="s">
        <v>41</v>
      </c>
      <c r="M38" s="1" t="s">
        <v>166</v>
      </c>
      <c r="N38" s="1" t="s">
        <v>41</v>
      </c>
      <c r="O38" s="1" t="s">
        <v>167</v>
      </c>
    </row>
    <row r="39" spans="1:15" ht="12.5" x14ac:dyDescent="0.25">
      <c r="A39" s="3" t="s">
        <v>168</v>
      </c>
      <c r="B39" s="1" t="s">
        <v>169</v>
      </c>
      <c r="C39" s="1" t="s">
        <v>170</v>
      </c>
      <c r="D39" s="1">
        <v>10000</v>
      </c>
      <c r="E39" s="2">
        <v>49000</v>
      </c>
      <c r="F39" s="1" t="s">
        <v>46</v>
      </c>
      <c r="G39" s="6">
        <v>44398</v>
      </c>
      <c r="H39" s="7">
        <v>44415</v>
      </c>
      <c r="I39" s="1">
        <v>13</v>
      </c>
      <c r="J39" s="1" t="s">
        <v>41</v>
      </c>
      <c r="K39" s="1" t="s">
        <v>41</v>
      </c>
      <c r="L39" s="1" t="s">
        <v>41</v>
      </c>
      <c r="M39" s="1" t="s">
        <v>166</v>
      </c>
      <c r="N39" s="1" t="s">
        <v>41</v>
      </c>
      <c r="O39" s="1" t="s">
        <v>171</v>
      </c>
    </row>
    <row r="40" spans="1:15" ht="12.5" x14ac:dyDescent="0.25">
      <c r="A40" s="3" t="s">
        <v>172</v>
      </c>
      <c r="B40" s="1" t="s">
        <v>173</v>
      </c>
      <c r="C40" s="1" t="s">
        <v>174</v>
      </c>
      <c r="D40" s="1">
        <v>10000</v>
      </c>
      <c r="E40" s="2">
        <v>40000</v>
      </c>
      <c r="F40" s="1" t="s">
        <v>46</v>
      </c>
      <c r="G40" s="6">
        <v>44398</v>
      </c>
      <c r="H40" s="7">
        <v>44415</v>
      </c>
      <c r="I40" s="1">
        <v>13</v>
      </c>
      <c r="J40" s="1" t="s">
        <v>41</v>
      </c>
      <c r="K40" s="1" t="s">
        <v>41</v>
      </c>
      <c r="L40" s="1" t="s">
        <v>41</v>
      </c>
      <c r="M40" s="1" t="s">
        <v>166</v>
      </c>
      <c r="N40" s="1" t="s">
        <v>41</v>
      </c>
      <c r="O40" s="1" t="s">
        <v>175</v>
      </c>
    </row>
    <row r="41" spans="1:15" ht="12.5" x14ac:dyDescent="0.25">
      <c r="A41" s="3" t="s">
        <v>176</v>
      </c>
      <c r="B41" s="1" t="s">
        <v>128</v>
      </c>
      <c r="C41" s="1" t="s">
        <v>129</v>
      </c>
      <c r="D41" s="1">
        <v>10000</v>
      </c>
      <c r="E41" s="2">
        <v>64000</v>
      </c>
      <c r="F41" s="1" t="s">
        <v>46</v>
      </c>
      <c r="G41" s="6">
        <v>44398</v>
      </c>
      <c r="H41" s="7">
        <v>44415</v>
      </c>
      <c r="I41" s="1">
        <v>13</v>
      </c>
      <c r="J41" s="1" t="s">
        <v>41</v>
      </c>
      <c r="K41" s="1" t="s">
        <v>41</v>
      </c>
      <c r="L41" s="1" t="s">
        <v>41</v>
      </c>
      <c r="M41" s="1" t="s">
        <v>166</v>
      </c>
      <c r="N41" s="1" t="s">
        <v>41</v>
      </c>
      <c r="O41" s="1" t="s">
        <v>177</v>
      </c>
    </row>
    <row r="42" spans="1:15" ht="12.5" x14ac:dyDescent="0.25">
      <c r="A42" s="3" t="s">
        <v>178</v>
      </c>
      <c r="B42" s="1" t="s">
        <v>163</v>
      </c>
      <c r="C42" s="1" t="s">
        <v>142</v>
      </c>
      <c r="D42" s="1">
        <v>10000</v>
      </c>
      <c r="E42" s="2">
        <v>72000</v>
      </c>
      <c r="F42" s="1" t="s">
        <v>46</v>
      </c>
      <c r="G42" s="6">
        <v>44398</v>
      </c>
      <c r="H42" s="7">
        <v>44415</v>
      </c>
      <c r="I42" s="1">
        <v>13</v>
      </c>
      <c r="J42" s="1" t="s">
        <v>41</v>
      </c>
      <c r="K42" s="1" t="s">
        <v>41</v>
      </c>
      <c r="L42" s="1" t="s">
        <v>41</v>
      </c>
      <c r="M42" s="1" t="s">
        <v>166</v>
      </c>
      <c r="N42" s="1" t="s">
        <v>41</v>
      </c>
      <c r="O42" s="1" t="s">
        <v>179</v>
      </c>
    </row>
    <row r="43" spans="1:15" ht="15.75" customHeight="1" x14ac:dyDescent="0.25">
      <c r="A43" s="1" t="s">
        <v>180</v>
      </c>
      <c r="B43" s="1" t="s">
        <v>181</v>
      </c>
      <c r="C43" s="1" t="s">
        <v>17</v>
      </c>
      <c r="D43" s="1" t="s">
        <v>41</v>
      </c>
      <c r="E43" s="2">
        <v>18000</v>
      </c>
      <c r="F43" s="4" t="s">
        <v>18</v>
      </c>
      <c r="O43" s="1" t="s">
        <v>182</v>
      </c>
    </row>
    <row r="44" spans="1:15" ht="12.5" x14ac:dyDescent="0.25">
      <c r="A44" s="1" t="s">
        <v>183</v>
      </c>
      <c r="B44" s="1" t="s">
        <v>31</v>
      </c>
      <c r="C44" s="1" t="s">
        <v>17</v>
      </c>
      <c r="D44" s="1" t="s">
        <v>41</v>
      </c>
      <c r="E44" s="11"/>
      <c r="F44" s="4" t="s">
        <v>18</v>
      </c>
    </row>
    <row r="45" spans="1:15" ht="12.5" x14ac:dyDescent="0.25">
      <c r="A45" s="1" t="s">
        <v>184</v>
      </c>
      <c r="C45" s="1" t="s">
        <v>17</v>
      </c>
      <c r="D45" s="1" t="s">
        <v>41</v>
      </c>
      <c r="E45" s="11"/>
      <c r="F45" s="4" t="s">
        <v>18</v>
      </c>
    </row>
    <row r="46" spans="1:15" ht="12.5" x14ac:dyDescent="0.25">
      <c r="A46" s="1" t="s">
        <v>185</v>
      </c>
      <c r="B46" s="1" t="s">
        <v>186</v>
      </c>
      <c r="C46" s="1" t="s">
        <v>17</v>
      </c>
      <c r="D46" s="1" t="s">
        <v>41</v>
      </c>
      <c r="E46" s="11"/>
      <c r="F46" s="4" t="s">
        <v>18</v>
      </c>
    </row>
    <row r="47" spans="1:15" ht="12.5" x14ac:dyDescent="0.25">
      <c r="E47" s="11"/>
    </row>
    <row r="48" spans="1:15" ht="12.5" x14ac:dyDescent="0.25">
      <c r="E48" s="11"/>
    </row>
    <row r="49" spans="5:5" ht="12.5" x14ac:dyDescent="0.25">
      <c r="E49" s="11"/>
    </row>
    <row r="50" spans="5:5" ht="12.5" x14ac:dyDescent="0.25">
      <c r="E50" s="11"/>
    </row>
    <row r="51" spans="5:5" ht="12.5" x14ac:dyDescent="0.25">
      <c r="E51" s="11"/>
    </row>
    <row r="52" spans="5:5" ht="12.5" x14ac:dyDescent="0.25">
      <c r="E52" s="11"/>
    </row>
    <row r="53" spans="5:5" ht="12.5" x14ac:dyDescent="0.25">
      <c r="E53" s="11"/>
    </row>
    <row r="54" spans="5:5" ht="12.5" x14ac:dyDescent="0.25">
      <c r="E54" s="11"/>
    </row>
    <row r="55" spans="5:5" ht="12.5" x14ac:dyDescent="0.25">
      <c r="E55" s="11"/>
    </row>
    <row r="56" spans="5:5" ht="12.5" x14ac:dyDescent="0.25">
      <c r="E56" s="11"/>
    </row>
    <row r="57" spans="5:5" ht="12.5" x14ac:dyDescent="0.25">
      <c r="E57" s="11"/>
    </row>
    <row r="58" spans="5:5" ht="12.5" x14ac:dyDescent="0.25">
      <c r="E58" s="11"/>
    </row>
    <row r="59" spans="5:5" ht="12.5" x14ac:dyDescent="0.25">
      <c r="E59" s="11"/>
    </row>
    <row r="60" spans="5:5" ht="12.5" x14ac:dyDescent="0.25">
      <c r="E60" s="11"/>
    </row>
    <row r="61" spans="5:5" ht="12.5" x14ac:dyDescent="0.25">
      <c r="E61" s="11"/>
    </row>
    <row r="62" spans="5:5" ht="12.5" x14ac:dyDescent="0.25">
      <c r="E62" s="11"/>
    </row>
    <row r="63" spans="5:5" ht="12.5" x14ac:dyDescent="0.25">
      <c r="E63" s="11"/>
    </row>
    <row r="64" spans="5:5" ht="12.5" x14ac:dyDescent="0.25">
      <c r="E64" s="11"/>
    </row>
    <row r="65" spans="5:5" ht="12.5" x14ac:dyDescent="0.25">
      <c r="E65" s="11"/>
    </row>
    <row r="66" spans="5:5" ht="12.5" x14ac:dyDescent="0.25">
      <c r="E66" s="11"/>
    </row>
    <row r="67" spans="5:5" ht="12.5" x14ac:dyDescent="0.25">
      <c r="E67" s="11"/>
    </row>
    <row r="68" spans="5:5" ht="12.5" x14ac:dyDescent="0.25">
      <c r="E68" s="11"/>
    </row>
    <row r="69" spans="5:5" ht="12.5" x14ac:dyDescent="0.25">
      <c r="E69" s="11"/>
    </row>
    <row r="70" spans="5:5" ht="12.5" x14ac:dyDescent="0.25">
      <c r="E70" s="11"/>
    </row>
    <row r="71" spans="5:5" ht="12.5" x14ac:dyDescent="0.25">
      <c r="E71" s="11"/>
    </row>
    <row r="72" spans="5:5" ht="12.5" x14ac:dyDescent="0.25">
      <c r="E72" s="11"/>
    </row>
    <row r="73" spans="5:5" ht="12.5" x14ac:dyDescent="0.25">
      <c r="E73" s="11"/>
    </row>
    <row r="74" spans="5:5" ht="12.5" x14ac:dyDescent="0.25">
      <c r="E74" s="11"/>
    </row>
    <row r="75" spans="5:5" ht="12.5" x14ac:dyDescent="0.25">
      <c r="E75" s="11"/>
    </row>
    <row r="76" spans="5:5" ht="12.5" x14ac:dyDescent="0.25">
      <c r="E76" s="11"/>
    </row>
    <row r="77" spans="5:5" ht="12.5" x14ac:dyDescent="0.25">
      <c r="E77" s="11"/>
    </row>
    <row r="78" spans="5:5" ht="12.5" x14ac:dyDescent="0.25">
      <c r="E78" s="11"/>
    </row>
    <row r="79" spans="5:5" ht="12.5" x14ac:dyDescent="0.25">
      <c r="E79" s="11"/>
    </row>
    <row r="80" spans="5:5" ht="12.5" x14ac:dyDescent="0.25">
      <c r="E80" s="11"/>
    </row>
    <row r="81" spans="5:5" ht="12.5" x14ac:dyDescent="0.25">
      <c r="E81" s="11"/>
    </row>
    <row r="82" spans="5:5" ht="12.5" x14ac:dyDescent="0.25">
      <c r="E82" s="11"/>
    </row>
    <row r="83" spans="5:5" ht="12.5" x14ac:dyDescent="0.25">
      <c r="E83" s="11"/>
    </row>
    <row r="84" spans="5:5" ht="12.5" x14ac:dyDescent="0.25">
      <c r="E84" s="11"/>
    </row>
    <row r="85" spans="5:5" ht="12.5" x14ac:dyDescent="0.25">
      <c r="E85" s="11"/>
    </row>
    <row r="86" spans="5:5" ht="12.5" x14ac:dyDescent="0.25">
      <c r="E86" s="11"/>
    </row>
    <row r="87" spans="5:5" ht="12.5" x14ac:dyDescent="0.25">
      <c r="E87" s="11"/>
    </row>
    <row r="88" spans="5:5" ht="12.5" x14ac:dyDescent="0.25">
      <c r="E88" s="11"/>
    </row>
    <row r="89" spans="5:5" ht="12.5" x14ac:dyDescent="0.25">
      <c r="E89" s="11"/>
    </row>
    <row r="90" spans="5:5" ht="12.5" x14ac:dyDescent="0.25">
      <c r="E90" s="11"/>
    </row>
    <row r="91" spans="5:5" ht="12.5" x14ac:dyDescent="0.25">
      <c r="E91" s="11"/>
    </row>
    <row r="92" spans="5:5" ht="12.5" x14ac:dyDescent="0.25">
      <c r="E92" s="11"/>
    </row>
    <row r="93" spans="5:5" ht="12.5" x14ac:dyDescent="0.25">
      <c r="E93" s="11"/>
    </row>
    <row r="94" spans="5:5" ht="12.5" x14ac:dyDescent="0.25">
      <c r="E94" s="11"/>
    </row>
    <row r="95" spans="5:5" ht="12.5" x14ac:dyDescent="0.25">
      <c r="E95" s="11"/>
    </row>
    <row r="96" spans="5:5" ht="12.5" x14ac:dyDescent="0.25">
      <c r="E96" s="11"/>
    </row>
    <row r="97" spans="5:5" ht="12.5" x14ac:dyDescent="0.25">
      <c r="E97" s="11"/>
    </row>
    <row r="98" spans="5:5" ht="12.5" x14ac:dyDescent="0.25">
      <c r="E98" s="11"/>
    </row>
    <row r="99" spans="5:5" ht="12.5" x14ac:dyDescent="0.25">
      <c r="E99" s="11"/>
    </row>
    <row r="100" spans="5:5" ht="12.5" x14ac:dyDescent="0.25">
      <c r="E100" s="11"/>
    </row>
    <row r="101" spans="5:5" ht="12.5" x14ac:dyDescent="0.25">
      <c r="E101" s="11"/>
    </row>
    <row r="102" spans="5:5" ht="12.5" x14ac:dyDescent="0.25">
      <c r="E102" s="11"/>
    </row>
    <row r="103" spans="5:5" ht="12.5" x14ac:dyDescent="0.25">
      <c r="E103" s="11"/>
    </row>
    <row r="104" spans="5:5" ht="12.5" x14ac:dyDescent="0.25">
      <c r="E104" s="11"/>
    </row>
    <row r="105" spans="5:5" ht="12.5" x14ac:dyDescent="0.25">
      <c r="E105" s="11"/>
    </row>
    <row r="106" spans="5:5" ht="12.5" x14ac:dyDescent="0.25">
      <c r="E106" s="11"/>
    </row>
    <row r="107" spans="5:5" ht="12.5" x14ac:dyDescent="0.25">
      <c r="E107" s="11"/>
    </row>
    <row r="108" spans="5:5" ht="12.5" x14ac:dyDescent="0.25">
      <c r="E108" s="11"/>
    </row>
    <row r="109" spans="5:5" ht="12.5" x14ac:dyDescent="0.25">
      <c r="E109" s="11"/>
    </row>
    <row r="110" spans="5:5" ht="12.5" x14ac:dyDescent="0.25">
      <c r="E110" s="11"/>
    </row>
    <row r="111" spans="5:5" ht="12.5" x14ac:dyDescent="0.25">
      <c r="E111" s="11"/>
    </row>
    <row r="112" spans="5:5" ht="12.5" x14ac:dyDescent="0.25">
      <c r="E112" s="11"/>
    </row>
    <row r="113" spans="5:5" ht="12.5" x14ac:dyDescent="0.25">
      <c r="E113" s="11"/>
    </row>
    <row r="114" spans="5:5" ht="12.5" x14ac:dyDescent="0.25">
      <c r="E114" s="11"/>
    </row>
    <row r="115" spans="5:5" ht="12.5" x14ac:dyDescent="0.25">
      <c r="E115" s="11"/>
    </row>
    <row r="116" spans="5:5" ht="12.5" x14ac:dyDescent="0.25">
      <c r="E116" s="11"/>
    </row>
    <row r="117" spans="5:5" ht="12.5" x14ac:dyDescent="0.25">
      <c r="E117" s="11"/>
    </row>
    <row r="118" spans="5:5" ht="12.5" x14ac:dyDescent="0.25">
      <c r="E118" s="11"/>
    </row>
    <row r="119" spans="5:5" ht="12.5" x14ac:dyDescent="0.25">
      <c r="E119" s="11"/>
    </row>
    <row r="120" spans="5:5" ht="12.5" x14ac:dyDescent="0.25">
      <c r="E120" s="11"/>
    </row>
    <row r="121" spans="5:5" ht="12.5" x14ac:dyDescent="0.25">
      <c r="E121" s="11"/>
    </row>
    <row r="122" spans="5:5" ht="12.5" x14ac:dyDescent="0.25">
      <c r="E122" s="11"/>
    </row>
    <row r="123" spans="5:5" ht="12.5" x14ac:dyDescent="0.25">
      <c r="E123" s="11"/>
    </row>
    <row r="124" spans="5:5" ht="12.5" x14ac:dyDescent="0.25">
      <c r="E124" s="11"/>
    </row>
    <row r="125" spans="5:5" ht="12.5" x14ac:dyDescent="0.25">
      <c r="E125" s="11"/>
    </row>
    <row r="126" spans="5:5" ht="12.5" x14ac:dyDescent="0.25">
      <c r="E126" s="11"/>
    </row>
    <row r="127" spans="5:5" ht="12.5" x14ac:dyDescent="0.25">
      <c r="E127" s="11"/>
    </row>
    <row r="128" spans="5:5" ht="12.5" x14ac:dyDescent="0.25">
      <c r="E128" s="11"/>
    </row>
    <row r="129" spans="5:5" ht="12.5" x14ac:dyDescent="0.25">
      <c r="E129" s="11"/>
    </row>
    <row r="130" spans="5:5" ht="12.5" x14ac:dyDescent="0.25">
      <c r="E130" s="11"/>
    </row>
    <row r="131" spans="5:5" ht="12.5" x14ac:dyDescent="0.25">
      <c r="E131" s="11"/>
    </row>
    <row r="132" spans="5:5" ht="12.5" x14ac:dyDescent="0.25">
      <c r="E132" s="11"/>
    </row>
    <row r="133" spans="5:5" ht="12.5" x14ac:dyDescent="0.25">
      <c r="E133" s="11"/>
    </row>
    <row r="134" spans="5:5" ht="12.5" x14ac:dyDescent="0.25">
      <c r="E134" s="11"/>
    </row>
    <row r="135" spans="5:5" ht="12.5" x14ac:dyDescent="0.25">
      <c r="E135" s="11"/>
    </row>
    <row r="136" spans="5:5" ht="12.5" x14ac:dyDescent="0.25">
      <c r="E136" s="11"/>
    </row>
    <row r="137" spans="5:5" ht="12.5" x14ac:dyDescent="0.25">
      <c r="E137" s="11"/>
    </row>
    <row r="138" spans="5:5" ht="12.5" x14ac:dyDescent="0.25">
      <c r="E138" s="11"/>
    </row>
    <row r="139" spans="5:5" ht="12.5" x14ac:dyDescent="0.25">
      <c r="E139" s="11"/>
    </row>
    <row r="140" spans="5:5" ht="12.5" x14ac:dyDescent="0.25">
      <c r="E140" s="11"/>
    </row>
    <row r="141" spans="5:5" ht="12.5" x14ac:dyDescent="0.25">
      <c r="E141" s="11"/>
    </row>
    <row r="142" spans="5:5" ht="12.5" x14ac:dyDescent="0.25">
      <c r="E142" s="11"/>
    </row>
    <row r="143" spans="5:5" ht="12.5" x14ac:dyDescent="0.25">
      <c r="E143" s="11"/>
    </row>
    <row r="144" spans="5:5" ht="12.5" x14ac:dyDescent="0.25">
      <c r="E144" s="11"/>
    </row>
    <row r="145" spans="5:5" ht="12.5" x14ac:dyDescent="0.25">
      <c r="E145" s="11"/>
    </row>
    <row r="146" spans="5:5" ht="12.5" x14ac:dyDescent="0.25">
      <c r="E146" s="11"/>
    </row>
    <row r="147" spans="5:5" ht="12.5" x14ac:dyDescent="0.25">
      <c r="E147" s="11"/>
    </row>
    <row r="148" spans="5:5" ht="12.5" x14ac:dyDescent="0.25">
      <c r="E148" s="11"/>
    </row>
    <row r="149" spans="5:5" ht="12.5" x14ac:dyDescent="0.25">
      <c r="E149" s="11"/>
    </row>
    <row r="150" spans="5:5" ht="12.5" x14ac:dyDescent="0.25">
      <c r="E150" s="11"/>
    </row>
    <row r="151" spans="5:5" ht="12.5" x14ac:dyDescent="0.25">
      <c r="E151" s="11"/>
    </row>
    <row r="152" spans="5:5" ht="12.5" x14ac:dyDescent="0.25">
      <c r="E152" s="11"/>
    </row>
    <row r="153" spans="5:5" ht="12.5" x14ac:dyDescent="0.25">
      <c r="E153" s="11"/>
    </row>
    <row r="154" spans="5:5" ht="12.5" x14ac:dyDescent="0.25">
      <c r="E154" s="11"/>
    </row>
    <row r="155" spans="5:5" ht="12.5" x14ac:dyDescent="0.25">
      <c r="E155" s="11"/>
    </row>
    <row r="156" spans="5:5" ht="12.5" x14ac:dyDescent="0.25">
      <c r="E156" s="11"/>
    </row>
    <row r="157" spans="5:5" ht="12.5" x14ac:dyDescent="0.25">
      <c r="E157" s="11"/>
    </row>
    <row r="158" spans="5:5" ht="12.5" x14ac:dyDescent="0.25">
      <c r="E158" s="11"/>
    </row>
    <row r="159" spans="5:5" ht="12.5" x14ac:dyDescent="0.25">
      <c r="E159" s="11"/>
    </row>
    <row r="160" spans="5:5" ht="12.5" x14ac:dyDescent="0.25">
      <c r="E160" s="11"/>
    </row>
    <row r="161" spans="5:5" ht="12.5" x14ac:dyDescent="0.25">
      <c r="E161" s="11"/>
    </row>
    <row r="162" spans="5:5" ht="12.5" x14ac:dyDescent="0.25">
      <c r="E162" s="11"/>
    </row>
    <row r="163" spans="5:5" ht="12.5" x14ac:dyDescent="0.25">
      <c r="E163" s="11"/>
    </row>
    <row r="164" spans="5:5" ht="12.5" x14ac:dyDescent="0.25">
      <c r="E164" s="11"/>
    </row>
    <row r="165" spans="5:5" ht="12.5" x14ac:dyDescent="0.25">
      <c r="E165" s="11"/>
    </row>
    <row r="166" spans="5:5" ht="12.5" x14ac:dyDescent="0.25">
      <c r="E166" s="11"/>
    </row>
    <row r="167" spans="5:5" ht="12.5" x14ac:dyDescent="0.25">
      <c r="E167" s="11"/>
    </row>
    <row r="168" spans="5:5" ht="12.5" x14ac:dyDescent="0.25">
      <c r="E168" s="11"/>
    </row>
    <row r="169" spans="5:5" ht="12.5" x14ac:dyDescent="0.25">
      <c r="E169" s="11"/>
    </row>
    <row r="170" spans="5:5" ht="12.5" x14ac:dyDescent="0.25">
      <c r="E170" s="11"/>
    </row>
    <row r="171" spans="5:5" ht="12.5" x14ac:dyDescent="0.25">
      <c r="E171" s="11"/>
    </row>
    <row r="172" spans="5:5" ht="12.5" x14ac:dyDescent="0.25">
      <c r="E172" s="11"/>
    </row>
    <row r="173" spans="5:5" ht="12.5" x14ac:dyDescent="0.25">
      <c r="E173" s="11"/>
    </row>
    <row r="174" spans="5:5" ht="12.5" x14ac:dyDescent="0.25">
      <c r="E174" s="11"/>
    </row>
    <row r="175" spans="5:5" ht="12.5" x14ac:dyDescent="0.25">
      <c r="E175" s="11"/>
    </row>
    <row r="176" spans="5:5" ht="12.5" x14ac:dyDescent="0.25">
      <c r="E176" s="11"/>
    </row>
    <row r="177" spans="5:5" ht="12.5" x14ac:dyDescent="0.25">
      <c r="E177" s="11"/>
    </row>
    <row r="178" spans="5:5" ht="12.5" x14ac:dyDescent="0.25">
      <c r="E178" s="11"/>
    </row>
    <row r="179" spans="5:5" ht="12.5" x14ac:dyDescent="0.25">
      <c r="E179" s="11"/>
    </row>
    <row r="180" spans="5:5" ht="12.5" x14ac:dyDescent="0.25">
      <c r="E180" s="11"/>
    </row>
    <row r="181" spans="5:5" ht="12.5" x14ac:dyDescent="0.25">
      <c r="E181" s="11"/>
    </row>
    <row r="182" spans="5:5" ht="12.5" x14ac:dyDescent="0.25">
      <c r="E182" s="11"/>
    </row>
    <row r="183" spans="5:5" ht="12.5" x14ac:dyDescent="0.25">
      <c r="E183" s="11"/>
    </row>
    <row r="184" spans="5:5" ht="12.5" x14ac:dyDescent="0.25">
      <c r="E184" s="11"/>
    </row>
    <row r="185" spans="5:5" ht="12.5" x14ac:dyDescent="0.25">
      <c r="E185" s="11"/>
    </row>
    <row r="186" spans="5:5" ht="12.5" x14ac:dyDescent="0.25">
      <c r="E186" s="11"/>
    </row>
    <row r="187" spans="5:5" ht="12.5" x14ac:dyDescent="0.25">
      <c r="E187" s="11"/>
    </row>
    <row r="188" spans="5:5" ht="12.5" x14ac:dyDescent="0.25">
      <c r="E188" s="11"/>
    </row>
    <row r="189" spans="5:5" ht="12.5" x14ac:dyDescent="0.25">
      <c r="E189" s="11"/>
    </row>
    <row r="190" spans="5:5" ht="12.5" x14ac:dyDescent="0.25">
      <c r="E190" s="11"/>
    </row>
    <row r="191" spans="5:5" ht="12.5" x14ac:dyDescent="0.25">
      <c r="E191" s="11"/>
    </row>
    <row r="192" spans="5:5" ht="12.5" x14ac:dyDescent="0.25">
      <c r="E192" s="11"/>
    </row>
    <row r="193" spans="5:5" ht="12.5" x14ac:dyDescent="0.25">
      <c r="E193" s="11"/>
    </row>
    <row r="194" spans="5:5" ht="12.5" x14ac:dyDescent="0.25">
      <c r="E194" s="11"/>
    </row>
    <row r="195" spans="5:5" ht="12.5" x14ac:dyDescent="0.25">
      <c r="E195" s="11"/>
    </row>
    <row r="196" spans="5:5" ht="12.5" x14ac:dyDescent="0.25">
      <c r="E196" s="11"/>
    </row>
    <row r="197" spans="5:5" ht="12.5" x14ac:dyDescent="0.25">
      <c r="E197" s="11"/>
    </row>
    <row r="198" spans="5:5" ht="12.5" x14ac:dyDescent="0.25">
      <c r="E198" s="11"/>
    </row>
    <row r="199" spans="5:5" ht="12.5" x14ac:dyDescent="0.25">
      <c r="E199" s="11"/>
    </row>
    <row r="200" spans="5:5" ht="12.5" x14ac:dyDescent="0.25">
      <c r="E200" s="11"/>
    </row>
    <row r="201" spans="5:5" ht="12.5" x14ac:dyDescent="0.25">
      <c r="E201" s="11"/>
    </row>
    <row r="202" spans="5:5" ht="12.5" x14ac:dyDescent="0.25">
      <c r="E202" s="11"/>
    </row>
    <row r="203" spans="5:5" ht="12.5" x14ac:dyDescent="0.25">
      <c r="E203" s="11"/>
    </row>
    <row r="204" spans="5:5" ht="12.5" x14ac:dyDescent="0.25">
      <c r="E204" s="11"/>
    </row>
    <row r="205" spans="5:5" ht="12.5" x14ac:dyDescent="0.25">
      <c r="E205" s="11"/>
    </row>
    <row r="206" spans="5:5" ht="12.5" x14ac:dyDescent="0.25">
      <c r="E206" s="11"/>
    </row>
    <row r="207" spans="5:5" ht="12.5" x14ac:dyDescent="0.25">
      <c r="E207" s="11"/>
    </row>
    <row r="208" spans="5:5" ht="12.5" x14ac:dyDescent="0.25">
      <c r="E208" s="11"/>
    </row>
    <row r="209" spans="5:5" ht="12.5" x14ac:dyDescent="0.25">
      <c r="E209" s="11"/>
    </row>
    <row r="210" spans="5:5" ht="12.5" x14ac:dyDescent="0.25">
      <c r="E210" s="11"/>
    </row>
    <row r="211" spans="5:5" ht="12.5" x14ac:dyDescent="0.25">
      <c r="E211" s="11"/>
    </row>
    <row r="212" spans="5:5" ht="12.5" x14ac:dyDescent="0.25">
      <c r="E212" s="11"/>
    </row>
    <row r="213" spans="5:5" ht="12.5" x14ac:dyDescent="0.25">
      <c r="E213" s="11"/>
    </row>
    <row r="214" spans="5:5" ht="12.5" x14ac:dyDescent="0.25">
      <c r="E214" s="11"/>
    </row>
    <row r="215" spans="5:5" ht="12.5" x14ac:dyDescent="0.25">
      <c r="E215" s="11"/>
    </row>
    <row r="216" spans="5:5" ht="12.5" x14ac:dyDescent="0.25">
      <c r="E216" s="11"/>
    </row>
    <row r="217" spans="5:5" ht="12.5" x14ac:dyDescent="0.25">
      <c r="E217" s="11"/>
    </row>
    <row r="218" spans="5:5" ht="12.5" x14ac:dyDescent="0.25">
      <c r="E218" s="11"/>
    </row>
    <row r="219" spans="5:5" ht="12.5" x14ac:dyDescent="0.25">
      <c r="E219" s="11"/>
    </row>
    <row r="220" spans="5:5" ht="12.5" x14ac:dyDescent="0.25">
      <c r="E220" s="11"/>
    </row>
    <row r="221" spans="5:5" ht="12.5" x14ac:dyDescent="0.25">
      <c r="E221" s="11"/>
    </row>
    <row r="222" spans="5:5" ht="12.5" x14ac:dyDescent="0.25">
      <c r="E222" s="11"/>
    </row>
    <row r="223" spans="5:5" ht="12.5" x14ac:dyDescent="0.25">
      <c r="E223" s="11"/>
    </row>
    <row r="224" spans="5:5" ht="12.5" x14ac:dyDescent="0.25">
      <c r="E224" s="11"/>
    </row>
    <row r="225" spans="5:5" ht="12.5" x14ac:dyDescent="0.25">
      <c r="E225" s="11"/>
    </row>
    <row r="226" spans="5:5" ht="12.5" x14ac:dyDescent="0.25">
      <c r="E226" s="11"/>
    </row>
    <row r="227" spans="5:5" ht="12.5" x14ac:dyDescent="0.25">
      <c r="E227" s="11"/>
    </row>
    <row r="228" spans="5:5" ht="12.5" x14ac:dyDescent="0.25">
      <c r="E228" s="11"/>
    </row>
    <row r="229" spans="5:5" ht="12.5" x14ac:dyDescent="0.25">
      <c r="E229" s="11"/>
    </row>
    <row r="230" spans="5:5" ht="12.5" x14ac:dyDescent="0.25">
      <c r="E230" s="11"/>
    </row>
    <row r="231" spans="5:5" ht="12.5" x14ac:dyDescent="0.25">
      <c r="E231" s="11"/>
    </row>
    <row r="232" spans="5:5" ht="12.5" x14ac:dyDescent="0.25">
      <c r="E232" s="11"/>
    </row>
    <row r="233" spans="5:5" ht="12.5" x14ac:dyDescent="0.25">
      <c r="E233" s="11"/>
    </row>
    <row r="234" spans="5:5" ht="12.5" x14ac:dyDescent="0.25">
      <c r="E234" s="11"/>
    </row>
    <row r="235" spans="5:5" ht="12.5" x14ac:dyDescent="0.25">
      <c r="E235" s="11"/>
    </row>
    <row r="236" spans="5:5" ht="12.5" x14ac:dyDescent="0.25">
      <c r="E236" s="11"/>
    </row>
    <row r="237" spans="5:5" ht="12.5" x14ac:dyDescent="0.25">
      <c r="E237" s="11"/>
    </row>
    <row r="238" spans="5:5" ht="12.5" x14ac:dyDescent="0.25">
      <c r="E238" s="11"/>
    </row>
    <row r="239" spans="5:5" ht="12.5" x14ac:dyDescent="0.25">
      <c r="E239" s="11"/>
    </row>
    <row r="240" spans="5:5" ht="12.5" x14ac:dyDescent="0.25">
      <c r="E240" s="11"/>
    </row>
    <row r="241" spans="5:5" ht="12.5" x14ac:dyDescent="0.25">
      <c r="E241" s="11"/>
    </row>
    <row r="242" spans="5:5" ht="12.5" x14ac:dyDescent="0.25">
      <c r="E242" s="11"/>
    </row>
    <row r="243" spans="5:5" ht="12.5" x14ac:dyDescent="0.25">
      <c r="E243" s="11"/>
    </row>
    <row r="244" spans="5:5" ht="12.5" x14ac:dyDescent="0.25">
      <c r="E244" s="11"/>
    </row>
    <row r="245" spans="5:5" ht="12.5" x14ac:dyDescent="0.25">
      <c r="E245" s="11"/>
    </row>
    <row r="246" spans="5:5" ht="12.5" x14ac:dyDescent="0.25">
      <c r="E246" s="11"/>
    </row>
    <row r="247" spans="5:5" ht="12.5" x14ac:dyDescent="0.25">
      <c r="E247" s="11"/>
    </row>
    <row r="248" spans="5:5" ht="12.5" x14ac:dyDescent="0.25">
      <c r="E248" s="11"/>
    </row>
    <row r="249" spans="5:5" ht="12.5" x14ac:dyDescent="0.25">
      <c r="E249" s="11"/>
    </row>
    <row r="250" spans="5:5" ht="12.5" x14ac:dyDescent="0.25">
      <c r="E250" s="11"/>
    </row>
    <row r="251" spans="5:5" ht="12.5" x14ac:dyDescent="0.25">
      <c r="E251" s="11"/>
    </row>
    <row r="252" spans="5:5" ht="12.5" x14ac:dyDescent="0.25">
      <c r="E252" s="11"/>
    </row>
    <row r="253" spans="5:5" ht="12.5" x14ac:dyDescent="0.25">
      <c r="E253" s="11"/>
    </row>
    <row r="254" spans="5:5" ht="12.5" x14ac:dyDescent="0.25">
      <c r="E254" s="11"/>
    </row>
    <row r="255" spans="5:5" ht="12.5" x14ac:dyDescent="0.25">
      <c r="E255" s="11"/>
    </row>
    <row r="256" spans="5:5" ht="12.5" x14ac:dyDescent="0.25">
      <c r="E256" s="11"/>
    </row>
    <row r="257" spans="5:5" ht="12.5" x14ac:dyDescent="0.25">
      <c r="E257" s="11"/>
    </row>
    <row r="258" spans="5:5" ht="12.5" x14ac:dyDescent="0.25">
      <c r="E258" s="11"/>
    </row>
    <row r="259" spans="5:5" ht="12.5" x14ac:dyDescent="0.25">
      <c r="E259" s="11"/>
    </row>
    <row r="260" spans="5:5" ht="12.5" x14ac:dyDescent="0.25">
      <c r="E260" s="11"/>
    </row>
    <row r="261" spans="5:5" ht="12.5" x14ac:dyDescent="0.25">
      <c r="E261" s="11"/>
    </row>
    <row r="262" spans="5:5" ht="12.5" x14ac:dyDescent="0.25">
      <c r="E262" s="11"/>
    </row>
    <row r="263" spans="5:5" ht="12.5" x14ac:dyDescent="0.25">
      <c r="E263" s="11"/>
    </row>
    <row r="264" spans="5:5" ht="12.5" x14ac:dyDescent="0.25">
      <c r="E264" s="11"/>
    </row>
    <row r="265" spans="5:5" ht="12.5" x14ac:dyDescent="0.25">
      <c r="E265" s="11"/>
    </row>
    <row r="266" spans="5:5" ht="12.5" x14ac:dyDescent="0.25">
      <c r="E266" s="11"/>
    </row>
    <row r="267" spans="5:5" ht="12.5" x14ac:dyDescent="0.25">
      <c r="E267" s="11"/>
    </row>
    <row r="268" spans="5:5" ht="12.5" x14ac:dyDescent="0.25">
      <c r="E268" s="11"/>
    </row>
    <row r="269" spans="5:5" ht="12.5" x14ac:dyDescent="0.25">
      <c r="E269" s="11"/>
    </row>
    <row r="270" spans="5:5" ht="12.5" x14ac:dyDescent="0.25">
      <c r="E270" s="11"/>
    </row>
    <row r="271" spans="5:5" ht="12.5" x14ac:dyDescent="0.25">
      <c r="E271" s="11"/>
    </row>
    <row r="272" spans="5:5" ht="12.5" x14ac:dyDescent="0.25">
      <c r="E272" s="11"/>
    </row>
    <row r="273" spans="5:5" ht="12.5" x14ac:dyDescent="0.25">
      <c r="E273" s="11"/>
    </row>
    <row r="274" spans="5:5" ht="12.5" x14ac:dyDescent="0.25">
      <c r="E274" s="11"/>
    </row>
    <row r="275" spans="5:5" ht="12.5" x14ac:dyDescent="0.25">
      <c r="E275" s="11"/>
    </row>
    <row r="276" spans="5:5" ht="12.5" x14ac:dyDescent="0.25">
      <c r="E276" s="11"/>
    </row>
    <row r="277" spans="5:5" ht="12.5" x14ac:dyDescent="0.25">
      <c r="E277" s="11"/>
    </row>
    <row r="278" spans="5:5" ht="12.5" x14ac:dyDescent="0.25">
      <c r="E278" s="11"/>
    </row>
    <row r="279" spans="5:5" ht="12.5" x14ac:dyDescent="0.25">
      <c r="E279" s="11"/>
    </row>
    <row r="280" spans="5:5" ht="12.5" x14ac:dyDescent="0.25">
      <c r="E280" s="11"/>
    </row>
    <row r="281" spans="5:5" ht="12.5" x14ac:dyDescent="0.25">
      <c r="E281" s="11"/>
    </row>
    <row r="282" spans="5:5" ht="12.5" x14ac:dyDescent="0.25">
      <c r="E282" s="11"/>
    </row>
    <row r="283" spans="5:5" ht="12.5" x14ac:dyDescent="0.25">
      <c r="E283" s="11"/>
    </row>
    <row r="284" spans="5:5" ht="12.5" x14ac:dyDescent="0.25">
      <c r="E284" s="11"/>
    </row>
    <row r="285" spans="5:5" ht="12.5" x14ac:dyDescent="0.25">
      <c r="E285" s="11"/>
    </row>
    <row r="286" spans="5:5" ht="12.5" x14ac:dyDescent="0.25">
      <c r="E286" s="11"/>
    </row>
    <row r="287" spans="5:5" ht="12.5" x14ac:dyDescent="0.25">
      <c r="E287" s="11"/>
    </row>
    <row r="288" spans="5:5" ht="12.5" x14ac:dyDescent="0.25">
      <c r="E288" s="11"/>
    </row>
    <row r="289" spans="5:5" ht="12.5" x14ac:dyDescent="0.25">
      <c r="E289" s="11"/>
    </row>
    <row r="290" spans="5:5" ht="12.5" x14ac:dyDescent="0.25">
      <c r="E290" s="11"/>
    </row>
    <row r="291" spans="5:5" ht="12.5" x14ac:dyDescent="0.25">
      <c r="E291" s="11"/>
    </row>
    <row r="292" spans="5:5" ht="12.5" x14ac:dyDescent="0.25">
      <c r="E292" s="11"/>
    </row>
    <row r="293" spans="5:5" ht="12.5" x14ac:dyDescent="0.25">
      <c r="E293" s="11"/>
    </row>
    <row r="294" spans="5:5" ht="12.5" x14ac:dyDescent="0.25">
      <c r="E294" s="11"/>
    </row>
    <row r="295" spans="5:5" ht="12.5" x14ac:dyDescent="0.25">
      <c r="E295" s="11"/>
    </row>
    <row r="296" spans="5:5" ht="12.5" x14ac:dyDescent="0.25">
      <c r="E296" s="11"/>
    </row>
    <row r="297" spans="5:5" ht="12.5" x14ac:dyDescent="0.25">
      <c r="E297" s="11"/>
    </row>
    <row r="298" spans="5:5" ht="12.5" x14ac:dyDescent="0.25">
      <c r="E298" s="11"/>
    </row>
    <row r="299" spans="5:5" ht="12.5" x14ac:dyDescent="0.25">
      <c r="E299" s="11"/>
    </row>
    <row r="300" spans="5:5" ht="12.5" x14ac:dyDescent="0.25">
      <c r="E300" s="11"/>
    </row>
    <row r="301" spans="5:5" ht="12.5" x14ac:dyDescent="0.25">
      <c r="E301" s="11"/>
    </row>
    <row r="302" spans="5:5" ht="12.5" x14ac:dyDescent="0.25">
      <c r="E302" s="11"/>
    </row>
    <row r="303" spans="5:5" ht="12.5" x14ac:dyDescent="0.25">
      <c r="E303" s="11"/>
    </row>
    <row r="304" spans="5:5" ht="12.5" x14ac:dyDescent="0.25">
      <c r="E304" s="11"/>
    </row>
    <row r="305" spans="5:5" ht="12.5" x14ac:dyDescent="0.25">
      <c r="E305" s="11"/>
    </row>
    <row r="306" spans="5:5" ht="12.5" x14ac:dyDescent="0.25">
      <c r="E306" s="11"/>
    </row>
    <row r="307" spans="5:5" ht="12.5" x14ac:dyDescent="0.25">
      <c r="E307" s="11"/>
    </row>
    <row r="308" spans="5:5" ht="12.5" x14ac:dyDescent="0.25">
      <c r="E308" s="11"/>
    </row>
    <row r="309" spans="5:5" ht="12.5" x14ac:dyDescent="0.25">
      <c r="E309" s="11"/>
    </row>
    <row r="310" spans="5:5" ht="12.5" x14ac:dyDescent="0.25">
      <c r="E310" s="11"/>
    </row>
    <row r="311" spans="5:5" ht="12.5" x14ac:dyDescent="0.25">
      <c r="E311" s="11"/>
    </row>
    <row r="312" spans="5:5" ht="12.5" x14ac:dyDescent="0.25">
      <c r="E312" s="11"/>
    </row>
    <row r="313" spans="5:5" ht="12.5" x14ac:dyDescent="0.25">
      <c r="E313" s="11"/>
    </row>
    <row r="314" spans="5:5" ht="12.5" x14ac:dyDescent="0.25">
      <c r="E314" s="11"/>
    </row>
    <row r="315" spans="5:5" ht="12.5" x14ac:dyDescent="0.25">
      <c r="E315" s="11"/>
    </row>
    <row r="316" spans="5:5" ht="12.5" x14ac:dyDescent="0.25">
      <c r="E316" s="11"/>
    </row>
    <row r="317" spans="5:5" ht="12.5" x14ac:dyDescent="0.25">
      <c r="E317" s="11"/>
    </row>
    <row r="318" spans="5:5" ht="12.5" x14ac:dyDescent="0.25">
      <c r="E318" s="11"/>
    </row>
    <row r="319" spans="5:5" ht="12.5" x14ac:dyDescent="0.25">
      <c r="E319" s="11"/>
    </row>
    <row r="320" spans="5:5" ht="12.5" x14ac:dyDescent="0.25">
      <c r="E320" s="11"/>
    </row>
    <row r="321" spans="5:5" ht="12.5" x14ac:dyDescent="0.25">
      <c r="E321" s="11"/>
    </row>
    <row r="322" spans="5:5" ht="12.5" x14ac:dyDescent="0.25">
      <c r="E322" s="11"/>
    </row>
    <row r="323" spans="5:5" ht="12.5" x14ac:dyDescent="0.25">
      <c r="E323" s="11"/>
    </row>
    <row r="324" spans="5:5" ht="12.5" x14ac:dyDescent="0.25">
      <c r="E324" s="11"/>
    </row>
    <row r="325" spans="5:5" ht="12.5" x14ac:dyDescent="0.25">
      <c r="E325" s="11"/>
    </row>
    <row r="326" spans="5:5" ht="12.5" x14ac:dyDescent="0.25">
      <c r="E326" s="11"/>
    </row>
    <row r="327" spans="5:5" ht="12.5" x14ac:dyDescent="0.25">
      <c r="E327" s="11"/>
    </row>
    <row r="328" spans="5:5" ht="12.5" x14ac:dyDescent="0.25">
      <c r="E328" s="11"/>
    </row>
    <row r="329" spans="5:5" ht="12.5" x14ac:dyDescent="0.25">
      <c r="E329" s="11"/>
    </row>
    <row r="330" spans="5:5" ht="12.5" x14ac:dyDescent="0.25">
      <c r="E330" s="11"/>
    </row>
    <row r="331" spans="5:5" ht="12.5" x14ac:dyDescent="0.25">
      <c r="E331" s="11"/>
    </row>
    <row r="332" spans="5:5" ht="12.5" x14ac:dyDescent="0.25">
      <c r="E332" s="11"/>
    </row>
    <row r="333" spans="5:5" ht="12.5" x14ac:dyDescent="0.25">
      <c r="E333" s="11"/>
    </row>
    <row r="334" spans="5:5" ht="12.5" x14ac:dyDescent="0.25">
      <c r="E334" s="11"/>
    </row>
    <row r="335" spans="5:5" ht="12.5" x14ac:dyDescent="0.25">
      <c r="E335" s="11"/>
    </row>
    <row r="336" spans="5:5" ht="12.5" x14ac:dyDescent="0.25">
      <c r="E336" s="11"/>
    </row>
    <row r="337" spans="5:5" ht="12.5" x14ac:dyDescent="0.25">
      <c r="E337" s="11"/>
    </row>
    <row r="338" spans="5:5" ht="12.5" x14ac:dyDescent="0.25">
      <c r="E338" s="11"/>
    </row>
    <row r="339" spans="5:5" ht="12.5" x14ac:dyDescent="0.25">
      <c r="E339" s="11"/>
    </row>
    <row r="340" spans="5:5" ht="12.5" x14ac:dyDescent="0.25">
      <c r="E340" s="11"/>
    </row>
    <row r="341" spans="5:5" ht="12.5" x14ac:dyDescent="0.25">
      <c r="E341" s="11"/>
    </row>
    <row r="342" spans="5:5" ht="12.5" x14ac:dyDescent="0.25">
      <c r="E342" s="11"/>
    </row>
    <row r="343" spans="5:5" ht="12.5" x14ac:dyDescent="0.25">
      <c r="E343" s="11"/>
    </row>
    <row r="344" spans="5:5" ht="12.5" x14ac:dyDescent="0.25">
      <c r="E344" s="11"/>
    </row>
    <row r="345" spans="5:5" ht="12.5" x14ac:dyDescent="0.25">
      <c r="E345" s="11"/>
    </row>
    <row r="346" spans="5:5" ht="12.5" x14ac:dyDescent="0.25">
      <c r="E346" s="11"/>
    </row>
    <row r="347" spans="5:5" ht="12.5" x14ac:dyDescent="0.25">
      <c r="E347" s="11"/>
    </row>
    <row r="348" spans="5:5" ht="12.5" x14ac:dyDescent="0.25">
      <c r="E348" s="11"/>
    </row>
    <row r="349" spans="5:5" ht="12.5" x14ac:dyDescent="0.25">
      <c r="E349" s="11"/>
    </row>
    <row r="350" spans="5:5" ht="12.5" x14ac:dyDescent="0.25">
      <c r="E350" s="11"/>
    </row>
    <row r="351" spans="5:5" ht="12.5" x14ac:dyDescent="0.25">
      <c r="E351" s="11"/>
    </row>
    <row r="352" spans="5:5" ht="12.5" x14ac:dyDescent="0.25">
      <c r="E352" s="11"/>
    </row>
    <row r="353" spans="5:5" ht="12.5" x14ac:dyDescent="0.25">
      <c r="E353" s="11"/>
    </row>
    <row r="354" spans="5:5" ht="12.5" x14ac:dyDescent="0.25">
      <c r="E354" s="11"/>
    </row>
    <row r="355" spans="5:5" ht="12.5" x14ac:dyDescent="0.25">
      <c r="E355" s="11"/>
    </row>
    <row r="356" spans="5:5" ht="12.5" x14ac:dyDescent="0.25">
      <c r="E356" s="11"/>
    </row>
    <row r="357" spans="5:5" ht="12.5" x14ac:dyDescent="0.25">
      <c r="E357" s="11"/>
    </row>
    <row r="358" spans="5:5" ht="12.5" x14ac:dyDescent="0.25">
      <c r="E358" s="11"/>
    </row>
    <row r="359" spans="5:5" ht="12.5" x14ac:dyDescent="0.25">
      <c r="E359" s="11"/>
    </row>
    <row r="360" spans="5:5" ht="12.5" x14ac:dyDescent="0.25">
      <c r="E360" s="11"/>
    </row>
    <row r="361" spans="5:5" ht="12.5" x14ac:dyDescent="0.25">
      <c r="E361" s="11"/>
    </row>
    <row r="362" spans="5:5" ht="12.5" x14ac:dyDescent="0.25">
      <c r="E362" s="11"/>
    </row>
    <row r="363" spans="5:5" ht="12.5" x14ac:dyDescent="0.25">
      <c r="E363" s="11"/>
    </row>
    <row r="364" spans="5:5" ht="12.5" x14ac:dyDescent="0.25">
      <c r="E364" s="11"/>
    </row>
    <row r="365" spans="5:5" ht="12.5" x14ac:dyDescent="0.25">
      <c r="E365" s="11"/>
    </row>
    <row r="366" spans="5:5" ht="12.5" x14ac:dyDescent="0.25">
      <c r="E366" s="11"/>
    </row>
    <row r="367" spans="5:5" ht="12.5" x14ac:dyDescent="0.25">
      <c r="E367" s="11"/>
    </row>
    <row r="368" spans="5:5" ht="12.5" x14ac:dyDescent="0.25">
      <c r="E368" s="11"/>
    </row>
    <row r="369" spans="5:5" ht="12.5" x14ac:dyDescent="0.25">
      <c r="E369" s="11"/>
    </row>
    <row r="370" spans="5:5" ht="12.5" x14ac:dyDescent="0.25">
      <c r="E370" s="11"/>
    </row>
    <row r="371" spans="5:5" ht="12.5" x14ac:dyDescent="0.25">
      <c r="E371" s="11"/>
    </row>
    <row r="372" spans="5:5" ht="12.5" x14ac:dyDescent="0.25">
      <c r="E372" s="11"/>
    </row>
    <row r="373" spans="5:5" ht="12.5" x14ac:dyDescent="0.25">
      <c r="E373" s="11"/>
    </row>
    <row r="374" spans="5:5" ht="12.5" x14ac:dyDescent="0.25">
      <c r="E374" s="11"/>
    </row>
    <row r="375" spans="5:5" ht="12.5" x14ac:dyDescent="0.25">
      <c r="E375" s="11"/>
    </row>
    <row r="376" spans="5:5" ht="12.5" x14ac:dyDescent="0.25">
      <c r="E376" s="11"/>
    </row>
    <row r="377" spans="5:5" ht="12.5" x14ac:dyDescent="0.25">
      <c r="E377" s="11"/>
    </row>
    <row r="378" spans="5:5" ht="12.5" x14ac:dyDescent="0.25">
      <c r="E378" s="11"/>
    </row>
    <row r="379" spans="5:5" ht="12.5" x14ac:dyDescent="0.25">
      <c r="E379" s="11"/>
    </row>
    <row r="380" spans="5:5" ht="12.5" x14ac:dyDescent="0.25">
      <c r="E380" s="11"/>
    </row>
    <row r="381" spans="5:5" ht="12.5" x14ac:dyDescent="0.25">
      <c r="E381" s="11"/>
    </row>
    <row r="382" spans="5:5" ht="12.5" x14ac:dyDescent="0.25">
      <c r="E382" s="11"/>
    </row>
    <row r="383" spans="5:5" ht="12.5" x14ac:dyDescent="0.25">
      <c r="E383" s="11"/>
    </row>
    <row r="384" spans="5:5" ht="12.5" x14ac:dyDescent="0.25">
      <c r="E384" s="11"/>
    </row>
    <row r="385" spans="5:5" ht="12.5" x14ac:dyDescent="0.25">
      <c r="E385" s="11"/>
    </row>
    <row r="386" spans="5:5" ht="12.5" x14ac:dyDescent="0.25">
      <c r="E386" s="11"/>
    </row>
    <row r="387" spans="5:5" ht="12.5" x14ac:dyDescent="0.25">
      <c r="E387" s="11"/>
    </row>
    <row r="388" spans="5:5" ht="12.5" x14ac:dyDescent="0.25">
      <c r="E388" s="11"/>
    </row>
    <row r="389" spans="5:5" ht="12.5" x14ac:dyDescent="0.25">
      <c r="E389" s="11"/>
    </row>
    <row r="390" spans="5:5" ht="12.5" x14ac:dyDescent="0.25">
      <c r="E390" s="11"/>
    </row>
    <row r="391" spans="5:5" ht="12.5" x14ac:dyDescent="0.25">
      <c r="E391" s="11"/>
    </row>
    <row r="392" spans="5:5" ht="12.5" x14ac:dyDescent="0.25">
      <c r="E392" s="11"/>
    </row>
    <row r="393" spans="5:5" ht="12.5" x14ac:dyDescent="0.25">
      <c r="E393" s="11"/>
    </row>
    <row r="394" spans="5:5" ht="12.5" x14ac:dyDescent="0.25">
      <c r="E394" s="11"/>
    </row>
    <row r="395" spans="5:5" ht="12.5" x14ac:dyDescent="0.25">
      <c r="E395" s="11"/>
    </row>
    <row r="396" spans="5:5" ht="12.5" x14ac:dyDescent="0.25">
      <c r="E396" s="11"/>
    </row>
    <row r="397" spans="5:5" ht="12.5" x14ac:dyDescent="0.25">
      <c r="E397" s="11"/>
    </row>
    <row r="398" spans="5:5" ht="12.5" x14ac:dyDescent="0.25">
      <c r="E398" s="11"/>
    </row>
    <row r="399" spans="5:5" ht="12.5" x14ac:dyDescent="0.25">
      <c r="E399" s="11"/>
    </row>
    <row r="400" spans="5:5" ht="12.5" x14ac:dyDescent="0.25">
      <c r="E400" s="11"/>
    </row>
    <row r="401" spans="5:5" ht="12.5" x14ac:dyDescent="0.25">
      <c r="E401" s="11"/>
    </row>
    <row r="402" spans="5:5" ht="12.5" x14ac:dyDescent="0.25">
      <c r="E402" s="11"/>
    </row>
    <row r="403" spans="5:5" ht="12.5" x14ac:dyDescent="0.25">
      <c r="E403" s="11"/>
    </row>
    <row r="404" spans="5:5" ht="12.5" x14ac:dyDescent="0.25">
      <c r="E404" s="11"/>
    </row>
    <row r="405" spans="5:5" ht="12.5" x14ac:dyDescent="0.25">
      <c r="E405" s="11"/>
    </row>
    <row r="406" spans="5:5" ht="12.5" x14ac:dyDescent="0.25">
      <c r="E406" s="11"/>
    </row>
    <row r="407" spans="5:5" ht="12.5" x14ac:dyDescent="0.25">
      <c r="E407" s="11"/>
    </row>
    <row r="408" spans="5:5" ht="12.5" x14ac:dyDescent="0.25">
      <c r="E408" s="11"/>
    </row>
    <row r="409" spans="5:5" ht="12.5" x14ac:dyDescent="0.25">
      <c r="E409" s="11"/>
    </row>
    <row r="410" spans="5:5" ht="12.5" x14ac:dyDescent="0.25">
      <c r="E410" s="11"/>
    </row>
    <row r="411" spans="5:5" ht="12.5" x14ac:dyDescent="0.25">
      <c r="E411" s="11"/>
    </row>
    <row r="412" spans="5:5" ht="12.5" x14ac:dyDescent="0.25">
      <c r="E412" s="11"/>
    </row>
    <row r="413" spans="5:5" ht="12.5" x14ac:dyDescent="0.25">
      <c r="E413" s="11"/>
    </row>
    <row r="414" spans="5:5" ht="12.5" x14ac:dyDescent="0.25">
      <c r="E414" s="11"/>
    </row>
    <row r="415" spans="5:5" ht="12.5" x14ac:dyDescent="0.25">
      <c r="E415" s="11"/>
    </row>
    <row r="416" spans="5:5" ht="12.5" x14ac:dyDescent="0.25">
      <c r="E416" s="11"/>
    </row>
    <row r="417" spans="5:5" ht="12.5" x14ac:dyDescent="0.25">
      <c r="E417" s="11"/>
    </row>
    <row r="418" spans="5:5" ht="12.5" x14ac:dyDescent="0.25">
      <c r="E418" s="11"/>
    </row>
    <row r="419" spans="5:5" ht="12.5" x14ac:dyDescent="0.25">
      <c r="E419" s="11"/>
    </row>
    <row r="420" spans="5:5" ht="12.5" x14ac:dyDescent="0.25">
      <c r="E420" s="11"/>
    </row>
    <row r="421" spans="5:5" ht="12.5" x14ac:dyDescent="0.25">
      <c r="E421" s="11"/>
    </row>
    <row r="422" spans="5:5" ht="12.5" x14ac:dyDescent="0.25">
      <c r="E422" s="11"/>
    </row>
    <row r="423" spans="5:5" ht="12.5" x14ac:dyDescent="0.25">
      <c r="E423" s="11"/>
    </row>
    <row r="424" spans="5:5" ht="12.5" x14ac:dyDescent="0.25">
      <c r="E424" s="11"/>
    </row>
    <row r="425" spans="5:5" ht="12.5" x14ac:dyDescent="0.25">
      <c r="E425" s="11"/>
    </row>
    <row r="426" spans="5:5" ht="12.5" x14ac:dyDescent="0.25">
      <c r="E426" s="11"/>
    </row>
    <row r="427" spans="5:5" ht="12.5" x14ac:dyDescent="0.25">
      <c r="E427" s="11"/>
    </row>
    <row r="428" spans="5:5" ht="12.5" x14ac:dyDescent="0.25">
      <c r="E428" s="11"/>
    </row>
    <row r="429" spans="5:5" ht="12.5" x14ac:dyDescent="0.25">
      <c r="E429" s="11"/>
    </row>
    <row r="430" spans="5:5" ht="12.5" x14ac:dyDescent="0.25">
      <c r="E430" s="11"/>
    </row>
    <row r="431" spans="5:5" ht="12.5" x14ac:dyDescent="0.25">
      <c r="E431" s="11"/>
    </row>
    <row r="432" spans="5:5" ht="12.5" x14ac:dyDescent="0.25">
      <c r="E432" s="11"/>
    </row>
    <row r="433" spans="5:5" ht="12.5" x14ac:dyDescent="0.25">
      <c r="E433" s="11"/>
    </row>
    <row r="434" spans="5:5" ht="12.5" x14ac:dyDescent="0.25">
      <c r="E434" s="11"/>
    </row>
    <row r="435" spans="5:5" ht="12.5" x14ac:dyDescent="0.25">
      <c r="E435" s="11"/>
    </row>
    <row r="436" spans="5:5" ht="12.5" x14ac:dyDescent="0.25">
      <c r="E436" s="11"/>
    </row>
    <row r="437" spans="5:5" ht="12.5" x14ac:dyDescent="0.25">
      <c r="E437" s="11"/>
    </row>
    <row r="438" spans="5:5" ht="12.5" x14ac:dyDescent="0.25">
      <c r="E438" s="11"/>
    </row>
    <row r="439" spans="5:5" ht="12.5" x14ac:dyDescent="0.25">
      <c r="E439" s="11"/>
    </row>
    <row r="440" spans="5:5" ht="12.5" x14ac:dyDescent="0.25">
      <c r="E440" s="11"/>
    </row>
    <row r="441" spans="5:5" ht="12.5" x14ac:dyDescent="0.25">
      <c r="E441" s="11"/>
    </row>
    <row r="442" spans="5:5" ht="12.5" x14ac:dyDescent="0.25">
      <c r="E442" s="11"/>
    </row>
    <row r="443" spans="5:5" ht="12.5" x14ac:dyDescent="0.25">
      <c r="E443" s="11"/>
    </row>
    <row r="444" spans="5:5" ht="12.5" x14ac:dyDescent="0.25">
      <c r="E444" s="11"/>
    </row>
    <row r="445" spans="5:5" ht="12.5" x14ac:dyDescent="0.25">
      <c r="E445" s="11"/>
    </row>
    <row r="446" spans="5:5" ht="12.5" x14ac:dyDescent="0.25">
      <c r="E446" s="11"/>
    </row>
    <row r="447" spans="5:5" ht="12.5" x14ac:dyDescent="0.25">
      <c r="E447" s="11"/>
    </row>
    <row r="448" spans="5:5" ht="12.5" x14ac:dyDescent="0.25">
      <c r="E448" s="11"/>
    </row>
    <row r="449" spans="5:5" ht="12.5" x14ac:dyDescent="0.25">
      <c r="E449" s="11"/>
    </row>
    <row r="450" spans="5:5" ht="12.5" x14ac:dyDescent="0.25">
      <c r="E450" s="11"/>
    </row>
    <row r="451" spans="5:5" ht="12.5" x14ac:dyDescent="0.25">
      <c r="E451" s="11"/>
    </row>
    <row r="452" spans="5:5" ht="12.5" x14ac:dyDescent="0.25">
      <c r="E452" s="11"/>
    </row>
    <row r="453" spans="5:5" ht="12.5" x14ac:dyDescent="0.25">
      <c r="E453" s="11"/>
    </row>
    <row r="454" spans="5:5" ht="12.5" x14ac:dyDescent="0.25">
      <c r="E454" s="11"/>
    </row>
    <row r="455" spans="5:5" ht="12.5" x14ac:dyDescent="0.25">
      <c r="E455" s="11"/>
    </row>
    <row r="456" spans="5:5" ht="12.5" x14ac:dyDescent="0.25">
      <c r="E456" s="11"/>
    </row>
    <row r="457" spans="5:5" ht="12.5" x14ac:dyDescent="0.25">
      <c r="E457" s="11"/>
    </row>
    <row r="458" spans="5:5" ht="12.5" x14ac:dyDescent="0.25">
      <c r="E458" s="11"/>
    </row>
    <row r="459" spans="5:5" ht="12.5" x14ac:dyDescent="0.25">
      <c r="E459" s="11"/>
    </row>
    <row r="460" spans="5:5" ht="12.5" x14ac:dyDescent="0.25">
      <c r="E460" s="11"/>
    </row>
    <row r="461" spans="5:5" ht="12.5" x14ac:dyDescent="0.25">
      <c r="E461" s="11"/>
    </row>
    <row r="462" spans="5:5" ht="12.5" x14ac:dyDescent="0.25">
      <c r="E462" s="11"/>
    </row>
    <row r="463" spans="5:5" ht="12.5" x14ac:dyDescent="0.25">
      <c r="E463" s="11"/>
    </row>
    <row r="464" spans="5:5" ht="12.5" x14ac:dyDescent="0.25">
      <c r="E464" s="11"/>
    </row>
    <row r="465" spans="5:5" ht="12.5" x14ac:dyDescent="0.25">
      <c r="E465" s="11"/>
    </row>
    <row r="466" spans="5:5" ht="12.5" x14ac:dyDescent="0.25">
      <c r="E466" s="11"/>
    </row>
    <row r="467" spans="5:5" ht="12.5" x14ac:dyDescent="0.25">
      <c r="E467" s="11"/>
    </row>
    <row r="468" spans="5:5" ht="12.5" x14ac:dyDescent="0.25">
      <c r="E468" s="11"/>
    </row>
    <row r="469" spans="5:5" ht="12.5" x14ac:dyDescent="0.25">
      <c r="E469" s="11"/>
    </row>
    <row r="470" spans="5:5" ht="12.5" x14ac:dyDescent="0.25">
      <c r="E470" s="11"/>
    </row>
    <row r="471" spans="5:5" ht="12.5" x14ac:dyDescent="0.25">
      <c r="E471" s="11"/>
    </row>
    <row r="472" spans="5:5" ht="12.5" x14ac:dyDescent="0.25">
      <c r="E472" s="11"/>
    </row>
    <row r="473" spans="5:5" ht="12.5" x14ac:dyDescent="0.25">
      <c r="E473" s="11"/>
    </row>
    <row r="474" spans="5:5" ht="12.5" x14ac:dyDescent="0.25">
      <c r="E474" s="11"/>
    </row>
    <row r="475" spans="5:5" ht="12.5" x14ac:dyDescent="0.25">
      <c r="E475" s="11"/>
    </row>
    <row r="476" spans="5:5" ht="12.5" x14ac:dyDescent="0.25">
      <c r="E476" s="11"/>
    </row>
    <row r="477" spans="5:5" ht="12.5" x14ac:dyDescent="0.25">
      <c r="E477" s="11"/>
    </row>
    <row r="478" spans="5:5" ht="12.5" x14ac:dyDescent="0.25">
      <c r="E478" s="11"/>
    </row>
    <row r="479" spans="5:5" ht="12.5" x14ac:dyDescent="0.25">
      <c r="E479" s="11"/>
    </row>
    <row r="480" spans="5:5" ht="12.5" x14ac:dyDescent="0.25">
      <c r="E480" s="11"/>
    </row>
    <row r="481" spans="5:5" ht="12.5" x14ac:dyDescent="0.25">
      <c r="E481" s="11"/>
    </row>
    <row r="482" spans="5:5" ht="12.5" x14ac:dyDescent="0.25">
      <c r="E482" s="11"/>
    </row>
    <row r="483" spans="5:5" ht="12.5" x14ac:dyDescent="0.25">
      <c r="E483" s="11"/>
    </row>
    <row r="484" spans="5:5" ht="12.5" x14ac:dyDescent="0.25">
      <c r="E484" s="11"/>
    </row>
    <row r="485" spans="5:5" ht="12.5" x14ac:dyDescent="0.25">
      <c r="E485" s="11"/>
    </row>
    <row r="486" spans="5:5" ht="12.5" x14ac:dyDescent="0.25">
      <c r="E486" s="11"/>
    </row>
    <row r="487" spans="5:5" ht="12.5" x14ac:dyDescent="0.25">
      <c r="E487" s="11"/>
    </row>
    <row r="488" spans="5:5" ht="12.5" x14ac:dyDescent="0.25">
      <c r="E488" s="11"/>
    </row>
    <row r="489" spans="5:5" ht="12.5" x14ac:dyDescent="0.25">
      <c r="E489" s="11"/>
    </row>
    <row r="490" spans="5:5" ht="12.5" x14ac:dyDescent="0.25">
      <c r="E490" s="11"/>
    </row>
    <row r="491" spans="5:5" ht="12.5" x14ac:dyDescent="0.25">
      <c r="E491" s="11"/>
    </row>
    <row r="492" spans="5:5" ht="12.5" x14ac:dyDescent="0.25">
      <c r="E492" s="11"/>
    </row>
    <row r="493" spans="5:5" ht="12.5" x14ac:dyDescent="0.25">
      <c r="E493" s="11"/>
    </row>
    <row r="494" spans="5:5" ht="12.5" x14ac:dyDescent="0.25">
      <c r="E494" s="11"/>
    </row>
    <row r="495" spans="5:5" ht="12.5" x14ac:dyDescent="0.25">
      <c r="E495" s="11"/>
    </row>
    <row r="496" spans="5:5" ht="12.5" x14ac:dyDescent="0.25">
      <c r="E496" s="11"/>
    </row>
    <row r="497" spans="5:5" ht="12.5" x14ac:dyDescent="0.25">
      <c r="E497" s="11"/>
    </row>
    <row r="498" spans="5:5" ht="12.5" x14ac:dyDescent="0.25">
      <c r="E498" s="11"/>
    </row>
    <row r="499" spans="5:5" ht="12.5" x14ac:dyDescent="0.25">
      <c r="E499" s="11"/>
    </row>
    <row r="500" spans="5:5" ht="12.5" x14ac:dyDescent="0.25">
      <c r="E500" s="11"/>
    </row>
    <row r="501" spans="5:5" ht="12.5" x14ac:dyDescent="0.25">
      <c r="E501" s="11"/>
    </row>
    <row r="502" spans="5:5" ht="12.5" x14ac:dyDescent="0.25">
      <c r="E502" s="11"/>
    </row>
    <row r="503" spans="5:5" ht="12.5" x14ac:dyDescent="0.25">
      <c r="E503" s="11"/>
    </row>
    <row r="504" spans="5:5" ht="12.5" x14ac:dyDescent="0.25">
      <c r="E504" s="11"/>
    </row>
    <row r="505" spans="5:5" ht="12.5" x14ac:dyDescent="0.25">
      <c r="E505" s="11"/>
    </row>
    <row r="506" spans="5:5" ht="12.5" x14ac:dyDescent="0.25">
      <c r="E506" s="11"/>
    </row>
    <row r="507" spans="5:5" ht="12.5" x14ac:dyDescent="0.25">
      <c r="E507" s="11"/>
    </row>
    <row r="508" spans="5:5" ht="12.5" x14ac:dyDescent="0.25">
      <c r="E508" s="11"/>
    </row>
    <row r="509" spans="5:5" ht="12.5" x14ac:dyDescent="0.25">
      <c r="E509" s="11"/>
    </row>
    <row r="510" spans="5:5" ht="12.5" x14ac:dyDescent="0.25">
      <c r="E510" s="11"/>
    </row>
    <row r="511" spans="5:5" ht="12.5" x14ac:dyDescent="0.25">
      <c r="E511" s="11"/>
    </row>
    <row r="512" spans="5:5" ht="12.5" x14ac:dyDescent="0.25">
      <c r="E512" s="11"/>
    </row>
    <row r="513" spans="5:5" ht="12.5" x14ac:dyDescent="0.25">
      <c r="E513" s="11"/>
    </row>
    <row r="514" spans="5:5" ht="12.5" x14ac:dyDescent="0.25">
      <c r="E514" s="11"/>
    </row>
    <row r="515" spans="5:5" ht="12.5" x14ac:dyDescent="0.25">
      <c r="E515" s="11"/>
    </row>
    <row r="516" spans="5:5" ht="12.5" x14ac:dyDescent="0.25">
      <c r="E516" s="11"/>
    </row>
    <row r="517" spans="5:5" ht="12.5" x14ac:dyDescent="0.25">
      <c r="E517" s="11"/>
    </row>
    <row r="518" spans="5:5" ht="12.5" x14ac:dyDescent="0.25">
      <c r="E518" s="11"/>
    </row>
    <row r="519" spans="5:5" ht="12.5" x14ac:dyDescent="0.25">
      <c r="E519" s="11"/>
    </row>
    <row r="520" spans="5:5" ht="12.5" x14ac:dyDescent="0.25">
      <c r="E520" s="11"/>
    </row>
    <row r="521" spans="5:5" ht="12.5" x14ac:dyDescent="0.25">
      <c r="E521" s="11"/>
    </row>
    <row r="522" spans="5:5" ht="12.5" x14ac:dyDescent="0.25">
      <c r="E522" s="11"/>
    </row>
    <row r="523" spans="5:5" ht="12.5" x14ac:dyDescent="0.25">
      <c r="E523" s="11"/>
    </row>
    <row r="524" spans="5:5" ht="12.5" x14ac:dyDescent="0.25">
      <c r="E524" s="11"/>
    </row>
    <row r="525" spans="5:5" ht="12.5" x14ac:dyDescent="0.25">
      <c r="E525" s="11"/>
    </row>
    <row r="526" spans="5:5" ht="12.5" x14ac:dyDescent="0.25">
      <c r="E526" s="11"/>
    </row>
    <row r="527" spans="5:5" ht="12.5" x14ac:dyDescent="0.25">
      <c r="E527" s="11"/>
    </row>
    <row r="528" spans="5:5" ht="12.5" x14ac:dyDescent="0.25">
      <c r="E528" s="11"/>
    </row>
    <row r="529" spans="5:5" ht="12.5" x14ac:dyDescent="0.25">
      <c r="E529" s="11"/>
    </row>
    <row r="530" spans="5:5" ht="12.5" x14ac:dyDescent="0.25">
      <c r="E530" s="11"/>
    </row>
    <row r="531" spans="5:5" ht="12.5" x14ac:dyDescent="0.25">
      <c r="E531" s="11"/>
    </row>
    <row r="532" spans="5:5" ht="12.5" x14ac:dyDescent="0.25">
      <c r="E532" s="11"/>
    </row>
    <row r="533" spans="5:5" ht="12.5" x14ac:dyDescent="0.25">
      <c r="E533" s="11"/>
    </row>
    <row r="534" spans="5:5" ht="12.5" x14ac:dyDescent="0.25">
      <c r="E534" s="11"/>
    </row>
    <row r="535" spans="5:5" ht="12.5" x14ac:dyDescent="0.25">
      <c r="E535" s="11"/>
    </row>
    <row r="536" spans="5:5" ht="12.5" x14ac:dyDescent="0.25">
      <c r="E536" s="11"/>
    </row>
    <row r="537" spans="5:5" ht="12.5" x14ac:dyDescent="0.25">
      <c r="E537" s="11"/>
    </row>
    <row r="538" spans="5:5" ht="12.5" x14ac:dyDescent="0.25">
      <c r="E538" s="11"/>
    </row>
    <row r="539" spans="5:5" ht="12.5" x14ac:dyDescent="0.25">
      <c r="E539" s="11"/>
    </row>
    <row r="540" spans="5:5" ht="12.5" x14ac:dyDescent="0.25">
      <c r="E540" s="11"/>
    </row>
    <row r="541" spans="5:5" ht="12.5" x14ac:dyDescent="0.25">
      <c r="E541" s="11"/>
    </row>
    <row r="542" spans="5:5" ht="12.5" x14ac:dyDescent="0.25">
      <c r="E542" s="11"/>
    </row>
    <row r="543" spans="5:5" ht="12.5" x14ac:dyDescent="0.25">
      <c r="E543" s="11"/>
    </row>
    <row r="544" spans="5:5" ht="12.5" x14ac:dyDescent="0.25">
      <c r="E544" s="11"/>
    </row>
    <row r="545" spans="5:5" ht="12.5" x14ac:dyDescent="0.25">
      <c r="E545" s="11"/>
    </row>
    <row r="546" spans="5:5" ht="12.5" x14ac:dyDescent="0.25">
      <c r="E546" s="11"/>
    </row>
    <row r="547" spans="5:5" ht="12.5" x14ac:dyDescent="0.25">
      <c r="E547" s="11"/>
    </row>
    <row r="548" spans="5:5" ht="12.5" x14ac:dyDescent="0.25">
      <c r="E548" s="11"/>
    </row>
    <row r="549" spans="5:5" ht="12.5" x14ac:dyDescent="0.25">
      <c r="E549" s="11"/>
    </row>
    <row r="550" spans="5:5" ht="12.5" x14ac:dyDescent="0.25">
      <c r="E550" s="11"/>
    </row>
    <row r="551" spans="5:5" ht="12.5" x14ac:dyDescent="0.25">
      <c r="E551" s="11"/>
    </row>
    <row r="552" spans="5:5" ht="12.5" x14ac:dyDescent="0.25">
      <c r="E552" s="11"/>
    </row>
    <row r="553" spans="5:5" ht="12.5" x14ac:dyDescent="0.25">
      <c r="E553" s="11"/>
    </row>
    <row r="554" spans="5:5" ht="12.5" x14ac:dyDescent="0.25">
      <c r="E554" s="11"/>
    </row>
    <row r="555" spans="5:5" ht="12.5" x14ac:dyDescent="0.25">
      <c r="E555" s="11"/>
    </row>
    <row r="556" spans="5:5" ht="12.5" x14ac:dyDescent="0.25">
      <c r="E556" s="11"/>
    </row>
    <row r="557" spans="5:5" ht="12.5" x14ac:dyDescent="0.25">
      <c r="E557" s="11"/>
    </row>
    <row r="558" spans="5:5" ht="12.5" x14ac:dyDescent="0.25">
      <c r="E558" s="11"/>
    </row>
    <row r="559" spans="5:5" ht="12.5" x14ac:dyDescent="0.25">
      <c r="E559" s="11"/>
    </row>
    <row r="560" spans="5:5" ht="12.5" x14ac:dyDescent="0.25">
      <c r="E560" s="11"/>
    </row>
    <row r="561" spans="5:5" ht="12.5" x14ac:dyDescent="0.25">
      <c r="E561" s="11"/>
    </row>
    <row r="562" spans="5:5" ht="12.5" x14ac:dyDescent="0.25">
      <c r="E562" s="11"/>
    </row>
    <row r="563" spans="5:5" ht="12.5" x14ac:dyDescent="0.25">
      <c r="E563" s="11"/>
    </row>
    <row r="564" spans="5:5" ht="12.5" x14ac:dyDescent="0.25">
      <c r="E564" s="11"/>
    </row>
    <row r="565" spans="5:5" ht="12.5" x14ac:dyDescent="0.25">
      <c r="E565" s="11"/>
    </row>
    <row r="566" spans="5:5" ht="12.5" x14ac:dyDescent="0.25">
      <c r="E566" s="11"/>
    </row>
    <row r="567" spans="5:5" ht="12.5" x14ac:dyDescent="0.25">
      <c r="E567" s="11"/>
    </row>
    <row r="568" spans="5:5" ht="12.5" x14ac:dyDescent="0.25">
      <c r="E568" s="11"/>
    </row>
    <row r="569" spans="5:5" ht="12.5" x14ac:dyDescent="0.25">
      <c r="E569" s="11"/>
    </row>
    <row r="570" spans="5:5" ht="12.5" x14ac:dyDescent="0.25">
      <c r="E570" s="11"/>
    </row>
    <row r="571" spans="5:5" ht="12.5" x14ac:dyDescent="0.25">
      <c r="E571" s="11"/>
    </row>
    <row r="572" spans="5:5" ht="12.5" x14ac:dyDescent="0.25">
      <c r="E572" s="11"/>
    </row>
    <row r="573" spans="5:5" ht="12.5" x14ac:dyDescent="0.25">
      <c r="E573" s="11"/>
    </row>
    <row r="574" spans="5:5" ht="12.5" x14ac:dyDescent="0.25">
      <c r="E574" s="11"/>
    </row>
    <row r="575" spans="5:5" ht="12.5" x14ac:dyDescent="0.25">
      <c r="E575" s="11"/>
    </row>
    <row r="576" spans="5:5" ht="12.5" x14ac:dyDescent="0.25">
      <c r="E576" s="11"/>
    </row>
    <row r="577" spans="5:5" ht="12.5" x14ac:dyDescent="0.25">
      <c r="E577" s="11"/>
    </row>
    <row r="578" spans="5:5" ht="12.5" x14ac:dyDescent="0.25">
      <c r="E578" s="11"/>
    </row>
    <row r="579" spans="5:5" ht="12.5" x14ac:dyDescent="0.25">
      <c r="E579" s="11"/>
    </row>
    <row r="580" spans="5:5" ht="12.5" x14ac:dyDescent="0.25">
      <c r="E580" s="11"/>
    </row>
    <row r="581" spans="5:5" ht="12.5" x14ac:dyDescent="0.25">
      <c r="E581" s="11"/>
    </row>
    <row r="582" spans="5:5" ht="12.5" x14ac:dyDescent="0.25">
      <c r="E582" s="11"/>
    </row>
    <row r="583" spans="5:5" ht="12.5" x14ac:dyDescent="0.25">
      <c r="E583" s="11"/>
    </row>
    <row r="584" spans="5:5" ht="12.5" x14ac:dyDescent="0.25">
      <c r="E584" s="11"/>
    </row>
    <row r="585" spans="5:5" ht="12.5" x14ac:dyDescent="0.25">
      <c r="E585" s="11"/>
    </row>
    <row r="586" spans="5:5" ht="12.5" x14ac:dyDescent="0.25">
      <c r="E586" s="11"/>
    </row>
    <row r="587" spans="5:5" ht="12.5" x14ac:dyDescent="0.25">
      <c r="E587" s="11"/>
    </row>
    <row r="588" spans="5:5" ht="12.5" x14ac:dyDescent="0.25">
      <c r="E588" s="11"/>
    </row>
    <row r="589" spans="5:5" ht="12.5" x14ac:dyDescent="0.25">
      <c r="E589" s="11"/>
    </row>
    <row r="590" spans="5:5" ht="12.5" x14ac:dyDescent="0.25">
      <c r="E590" s="11"/>
    </row>
    <row r="591" spans="5:5" ht="12.5" x14ac:dyDescent="0.25">
      <c r="E591" s="11"/>
    </row>
    <row r="592" spans="5:5" ht="12.5" x14ac:dyDescent="0.25">
      <c r="E592" s="11"/>
    </row>
    <row r="593" spans="5:5" ht="12.5" x14ac:dyDescent="0.25">
      <c r="E593" s="11"/>
    </row>
    <row r="594" spans="5:5" ht="12.5" x14ac:dyDescent="0.25">
      <c r="E594" s="11"/>
    </row>
    <row r="595" spans="5:5" ht="12.5" x14ac:dyDescent="0.25">
      <c r="E595" s="11"/>
    </row>
    <row r="596" spans="5:5" ht="12.5" x14ac:dyDescent="0.25">
      <c r="E596" s="11"/>
    </row>
    <row r="597" spans="5:5" ht="12.5" x14ac:dyDescent="0.25">
      <c r="E597" s="11"/>
    </row>
    <row r="598" spans="5:5" ht="12.5" x14ac:dyDescent="0.25">
      <c r="E598" s="11"/>
    </row>
    <row r="599" spans="5:5" ht="12.5" x14ac:dyDescent="0.25">
      <c r="E599" s="11"/>
    </row>
    <row r="600" spans="5:5" ht="12.5" x14ac:dyDescent="0.25">
      <c r="E600" s="11"/>
    </row>
    <row r="601" spans="5:5" ht="12.5" x14ac:dyDescent="0.25">
      <c r="E601" s="11"/>
    </row>
    <row r="602" spans="5:5" ht="12.5" x14ac:dyDescent="0.25">
      <c r="E602" s="11"/>
    </row>
    <row r="603" spans="5:5" ht="12.5" x14ac:dyDescent="0.25">
      <c r="E603" s="11"/>
    </row>
    <row r="604" spans="5:5" ht="12.5" x14ac:dyDescent="0.25">
      <c r="E604" s="11"/>
    </row>
    <row r="605" spans="5:5" ht="12.5" x14ac:dyDescent="0.25">
      <c r="E605" s="11"/>
    </row>
    <row r="606" spans="5:5" ht="12.5" x14ac:dyDescent="0.25">
      <c r="E606" s="11"/>
    </row>
    <row r="607" spans="5:5" ht="12.5" x14ac:dyDescent="0.25">
      <c r="E607" s="11"/>
    </row>
    <row r="608" spans="5:5" ht="12.5" x14ac:dyDescent="0.25">
      <c r="E608" s="11"/>
    </row>
    <row r="609" spans="5:5" ht="12.5" x14ac:dyDescent="0.25">
      <c r="E609" s="11"/>
    </row>
    <row r="610" spans="5:5" ht="12.5" x14ac:dyDescent="0.25">
      <c r="E610" s="11"/>
    </row>
    <row r="611" spans="5:5" ht="12.5" x14ac:dyDescent="0.25">
      <c r="E611" s="11"/>
    </row>
    <row r="612" spans="5:5" ht="12.5" x14ac:dyDescent="0.25">
      <c r="E612" s="11"/>
    </row>
    <row r="613" spans="5:5" ht="12.5" x14ac:dyDescent="0.25">
      <c r="E613" s="11"/>
    </row>
    <row r="614" spans="5:5" ht="12.5" x14ac:dyDescent="0.25">
      <c r="E614" s="11"/>
    </row>
    <row r="615" spans="5:5" ht="12.5" x14ac:dyDescent="0.25">
      <c r="E615" s="11"/>
    </row>
    <row r="616" spans="5:5" ht="12.5" x14ac:dyDescent="0.25">
      <c r="E616" s="11"/>
    </row>
    <row r="617" spans="5:5" ht="12.5" x14ac:dyDescent="0.25">
      <c r="E617" s="11"/>
    </row>
    <row r="618" spans="5:5" ht="12.5" x14ac:dyDescent="0.25">
      <c r="E618" s="11"/>
    </row>
    <row r="619" spans="5:5" ht="12.5" x14ac:dyDescent="0.25">
      <c r="E619" s="11"/>
    </row>
    <row r="620" spans="5:5" ht="12.5" x14ac:dyDescent="0.25">
      <c r="E620" s="11"/>
    </row>
    <row r="621" spans="5:5" ht="12.5" x14ac:dyDescent="0.25">
      <c r="E621" s="11"/>
    </row>
    <row r="622" spans="5:5" ht="12.5" x14ac:dyDescent="0.25">
      <c r="E622" s="11"/>
    </row>
    <row r="623" spans="5:5" ht="12.5" x14ac:dyDescent="0.25">
      <c r="E623" s="11"/>
    </row>
    <row r="624" spans="5:5" ht="12.5" x14ac:dyDescent="0.25">
      <c r="E624" s="11"/>
    </row>
    <row r="625" spans="5:5" ht="12.5" x14ac:dyDescent="0.25">
      <c r="E625" s="11"/>
    </row>
    <row r="626" spans="5:5" ht="12.5" x14ac:dyDescent="0.25">
      <c r="E626" s="11"/>
    </row>
    <row r="627" spans="5:5" ht="12.5" x14ac:dyDescent="0.25">
      <c r="E627" s="11"/>
    </row>
    <row r="628" spans="5:5" ht="12.5" x14ac:dyDescent="0.25">
      <c r="E628" s="11"/>
    </row>
    <row r="629" spans="5:5" ht="12.5" x14ac:dyDescent="0.25">
      <c r="E629" s="11"/>
    </row>
    <row r="630" spans="5:5" ht="12.5" x14ac:dyDescent="0.25">
      <c r="E630" s="11"/>
    </row>
    <row r="631" spans="5:5" ht="12.5" x14ac:dyDescent="0.25">
      <c r="E631" s="11"/>
    </row>
    <row r="632" spans="5:5" ht="12.5" x14ac:dyDescent="0.25">
      <c r="E632" s="11"/>
    </row>
    <row r="633" spans="5:5" ht="12.5" x14ac:dyDescent="0.25">
      <c r="E633" s="11"/>
    </row>
    <row r="634" spans="5:5" ht="12.5" x14ac:dyDescent="0.25">
      <c r="E634" s="11"/>
    </row>
    <row r="635" spans="5:5" ht="12.5" x14ac:dyDescent="0.25">
      <c r="E635" s="11"/>
    </row>
    <row r="636" spans="5:5" ht="12.5" x14ac:dyDescent="0.25">
      <c r="E636" s="11"/>
    </row>
    <row r="637" spans="5:5" ht="12.5" x14ac:dyDescent="0.25">
      <c r="E637" s="11"/>
    </row>
    <row r="638" spans="5:5" ht="12.5" x14ac:dyDescent="0.25">
      <c r="E638" s="11"/>
    </row>
    <row r="639" spans="5:5" ht="12.5" x14ac:dyDescent="0.25">
      <c r="E639" s="11"/>
    </row>
    <row r="640" spans="5:5" ht="12.5" x14ac:dyDescent="0.25">
      <c r="E640" s="11"/>
    </row>
    <row r="641" spans="5:5" ht="12.5" x14ac:dyDescent="0.25">
      <c r="E641" s="11"/>
    </row>
    <row r="642" spans="5:5" ht="12.5" x14ac:dyDescent="0.25">
      <c r="E642" s="11"/>
    </row>
    <row r="643" spans="5:5" ht="12.5" x14ac:dyDescent="0.25">
      <c r="E643" s="11"/>
    </row>
    <row r="644" spans="5:5" ht="12.5" x14ac:dyDescent="0.25">
      <c r="E644" s="11"/>
    </row>
    <row r="645" spans="5:5" ht="12.5" x14ac:dyDescent="0.25">
      <c r="E645" s="11"/>
    </row>
    <row r="646" spans="5:5" ht="12.5" x14ac:dyDescent="0.25">
      <c r="E646" s="11"/>
    </row>
    <row r="647" spans="5:5" ht="12.5" x14ac:dyDescent="0.25">
      <c r="E647" s="11"/>
    </row>
    <row r="648" spans="5:5" ht="12.5" x14ac:dyDescent="0.25">
      <c r="E648" s="11"/>
    </row>
    <row r="649" spans="5:5" ht="12.5" x14ac:dyDescent="0.25">
      <c r="E649" s="11"/>
    </row>
    <row r="650" spans="5:5" ht="12.5" x14ac:dyDescent="0.25">
      <c r="E650" s="11"/>
    </row>
    <row r="651" spans="5:5" ht="12.5" x14ac:dyDescent="0.25">
      <c r="E651" s="11"/>
    </row>
    <row r="652" spans="5:5" ht="12.5" x14ac:dyDescent="0.25">
      <c r="E652" s="11"/>
    </row>
    <row r="653" spans="5:5" ht="12.5" x14ac:dyDescent="0.25">
      <c r="E653" s="11"/>
    </row>
    <row r="654" spans="5:5" ht="12.5" x14ac:dyDescent="0.25">
      <c r="E654" s="11"/>
    </row>
    <row r="655" spans="5:5" ht="12.5" x14ac:dyDescent="0.25">
      <c r="E655" s="11"/>
    </row>
    <row r="656" spans="5:5" ht="12.5" x14ac:dyDescent="0.25">
      <c r="E656" s="11"/>
    </row>
    <row r="657" spans="5:5" ht="12.5" x14ac:dyDescent="0.25">
      <c r="E657" s="11"/>
    </row>
    <row r="658" spans="5:5" ht="12.5" x14ac:dyDescent="0.25">
      <c r="E658" s="11"/>
    </row>
    <row r="659" spans="5:5" ht="12.5" x14ac:dyDescent="0.25">
      <c r="E659" s="11"/>
    </row>
    <row r="660" spans="5:5" ht="12.5" x14ac:dyDescent="0.25">
      <c r="E660" s="11"/>
    </row>
    <row r="661" spans="5:5" ht="12.5" x14ac:dyDescent="0.25">
      <c r="E661" s="11"/>
    </row>
    <row r="662" spans="5:5" ht="12.5" x14ac:dyDescent="0.25">
      <c r="E662" s="11"/>
    </row>
    <row r="663" spans="5:5" ht="12.5" x14ac:dyDescent="0.25">
      <c r="E663" s="11"/>
    </row>
    <row r="664" spans="5:5" ht="12.5" x14ac:dyDescent="0.25">
      <c r="E664" s="11"/>
    </row>
    <row r="665" spans="5:5" ht="12.5" x14ac:dyDescent="0.25">
      <c r="E665" s="11"/>
    </row>
    <row r="666" spans="5:5" ht="12.5" x14ac:dyDescent="0.25">
      <c r="E666" s="11"/>
    </row>
    <row r="667" spans="5:5" ht="12.5" x14ac:dyDescent="0.25">
      <c r="E667" s="11"/>
    </row>
    <row r="668" spans="5:5" ht="12.5" x14ac:dyDescent="0.25">
      <c r="E668" s="11"/>
    </row>
    <row r="669" spans="5:5" ht="12.5" x14ac:dyDescent="0.25">
      <c r="E669" s="11"/>
    </row>
    <row r="670" spans="5:5" ht="12.5" x14ac:dyDescent="0.25">
      <c r="E670" s="11"/>
    </row>
    <row r="671" spans="5:5" ht="12.5" x14ac:dyDescent="0.25">
      <c r="E671" s="11"/>
    </row>
    <row r="672" spans="5:5" ht="12.5" x14ac:dyDescent="0.25">
      <c r="E672" s="11"/>
    </row>
    <row r="673" spans="5:5" ht="12.5" x14ac:dyDescent="0.25">
      <c r="E673" s="11"/>
    </row>
    <row r="674" spans="5:5" ht="12.5" x14ac:dyDescent="0.25">
      <c r="E674" s="11"/>
    </row>
    <row r="675" spans="5:5" ht="12.5" x14ac:dyDescent="0.25">
      <c r="E675" s="11"/>
    </row>
    <row r="676" spans="5:5" ht="12.5" x14ac:dyDescent="0.25">
      <c r="E676" s="11"/>
    </row>
    <row r="677" spans="5:5" ht="12.5" x14ac:dyDescent="0.25">
      <c r="E677" s="11"/>
    </row>
    <row r="678" spans="5:5" ht="12.5" x14ac:dyDescent="0.25">
      <c r="E678" s="11"/>
    </row>
    <row r="679" spans="5:5" ht="12.5" x14ac:dyDescent="0.25">
      <c r="E679" s="11"/>
    </row>
    <row r="680" spans="5:5" ht="12.5" x14ac:dyDescent="0.25">
      <c r="E680" s="11"/>
    </row>
    <row r="681" spans="5:5" ht="12.5" x14ac:dyDescent="0.25">
      <c r="E681" s="11"/>
    </row>
    <row r="682" spans="5:5" ht="12.5" x14ac:dyDescent="0.25">
      <c r="E682" s="11"/>
    </row>
    <row r="683" spans="5:5" ht="12.5" x14ac:dyDescent="0.25">
      <c r="E683" s="11"/>
    </row>
    <row r="684" spans="5:5" ht="12.5" x14ac:dyDescent="0.25">
      <c r="E684" s="11"/>
    </row>
    <row r="685" spans="5:5" ht="12.5" x14ac:dyDescent="0.25">
      <c r="E685" s="11"/>
    </row>
    <row r="686" spans="5:5" ht="12.5" x14ac:dyDescent="0.25">
      <c r="E686" s="11"/>
    </row>
    <row r="687" spans="5:5" ht="12.5" x14ac:dyDescent="0.25">
      <c r="E687" s="11"/>
    </row>
    <row r="688" spans="5:5" ht="12.5" x14ac:dyDescent="0.25">
      <c r="E688" s="11"/>
    </row>
    <row r="689" spans="5:5" ht="12.5" x14ac:dyDescent="0.25">
      <c r="E689" s="11"/>
    </row>
    <row r="690" spans="5:5" ht="12.5" x14ac:dyDescent="0.25">
      <c r="E690" s="11"/>
    </row>
    <row r="691" spans="5:5" ht="12.5" x14ac:dyDescent="0.25">
      <c r="E691" s="11"/>
    </row>
    <row r="692" spans="5:5" ht="12.5" x14ac:dyDescent="0.25">
      <c r="E692" s="11"/>
    </row>
    <row r="693" spans="5:5" ht="12.5" x14ac:dyDescent="0.25">
      <c r="E693" s="11"/>
    </row>
    <row r="694" spans="5:5" ht="12.5" x14ac:dyDescent="0.25">
      <c r="E694" s="11"/>
    </row>
    <row r="695" spans="5:5" ht="12.5" x14ac:dyDescent="0.25">
      <c r="E695" s="11"/>
    </row>
    <row r="696" spans="5:5" ht="12.5" x14ac:dyDescent="0.25">
      <c r="E696" s="11"/>
    </row>
    <row r="697" spans="5:5" ht="12.5" x14ac:dyDescent="0.25">
      <c r="E697" s="11"/>
    </row>
    <row r="698" spans="5:5" ht="12.5" x14ac:dyDescent="0.25">
      <c r="E698" s="11"/>
    </row>
    <row r="699" spans="5:5" ht="12.5" x14ac:dyDescent="0.25">
      <c r="E699" s="11"/>
    </row>
    <row r="700" spans="5:5" ht="12.5" x14ac:dyDescent="0.25">
      <c r="E700" s="11"/>
    </row>
    <row r="701" spans="5:5" ht="12.5" x14ac:dyDescent="0.25">
      <c r="E701" s="11"/>
    </row>
    <row r="702" spans="5:5" ht="12.5" x14ac:dyDescent="0.25">
      <c r="E702" s="11"/>
    </row>
    <row r="703" spans="5:5" ht="12.5" x14ac:dyDescent="0.25">
      <c r="E703" s="11"/>
    </row>
    <row r="704" spans="5:5" ht="12.5" x14ac:dyDescent="0.25">
      <c r="E704" s="11"/>
    </row>
    <row r="705" spans="5:5" ht="12.5" x14ac:dyDescent="0.25">
      <c r="E705" s="11"/>
    </row>
    <row r="706" spans="5:5" ht="12.5" x14ac:dyDescent="0.25">
      <c r="E706" s="11"/>
    </row>
    <row r="707" spans="5:5" ht="12.5" x14ac:dyDescent="0.25">
      <c r="E707" s="11"/>
    </row>
    <row r="708" spans="5:5" ht="12.5" x14ac:dyDescent="0.25">
      <c r="E708" s="11"/>
    </row>
    <row r="709" spans="5:5" ht="12.5" x14ac:dyDescent="0.25">
      <c r="E709" s="11"/>
    </row>
    <row r="710" spans="5:5" ht="12.5" x14ac:dyDescent="0.25">
      <c r="E710" s="11"/>
    </row>
    <row r="711" spans="5:5" ht="12.5" x14ac:dyDescent="0.25">
      <c r="E711" s="11"/>
    </row>
    <row r="712" spans="5:5" ht="12.5" x14ac:dyDescent="0.25">
      <c r="E712" s="11"/>
    </row>
    <row r="713" spans="5:5" ht="12.5" x14ac:dyDescent="0.25">
      <c r="E713" s="11"/>
    </row>
    <row r="714" spans="5:5" ht="12.5" x14ac:dyDescent="0.25">
      <c r="E714" s="11"/>
    </row>
    <row r="715" spans="5:5" ht="12.5" x14ac:dyDescent="0.25">
      <c r="E715" s="11"/>
    </row>
    <row r="716" spans="5:5" ht="12.5" x14ac:dyDescent="0.25">
      <c r="E716" s="11"/>
    </row>
    <row r="717" spans="5:5" ht="12.5" x14ac:dyDescent="0.25">
      <c r="E717" s="11"/>
    </row>
    <row r="718" spans="5:5" ht="12.5" x14ac:dyDescent="0.25">
      <c r="E718" s="11"/>
    </row>
    <row r="719" spans="5:5" ht="12.5" x14ac:dyDescent="0.25">
      <c r="E719" s="11"/>
    </row>
    <row r="720" spans="5:5" ht="12.5" x14ac:dyDescent="0.25">
      <c r="E720" s="11"/>
    </row>
    <row r="721" spans="5:5" ht="12.5" x14ac:dyDescent="0.25">
      <c r="E721" s="11"/>
    </row>
    <row r="722" spans="5:5" ht="12.5" x14ac:dyDescent="0.25">
      <c r="E722" s="11"/>
    </row>
    <row r="723" spans="5:5" ht="12.5" x14ac:dyDescent="0.25">
      <c r="E723" s="11"/>
    </row>
    <row r="724" spans="5:5" ht="12.5" x14ac:dyDescent="0.25">
      <c r="E724" s="11"/>
    </row>
    <row r="725" spans="5:5" ht="12.5" x14ac:dyDescent="0.25">
      <c r="E725" s="11"/>
    </row>
    <row r="726" spans="5:5" ht="12.5" x14ac:dyDescent="0.25">
      <c r="E726" s="11"/>
    </row>
    <row r="727" spans="5:5" ht="12.5" x14ac:dyDescent="0.25">
      <c r="E727" s="11"/>
    </row>
    <row r="728" spans="5:5" ht="12.5" x14ac:dyDescent="0.25">
      <c r="E728" s="11"/>
    </row>
    <row r="729" spans="5:5" ht="12.5" x14ac:dyDescent="0.25">
      <c r="E729" s="11"/>
    </row>
    <row r="730" spans="5:5" ht="12.5" x14ac:dyDescent="0.25">
      <c r="E730" s="11"/>
    </row>
    <row r="731" spans="5:5" ht="12.5" x14ac:dyDescent="0.25">
      <c r="E731" s="11"/>
    </row>
    <row r="732" spans="5:5" ht="12.5" x14ac:dyDescent="0.25">
      <c r="E732" s="11"/>
    </row>
    <row r="733" spans="5:5" ht="12.5" x14ac:dyDescent="0.25">
      <c r="E733" s="11"/>
    </row>
    <row r="734" spans="5:5" ht="12.5" x14ac:dyDescent="0.25">
      <c r="E734" s="11"/>
    </row>
    <row r="735" spans="5:5" ht="12.5" x14ac:dyDescent="0.25">
      <c r="E735" s="11"/>
    </row>
    <row r="736" spans="5:5" ht="12.5" x14ac:dyDescent="0.25">
      <c r="E736" s="11"/>
    </row>
    <row r="737" spans="5:5" ht="12.5" x14ac:dyDescent="0.25">
      <c r="E737" s="11"/>
    </row>
    <row r="738" spans="5:5" ht="12.5" x14ac:dyDescent="0.25">
      <c r="E738" s="11"/>
    </row>
    <row r="739" spans="5:5" ht="12.5" x14ac:dyDescent="0.25">
      <c r="E739" s="11"/>
    </row>
    <row r="740" spans="5:5" ht="12.5" x14ac:dyDescent="0.25">
      <c r="E740" s="11"/>
    </row>
    <row r="741" spans="5:5" ht="12.5" x14ac:dyDescent="0.25">
      <c r="E741" s="11"/>
    </row>
    <row r="742" spans="5:5" ht="12.5" x14ac:dyDescent="0.25">
      <c r="E742" s="11"/>
    </row>
    <row r="743" spans="5:5" ht="12.5" x14ac:dyDescent="0.25">
      <c r="E743" s="11"/>
    </row>
    <row r="744" spans="5:5" ht="12.5" x14ac:dyDescent="0.25">
      <c r="E744" s="11"/>
    </row>
    <row r="745" spans="5:5" ht="12.5" x14ac:dyDescent="0.25">
      <c r="E745" s="11"/>
    </row>
    <row r="746" spans="5:5" ht="12.5" x14ac:dyDescent="0.25">
      <c r="E746" s="11"/>
    </row>
    <row r="747" spans="5:5" ht="12.5" x14ac:dyDescent="0.25">
      <c r="E747" s="11"/>
    </row>
    <row r="748" spans="5:5" ht="12.5" x14ac:dyDescent="0.25">
      <c r="E748" s="11"/>
    </row>
    <row r="749" spans="5:5" ht="12.5" x14ac:dyDescent="0.25">
      <c r="E749" s="11"/>
    </row>
    <row r="750" spans="5:5" ht="12.5" x14ac:dyDescent="0.25">
      <c r="E750" s="11"/>
    </row>
    <row r="751" spans="5:5" ht="12.5" x14ac:dyDescent="0.25">
      <c r="E751" s="11"/>
    </row>
    <row r="752" spans="5:5" ht="12.5" x14ac:dyDescent="0.25">
      <c r="E752" s="11"/>
    </row>
    <row r="753" spans="5:5" ht="12.5" x14ac:dyDescent="0.25">
      <c r="E753" s="11"/>
    </row>
    <row r="754" spans="5:5" ht="12.5" x14ac:dyDescent="0.25">
      <c r="E754" s="11"/>
    </row>
    <row r="755" spans="5:5" ht="12.5" x14ac:dyDescent="0.25">
      <c r="E755" s="11"/>
    </row>
    <row r="756" spans="5:5" ht="12.5" x14ac:dyDescent="0.25">
      <c r="E756" s="11"/>
    </row>
    <row r="757" spans="5:5" ht="12.5" x14ac:dyDescent="0.25">
      <c r="E757" s="11"/>
    </row>
    <row r="758" spans="5:5" ht="12.5" x14ac:dyDescent="0.25">
      <c r="E758" s="11"/>
    </row>
    <row r="759" spans="5:5" ht="12.5" x14ac:dyDescent="0.25">
      <c r="E759" s="11"/>
    </row>
    <row r="760" spans="5:5" ht="12.5" x14ac:dyDescent="0.25">
      <c r="E760" s="11"/>
    </row>
    <row r="761" spans="5:5" ht="12.5" x14ac:dyDescent="0.25">
      <c r="E761" s="11"/>
    </row>
    <row r="762" spans="5:5" ht="12.5" x14ac:dyDescent="0.25">
      <c r="E762" s="11"/>
    </row>
    <row r="763" spans="5:5" ht="12.5" x14ac:dyDescent="0.25">
      <c r="E763" s="11"/>
    </row>
    <row r="764" spans="5:5" ht="12.5" x14ac:dyDescent="0.25">
      <c r="E764" s="11"/>
    </row>
    <row r="765" spans="5:5" ht="12.5" x14ac:dyDescent="0.25">
      <c r="E765" s="11"/>
    </row>
    <row r="766" spans="5:5" ht="12.5" x14ac:dyDescent="0.25">
      <c r="E766" s="11"/>
    </row>
    <row r="767" spans="5:5" ht="12.5" x14ac:dyDescent="0.25">
      <c r="E767" s="11"/>
    </row>
    <row r="768" spans="5:5" ht="12.5" x14ac:dyDescent="0.25">
      <c r="E768" s="11"/>
    </row>
    <row r="769" spans="5:5" ht="12.5" x14ac:dyDescent="0.25">
      <c r="E769" s="11"/>
    </row>
    <row r="770" spans="5:5" ht="12.5" x14ac:dyDescent="0.25">
      <c r="E770" s="11"/>
    </row>
    <row r="771" spans="5:5" ht="12.5" x14ac:dyDescent="0.25">
      <c r="E771" s="11"/>
    </row>
    <row r="772" spans="5:5" ht="12.5" x14ac:dyDescent="0.25">
      <c r="E772" s="11"/>
    </row>
    <row r="773" spans="5:5" ht="12.5" x14ac:dyDescent="0.25">
      <c r="E773" s="11"/>
    </row>
    <row r="774" spans="5:5" ht="12.5" x14ac:dyDescent="0.25">
      <c r="E774" s="11"/>
    </row>
    <row r="775" spans="5:5" ht="12.5" x14ac:dyDescent="0.25">
      <c r="E775" s="11"/>
    </row>
    <row r="776" spans="5:5" ht="12.5" x14ac:dyDescent="0.25">
      <c r="E776" s="11"/>
    </row>
    <row r="777" spans="5:5" ht="12.5" x14ac:dyDescent="0.25">
      <c r="E777" s="11"/>
    </row>
    <row r="778" spans="5:5" ht="12.5" x14ac:dyDescent="0.25">
      <c r="E778" s="11"/>
    </row>
    <row r="779" spans="5:5" ht="12.5" x14ac:dyDescent="0.25">
      <c r="E779" s="11"/>
    </row>
    <row r="780" spans="5:5" ht="12.5" x14ac:dyDescent="0.25">
      <c r="E780" s="11"/>
    </row>
    <row r="781" spans="5:5" ht="12.5" x14ac:dyDescent="0.25">
      <c r="E781" s="11"/>
    </row>
    <row r="782" spans="5:5" ht="12.5" x14ac:dyDescent="0.25">
      <c r="E782" s="11"/>
    </row>
    <row r="783" spans="5:5" ht="12.5" x14ac:dyDescent="0.25">
      <c r="E783" s="11"/>
    </row>
    <row r="784" spans="5:5" ht="12.5" x14ac:dyDescent="0.25">
      <c r="E784" s="11"/>
    </row>
    <row r="785" spans="5:5" ht="12.5" x14ac:dyDescent="0.25">
      <c r="E785" s="11"/>
    </row>
    <row r="786" spans="5:5" ht="12.5" x14ac:dyDescent="0.25">
      <c r="E786" s="11"/>
    </row>
    <row r="787" spans="5:5" ht="12.5" x14ac:dyDescent="0.25">
      <c r="E787" s="11"/>
    </row>
    <row r="788" spans="5:5" ht="12.5" x14ac:dyDescent="0.25">
      <c r="E788" s="11"/>
    </row>
    <row r="789" spans="5:5" ht="12.5" x14ac:dyDescent="0.25">
      <c r="E789" s="11"/>
    </row>
    <row r="790" spans="5:5" ht="12.5" x14ac:dyDescent="0.25">
      <c r="E790" s="11"/>
    </row>
    <row r="791" spans="5:5" ht="12.5" x14ac:dyDescent="0.25">
      <c r="E791" s="11"/>
    </row>
    <row r="792" spans="5:5" ht="12.5" x14ac:dyDescent="0.25">
      <c r="E792" s="11"/>
    </row>
    <row r="793" spans="5:5" ht="12.5" x14ac:dyDescent="0.25">
      <c r="E793" s="11"/>
    </row>
    <row r="794" spans="5:5" ht="12.5" x14ac:dyDescent="0.25">
      <c r="E794" s="11"/>
    </row>
    <row r="795" spans="5:5" ht="12.5" x14ac:dyDescent="0.25">
      <c r="E795" s="11"/>
    </row>
    <row r="796" spans="5:5" ht="12.5" x14ac:dyDescent="0.25">
      <c r="E796" s="11"/>
    </row>
    <row r="797" spans="5:5" ht="12.5" x14ac:dyDescent="0.25">
      <c r="E797" s="11"/>
    </row>
    <row r="798" spans="5:5" ht="12.5" x14ac:dyDescent="0.25">
      <c r="E798" s="11"/>
    </row>
    <row r="799" spans="5:5" ht="12.5" x14ac:dyDescent="0.25">
      <c r="E799" s="11"/>
    </row>
    <row r="800" spans="5:5" ht="12.5" x14ac:dyDescent="0.25">
      <c r="E800" s="11"/>
    </row>
    <row r="801" spans="5:5" ht="12.5" x14ac:dyDescent="0.25">
      <c r="E801" s="11"/>
    </row>
    <row r="802" spans="5:5" ht="12.5" x14ac:dyDescent="0.25">
      <c r="E802" s="11"/>
    </row>
    <row r="803" spans="5:5" ht="12.5" x14ac:dyDescent="0.25">
      <c r="E803" s="11"/>
    </row>
    <row r="804" spans="5:5" ht="12.5" x14ac:dyDescent="0.25">
      <c r="E804" s="11"/>
    </row>
    <row r="805" spans="5:5" ht="12.5" x14ac:dyDescent="0.25">
      <c r="E805" s="11"/>
    </row>
    <row r="806" spans="5:5" ht="12.5" x14ac:dyDescent="0.25">
      <c r="E806" s="11"/>
    </row>
    <row r="807" spans="5:5" ht="12.5" x14ac:dyDescent="0.25">
      <c r="E807" s="11"/>
    </row>
    <row r="808" spans="5:5" ht="12.5" x14ac:dyDescent="0.25">
      <c r="E808" s="11"/>
    </row>
    <row r="809" spans="5:5" ht="12.5" x14ac:dyDescent="0.25">
      <c r="E809" s="11"/>
    </row>
    <row r="810" spans="5:5" ht="12.5" x14ac:dyDescent="0.25">
      <c r="E810" s="11"/>
    </row>
    <row r="811" spans="5:5" ht="12.5" x14ac:dyDescent="0.25">
      <c r="E811" s="11"/>
    </row>
    <row r="812" spans="5:5" ht="12.5" x14ac:dyDescent="0.25">
      <c r="E812" s="11"/>
    </row>
    <row r="813" spans="5:5" ht="12.5" x14ac:dyDescent="0.25">
      <c r="E813" s="11"/>
    </row>
    <row r="814" spans="5:5" ht="12.5" x14ac:dyDescent="0.25">
      <c r="E814" s="11"/>
    </row>
    <row r="815" spans="5:5" ht="12.5" x14ac:dyDescent="0.25">
      <c r="E815" s="11"/>
    </row>
    <row r="816" spans="5:5" ht="12.5" x14ac:dyDescent="0.25">
      <c r="E816" s="11"/>
    </row>
    <row r="817" spans="5:5" ht="12.5" x14ac:dyDescent="0.25">
      <c r="E817" s="11"/>
    </row>
    <row r="818" spans="5:5" ht="12.5" x14ac:dyDescent="0.25">
      <c r="E818" s="11"/>
    </row>
    <row r="819" spans="5:5" ht="12.5" x14ac:dyDescent="0.25">
      <c r="E819" s="11"/>
    </row>
    <row r="820" spans="5:5" ht="12.5" x14ac:dyDescent="0.25">
      <c r="E820" s="11"/>
    </row>
    <row r="821" spans="5:5" ht="12.5" x14ac:dyDescent="0.25">
      <c r="E821" s="11"/>
    </row>
    <row r="822" spans="5:5" ht="12.5" x14ac:dyDescent="0.25">
      <c r="E822" s="11"/>
    </row>
    <row r="823" spans="5:5" ht="12.5" x14ac:dyDescent="0.25">
      <c r="E823" s="11"/>
    </row>
    <row r="824" spans="5:5" ht="12.5" x14ac:dyDescent="0.25">
      <c r="E824" s="11"/>
    </row>
    <row r="825" spans="5:5" ht="12.5" x14ac:dyDescent="0.25">
      <c r="E825" s="11"/>
    </row>
    <row r="826" spans="5:5" ht="12.5" x14ac:dyDescent="0.25">
      <c r="E826" s="11"/>
    </row>
    <row r="827" spans="5:5" ht="12.5" x14ac:dyDescent="0.25">
      <c r="E827" s="11"/>
    </row>
    <row r="828" spans="5:5" ht="12.5" x14ac:dyDescent="0.25">
      <c r="E828" s="11"/>
    </row>
    <row r="829" spans="5:5" ht="12.5" x14ac:dyDescent="0.25">
      <c r="E829" s="11"/>
    </row>
    <row r="830" spans="5:5" ht="12.5" x14ac:dyDescent="0.25">
      <c r="E830" s="11"/>
    </row>
    <row r="831" spans="5:5" ht="12.5" x14ac:dyDescent="0.25">
      <c r="E831" s="11"/>
    </row>
    <row r="832" spans="5:5" ht="12.5" x14ac:dyDescent="0.25">
      <c r="E832" s="11"/>
    </row>
    <row r="833" spans="5:5" ht="12.5" x14ac:dyDescent="0.25">
      <c r="E833" s="11"/>
    </row>
    <row r="834" spans="5:5" ht="12.5" x14ac:dyDescent="0.25">
      <c r="E834" s="11"/>
    </row>
    <row r="835" spans="5:5" ht="12.5" x14ac:dyDescent="0.25">
      <c r="E835" s="11"/>
    </row>
    <row r="836" spans="5:5" ht="12.5" x14ac:dyDescent="0.25">
      <c r="E836" s="11"/>
    </row>
    <row r="837" spans="5:5" ht="12.5" x14ac:dyDescent="0.25">
      <c r="E837" s="11"/>
    </row>
    <row r="838" spans="5:5" ht="12.5" x14ac:dyDescent="0.25">
      <c r="E838" s="11"/>
    </row>
    <row r="839" spans="5:5" ht="12.5" x14ac:dyDescent="0.25">
      <c r="E839" s="11"/>
    </row>
    <row r="840" spans="5:5" ht="12.5" x14ac:dyDescent="0.25">
      <c r="E840" s="11"/>
    </row>
    <row r="841" spans="5:5" ht="12.5" x14ac:dyDescent="0.25">
      <c r="E841" s="11"/>
    </row>
    <row r="842" spans="5:5" ht="12.5" x14ac:dyDescent="0.25">
      <c r="E842" s="11"/>
    </row>
    <row r="843" spans="5:5" ht="12.5" x14ac:dyDescent="0.25">
      <c r="E843" s="11"/>
    </row>
    <row r="844" spans="5:5" ht="12.5" x14ac:dyDescent="0.25">
      <c r="E844" s="11"/>
    </row>
    <row r="845" spans="5:5" ht="12.5" x14ac:dyDescent="0.25">
      <c r="E845" s="11"/>
    </row>
    <row r="846" spans="5:5" ht="12.5" x14ac:dyDescent="0.25">
      <c r="E846" s="11"/>
    </row>
    <row r="847" spans="5:5" ht="12.5" x14ac:dyDescent="0.25">
      <c r="E847" s="11"/>
    </row>
    <row r="848" spans="5:5" ht="12.5" x14ac:dyDescent="0.25">
      <c r="E848" s="11"/>
    </row>
    <row r="849" spans="5:5" ht="12.5" x14ac:dyDescent="0.25">
      <c r="E849" s="11"/>
    </row>
    <row r="850" spans="5:5" ht="12.5" x14ac:dyDescent="0.25">
      <c r="E850" s="11"/>
    </row>
    <row r="851" spans="5:5" ht="12.5" x14ac:dyDescent="0.25">
      <c r="E851" s="11"/>
    </row>
    <row r="852" spans="5:5" ht="12.5" x14ac:dyDescent="0.25">
      <c r="E852" s="11"/>
    </row>
    <row r="853" spans="5:5" ht="12.5" x14ac:dyDescent="0.25">
      <c r="E853" s="11"/>
    </row>
    <row r="854" spans="5:5" ht="12.5" x14ac:dyDescent="0.25">
      <c r="E854" s="11"/>
    </row>
    <row r="855" spans="5:5" ht="12.5" x14ac:dyDescent="0.25">
      <c r="E855" s="11"/>
    </row>
    <row r="856" spans="5:5" ht="12.5" x14ac:dyDescent="0.25">
      <c r="E856" s="11"/>
    </row>
    <row r="857" spans="5:5" ht="12.5" x14ac:dyDescent="0.25">
      <c r="E857" s="11"/>
    </row>
    <row r="858" spans="5:5" ht="12.5" x14ac:dyDescent="0.25">
      <c r="E858" s="11"/>
    </row>
    <row r="859" spans="5:5" ht="12.5" x14ac:dyDescent="0.25">
      <c r="E859" s="11"/>
    </row>
    <row r="860" spans="5:5" ht="12.5" x14ac:dyDescent="0.25">
      <c r="E860" s="11"/>
    </row>
    <row r="861" spans="5:5" ht="12.5" x14ac:dyDescent="0.25">
      <c r="E861" s="11"/>
    </row>
    <row r="862" spans="5:5" ht="12.5" x14ac:dyDescent="0.25">
      <c r="E862" s="11"/>
    </row>
    <row r="863" spans="5:5" ht="12.5" x14ac:dyDescent="0.25">
      <c r="E863" s="11"/>
    </row>
    <row r="864" spans="5:5" ht="12.5" x14ac:dyDescent="0.25">
      <c r="E864" s="11"/>
    </row>
    <row r="865" spans="5:5" ht="12.5" x14ac:dyDescent="0.25">
      <c r="E865" s="11"/>
    </row>
    <row r="866" spans="5:5" ht="12.5" x14ac:dyDescent="0.25">
      <c r="E866" s="11"/>
    </row>
    <row r="867" spans="5:5" ht="12.5" x14ac:dyDescent="0.25">
      <c r="E867" s="11"/>
    </row>
    <row r="868" spans="5:5" ht="12.5" x14ac:dyDescent="0.25">
      <c r="E868" s="11"/>
    </row>
    <row r="869" spans="5:5" ht="12.5" x14ac:dyDescent="0.25">
      <c r="E869" s="11"/>
    </row>
    <row r="870" spans="5:5" ht="12.5" x14ac:dyDescent="0.25">
      <c r="E870" s="11"/>
    </row>
    <row r="871" spans="5:5" ht="12.5" x14ac:dyDescent="0.25">
      <c r="E871" s="11"/>
    </row>
    <row r="872" spans="5:5" ht="12.5" x14ac:dyDescent="0.25">
      <c r="E872" s="11"/>
    </row>
    <row r="873" spans="5:5" ht="12.5" x14ac:dyDescent="0.25">
      <c r="E873" s="11"/>
    </row>
    <row r="874" spans="5:5" ht="12.5" x14ac:dyDescent="0.25">
      <c r="E874" s="11"/>
    </row>
    <row r="875" spans="5:5" ht="12.5" x14ac:dyDescent="0.25">
      <c r="E875" s="11"/>
    </row>
    <row r="876" spans="5:5" ht="12.5" x14ac:dyDescent="0.25">
      <c r="E876" s="11"/>
    </row>
    <row r="877" spans="5:5" ht="12.5" x14ac:dyDescent="0.25">
      <c r="E877" s="11"/>
    </row>
    <row r="878" spans="5:5" ht="12.5" x14ac:dyDescent="0.25">
      <c r="E878" s="11"/>
    </row>
    <row r="879" spans="5:5" ht="12.5" x14ac:dyDescent="0.25">
      <c r="E879" s="11"/>
    </row>
    <row r="880" spans="5:5" ht="12.5" x14ac:dyDescent="0.25">
      <c r="E880" s="11"/>
    </row>
    <row r="881" spans="5:5" ht="12.5" x14ac:dyDescent="0.25">
      <c r="E881" s="11"/>
    </row>
    <row r="882" spans="5:5" ht="12.5" x14ac:dyDescent="0.25">
      <c r="E882" s="11"/>
    </row>
    <row r="883" spans="5:5" ht="12.5" x14ac:dyDescent="0.25">
      <c r="E883" s="11"/>
    </row>
    <row r="884" spans="5:5" ht="12.5" x14ac:dyDescent="0.25">
      <c r="E884" s="11"/>
    </row>
    <row r="885" spans="5:5" ht="12.5" x14ac:dyDescent="0.25">
      <c r="E885" s="11"/>
    </row>
    <row r="886" spans="5:5" ht="12.5" x14ac:dyDescent="0.25">
      <c r="E886" s="11"/>
    </row>
    <row r="887" spans="5:5" ht="12.5" x14ac:dyDescent="0.25">
      <c r="E887" s="11"/>
    </row>
    <row r="888" spans="5:5" ht="12.5" x14ac:dyDescent="0.25">
      <c r="E888" s="11"/>
    </row>
    <row r="889" spans="5:5" ht="12.5" x14ac:dyDescent="0.25">
      <c r="E889" s="11"/>
    </row>
    <row r="890" spans="5:5" ht="12.5" x14ac:dyDescent="0.25">
      <c r="E890" s="11"/>
    </row>
    <row r="891" spans="5:5" ht="12.5" x14ac:dyDescent="0.25">
      <c r="E891" s="11"/>
    </row>
    <row r="892" spans="5:5" ht="12.5" x14ac:dyDescent="0.25">
      <c r="E892" s="11"/>
    </row>
    <row r="893" spans="5:5" ht="12.5" x14ac:dyDescent="0.25">
      <c r="E893" s="11"/>
    </row>
    <row r="894" spans="5:5" ht="12.5" x14ac:dyDescent="0.25">
      <c r="E894" s="11"/>
    </row>
    <row r="895" spans="5:5" ht="12.5" x14ac:dyDescent="0.25">
      <c r="E895" s="11"/>
    </row>
    <row r="896" spans="5:5" ht="12.5" x14ac:dyDescent="0.25">
      <c r="E896" s="11"/>
    </row>
    <row r="897" spans="5:5" ht="12.5" x14ac:dyDescent="0.25">
      <c r="E897" s="11"/>
    </row>
    <row r="898" spans="5:5" ht="12.5" x14ac:dyDescent="0.25">
      <c r="E898" s="11"/>
    </row>
    <row r="899" spans="5:5" ht="12.5" x14ac:dyDescent="0.25">
      <c r="E899" s="11"/>
    </row>
    <row r="900" spans="5:5" ht="12.5" x14ac:dyDescent="0.25">
      <c r="E900" s="11"/>
    </row>
    <row r="901" spans="5:5" ht="12.5" x14ac:dyDescent="0.25">
      <c r="E901" s="11"/>
    </row>
    <row r="902" spans="5:5" ht="12.5" x14ac:dyDescent="0.25">
      <c r="E902" s="11"/>
    </row>
    <row r="903" spans="5:5" ht="12.5" x14ac:dyDescent="0.25">
      <c r="E903" s="11"/>
    </row>
    <row r="904" spans="5:5" ht="12.5" x14ac:dyDescent="0.25">
      <c r="E904" s="11"/>
    </row>
    <row r="905" spans="5:5" ht="12.5" x14ac:dyDescent="0.25">
      <c r="E905" s="11"/>
    </row>
    <row r="906" spans="5:5" ht="12.5" x14ac:dyDescent="0.25">
      <c r="E906" s="11"/>
    </row>
    <row r="907" spans="5:5" ht="12.5" x14ac:dyDescent="0.25">
      <c r="E907" s="11"/>
    </row>
    <row r="908" spans="5:5" ht="12.5" x14ac:dyDescent="0.25">
      <c r="E908" s="11"/>
    </row>
    <row r="909" spans="5:5" ht="12.5" x14ac:dyDescent="0.25">
      <c r="E909" s="11"/>
    </row>
    <row r="910" spans="5:5" ht="12.5" x14ac:dyDescent="0.25">
      <c r="E910" s="11"/>
    </row>
    <row r="911" spans="5:5" ht="12.5" x14ac:dyDescent="0.25">
      <c r="E911" s="11"/>
    </row>
    <row r="912" spans="5:5" ht="12.5" x14ac:dyDescent="0.25">
      <c r="E912" s="11"/>
    </row>
    <row r="913" spans="5:5" ht="12.5" x14ac:dyDescent="0.25">
      <c r="E913" s="11"/>
    </row>
    <row r="914" spans="5:5" ht="12.5" x14ac:dyDescent="0.25">
      <c r="E914" s="11"/>
    </row>
    <row r="915" spans="5:5" ht="12.5" x14ac:dyDescent="0.25">
      <c r="E915" s="11"/>
    </row>
    <row r="916" spans="5:5" ht="12.5" x14ac:dyDescent="0.25">
      <c r="E916" s="11"/>
    </row>
    <row r="917" spans="5:5" ht="12.5" x14ac:dyDescent="0.25">
      <c r="E917" s="11"/>
    </row>
    <row r="918" spans="5:5" ht="12.5" x14ac:dyDescent="0.25">
      <c r="E918" s="11"/>
    </row>
    <row r="919" spans="5:5" ht="12.5" x14ac:dyDescent="0.25">
      <c r="E919" s="11"/>
    </row>
    <row r="920" spans="5:5" ht="12.5" x14ac:dyDescent="0.25">
      <c r="E920" s="11"/>
    </row>
    <row r="921" spans="5:5" ht="12.5" x14ac:dyDescent="0.25">
      <c r="E921" s="11"/>
    </row>
    <row r="922" spans="5:5" ht="12.5" x14ac:dyDescent="0.25">
      <c r="E922" s="11"/>
    </row>
    <row r="923" spans="5:5" ht="12.5" x14ac:dyDescent="0.25">
      <c r="E923" s="11"/>
    </row>
    <row r="924" spans="5:5" ht="12.5" x14ac:dyDescent="0.25">
      <c r="E924" s="11"/>
    </row>
    <row r="925" spans="5:5" ht="12.5" x14ac:dyDescent="0.25">
      <c r="E925" s="11"/>
    </row>
    <row r="926" spans="5:5" ht="12.5" x14ac:dyDescent="0.25">
      <c r="E926" s="11"/>
    </row>
    <row r="927" spans="5:5" ht="12.5" x14ac:dyDescent="0.25">
      <c r="E927" s="11"/>
    </row>
    <row r="928" spans="5:5" ht="12.5" x14ac:dyDescent="0.25">
      <c r="E928" s="11"/>
    </row>
    <row r="929" spans="5:5" ht="12.5" x14ac:dyDescent="0.25">
      <c r="E929" s="11"/>
    </row>
    <row r="930" spans="5:5" ht="12.5" x14ac:dyDescent="0.25">
      <c r="E930" s="11"/>
    </row>
    <row r="931" spans="5:5" ht="12.5" x14ac:dyDescent="0.25">
      <c r="E931" s="11"/>
    </row>
    <row r="932" spans="5:5" ht="12.5" x14ac:dyDescent="0.25">
      <c r="E932" s="11"/>
    </row>
    <row r="933" spans="5:5" ht="12.5" x14ac:dyDescent="0.25">
      <c r="E933" s="11"/>
    </row>
    <row r="934" spans="5:5" ht="12.5" x14ac:dyDescent="0.25">
      <c r="E934" s="11"/>
    </row>
    <row r="935" spans="5:5" ht="12.5" x14ac:dyDescent="0.25">
      <c r="E935" s="11"/>
    </row>
    <row r="936" spans="5:5" ht="12.5" x14ac:dyDescent="0.25">
      <c r="E936" s="11"/>
    </row>
    <row r="937" spans="5:5" ht="12.5" x14ac:dyDescent="0.25">
      <c r="E937" s="11"/>
    </row>
    <row r="938" spans="5:5" ht="12.5" x14ac:dyDescent="0.25">
      <c r="E938" s="11"/>
    </row>
    <row r="939" spans="5:5" ht="12.5" x14ac:dyDescent="0.25">
      <c r="E939" s="11"/>
    </row>
    <row r="940" spans="5:5" ht="12.5" x14ac:dyDescent="0.25">
      <c r="E940" s="11"/>
    </row>
    <row r="941" spans="5:5" ht="12.5" x14ac:dyDescent="0.25">
      <c r="E941" s="11"/>
    </row>
    <row r="942" spans="5:5" ht="12.5" x14ac:dyDescent="0.25">
      <c r="E942" s="11"/>
    </row>
    <row r="943" spans="5:5" ht="12.5" x14ac:dyDescent="0.25">
      <c r="E943" s="11"/>
    </row>
    <row r="944" spans="5:5" ht="12.5" x14ac:dyDescent="0.25">
      <c r="E944" s="11"/>
    </row>
    <row r="945" spans="5:5" ht="12.5" x14ac:dyDescent="0.25">
      <c r="E945" s="11"/>
    </row>
    <row r="946" spans="5:5" ht="12.5" x14ac:dyDescent="0.25">
      <c r="E946" s="11"/>
    </row>
    <row r="947" spans="5:5" ht="12.5" x14ac:dyDescent="0.25">
      <c r="E947" s="11"/>
    </row>
    <row r="948" spans="5:5" ht="12.5" x14ac:dyDescent="0.25">
      <c r="E948" s="11"/>
    </row>
    <row r="949" spans="5:5" ht="12.5" x14ac:dyDescent="0.25">
      <c r="E949" s="11"/>
    </row>
    <row r="950" spans="5:5" ht="12.5" x14ac:dyDescent="0.25">
      <c r="E950" s="11"/>
    </row>
    <row r="951" spans="5:5" ht="12.5" x14ac:dyDescent="0.25">
      <c r="E951" s="11"/>
    </row>
    <row r="952" spans="5:5" ht="12.5" x14ac:dyDescent="0.25">
      <c r="E952" s="11"/>
    </row>
    <row r="953" spans="5:5" ht="12.5" x14ac:dyDescent="0.25">
      <c r="E953" s="11"/>
    </row>
    <row r="954" spans="5:5" ht="12.5" x14ac:dyDescent="0.25">
      <c r="E954" s="11"/>
    </row>
    <row r="955" spans="5:5" ht="12.5" x14ac:dyDescent="0.25">
      <c r="E955" s="11"/>
    </row>
    <row r="956" spans="5:5" ht="12.5" x14ac:dyDescent="0.25">
      <c r="E956" s="11"/>
    </row>
    <row r="957" spans="5:5" ht="12.5" x14ac:dyDescent="0.25">
      <c r="E957" s="11"/>
    </row>
    <row r="958" spans="5:5" ht="12.5" x14ac:dyDescent="0.25">
      <c r="E958" s="11"/>
    </row>
    <row r="959" spans="5:5" ht="12.5" x14ac:dyDescent="0.25">
      <c r="E959" s="11"/>
    </row>
    <row r="960" spans="5:5" ht="12.5" x14ac:dyDescent="0.25">
      <c r="E960" s="11"/>
    </row>
    <row r="961" spans="5:5" ht="12.5" x14ac:dyDescent="0.25">
      <c r="E961" s="11"/>
    </row>
    <row r="962" spans="5:5" ht="12.5" x14ac:dyDescent="0.25">
      <c r="E962" s="11"/>
    </row>
    <row r="963" spans="5:5" ht="12.5" x14ac:dyDescent="0.25">
      <c r="E963" s="11"/>
    </row>
    <row r="964" spans="5:5" ht="12.5" x14ac:dyDescent="0.25">
      <c r="E964" s="11"/>
    </row>
    <row r="965" spans="5:5" ht="12.5" x14ac:dyDescent="0.25">
      <c r="E965" s="11"/>
    </row>
    <row r="966" spans="5:5" ht="12.5" x14ac:dyDescent="0.25">
      <c r="E966" s="11"/>
    </row>
    <row r="967" spans="5:5" ht="12.5" x14ac:dyDescent="0.25">
      <c r="E967" s="11"/>
    </row>
    <row r="968" spans="5:5" ht="12.5" x14ac:dyDescent="0.25">
      <c r="E968" s="11"/>
    </row>
    <row r="969" spans="5:5" ht="12.5" x14ac:dyDescent="0.25">
      <c r="E969" s="11"/>
    </row>
    <row r="970" spans="5:5" ht="12.5" x14ac:dyDescent="0.25">
      <c r="E970" s="11"/>
    </row>
    <row r="971" spans="5:5" ht="12.5" x14ac:dyDescent="0.25">
      <c r="E971" s="11"/>
    </row>
    <row r="972" spans="5:5" ht="12.5" x14ac:dyDescent="0.25">
      <c r="E972" s="11"/>
    </row>
    <row r="973" spans="5:5" ht="12.5" x14ac:dyDescent="0.25">
      <c r="E973" s="11"/>
    </row>
    <row r="974" spans="5:5" ht="12.5" x14ac:dyDescent="0.25">
      <c r="E974" s="11"/>
    </row>
    <row r="975" spans="5:5" ht="12.5" x14ac:dyDescent="0.25">
      <c r="E975" s="11"/>
    </row>
    <row r="976" spans="5:5" ht="12.5" x14ac:dyDescent="0.25">
      <c r="E976" s="11"/>
    </row>
    <row r="977" spans="5:5" ht="12.5" x14ac:dyDescent="0.25">
      <c r="E977" s="11"/>
    </row>
    <row r="978" spans="5:5" ht="12.5" x14ac:dyDescent="0.25">
      <c r="E978" s="11"/>
    </row>
    <row r="979" spans="5:5" ht="12.5" x14ac:dyDescent="0.25">
      <c r="E979" s="11"/>
    </row>
    <row r="980" spans="5:5" ht="12.5" x14ac:dyDescent="0.25">
      <c r="E980" s="11"/>
    </row>
    <row r="981" spans="5:5" ht="12.5" x14ac:dyDescent="0.25">
      <c r="E981" s="11"/>
    </row>
    <row r="982" spans="5:5" ht="12.5" x14ac:dyDescent="0.25">
      <c r="E982" s="11"/>
    </row>
    <row r="983" spans="5:5" ht="12.5" x14ac:dyDescent="0.25">
      <c r="E983" s="11"/>
    </row>
    <row r="984" spans="5:5" ht="12.5" x14ac:dyDescent="0.25">
      <c r="E984" s="11"/>
    </row>
    <row r="985" spans="5:5" ht="12.5" x14ac:dyDescent="0.25">
      <c r="E985" s="11"/>
    </row>
    <row r="986" spans="5:5" ht="12.5" x14ac:dyDescent="0.25">
      <c r="E986" s="11"/>
    </row>
    <row r="987" spans="5:5" ht="12.5" x14ac:dyDescent="0.25">
      <c r="E987" s="11"/>
    </row>
    <row r="988" spans="5:5" ht="12.5" x14ac:dyDescent="0.25">
      <c r="E988" s="11"/>
    </row>
    <row r="989" spans="5:5" ht="12.5" x14ac:dyDescent="0.25">
      <c r="E989" s="11"/>
    </row>
    <row r="990" spans="5:5" ht="12.5" x14ac:dyDescent="0.25">
      <c r="E990" s="11"/>
    </row>
    <row r="991" spans="5:5" ht="12.5" x14ac:dyDescent="0.25">
      <c r="E991" s="11"/>
    </row>
    <row r="992" spans="5:5" ht="12.5" x14ac:dyDescent="0.25">
      <c r="E992" s="11"/>
    </row>
    <row r="993" spans="5:5" ht="12.5" x14ac:dyDescent="0.25">
      <c r="E993" s="11"/>
    </row>
    <row r="994" spans="5:5" ht="12.5" x14ac:dyDescent="0.25">
      <c r="E994" s="11"/>
    </row>
    <row r="995" spans="5:5" ht="12.5" x14ac:dyDescent="0.25">
      <c r="E995" s="11"/>
    </row>
    <row r="996" spans="5:5" ht="12.5" x14ac:dyDescent="0.25">
      <c r="E996" s="11"/>
    </row>
    <row r="997" spans="5:5" ht="12.5" x14ac:dyDescent="0.25">
      <c r="E997" s="11"/>
    </row>
    <row r="998" spans="5:5" ht="12.5" x14ac:dyDescent="0.25">
      <c r="E998" s="11"/>
    </row>
    <row r="999" spans="5:5" ht="12.5" x14ac:dyDescent="0.25">
      <c r="E999" s="11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4BC7-030E-4408-BE1B-3C8EB1A339A4}">
  <dimension ref="A1:A2"/>
  <sheetViews>
    <sheetView workbookViewId="0">
      <selection activeCell="M6" sqref="M6"/>
    </sheetView>
  </sheetViews>
  <sheetFormatPr defaultRowHeight="12.5" x14ac:dyDescent="0.25"/>
  <sheetData>
    <row r="1" spans="1:1" x14ac:dyDescent="0.25">
      <c r="A1" t="s">
        <v>377</v>
      </c>
    </row>
    <row r="2" spans="1:1" x14ac:dyDescent="0.25">
      <c r="A2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1" max="1" width="12.08984375" customWidth="1"/>
    <col min="2" max="42" width="5.81640625" customWidth="1"/>
  </cols>
  <sheetData>
    <row r="1" spans="1:42" ht="15.75" customHeight="1" x14ac:dyDescent="0.25">
      <c r="A1" s="1" t="s">
        <v>187</v>
      </c>
      <c r="B1" s="3" t="s">
        <v>15</v>
      </c>
      <c r="C1" s="3" t="s">
        <v>22</v>
      </c>
      <c r="D1" s="3" t="s">
        <v>26</v>
      </c>
      <c r="E1" s="3" t="s">
        <v>30</v>
      </c>
      <c r="F1" s="3" t="s">
        <v>35</v>
      </c>
      <c r="G1" s="3" t="s">
        <v>39</v>
      </c>
      <c r="H1" s="3" t="s">
        <v>44</v>
      </c>
      <c r="I1" s="3" t="s">
        <v>50</v>
      </c>
      <c r="J1" s="3" t="s">
        <v>55</v>
      </c>
      <c r="K1" s="3" t="s">
        <v>58</v>
      </c>
      <c r="L1" s="3" t="s">
        <v>62</v>
      </c>
      <c r="M1" s="3" t="s">
        <v>66</v>
      </c>
      <c r="N1" s="3" t="s">
        <v>70</v>
      </c>
      <c r="O1" s="3" t="s">
        <v>73</v>
      </c>
      <c r="P1" s="3" t="s">
        <v>77</v>
      </c>
      <c r="Q1" s="3" t="s">
        <v>82</v>
      </c>
      <c r="R1" s="3" t="s">
        <v>86</v>
      </c>
      <c r="S1" s="3" t="s">
        <v>90</v>
      </c>
      <c r="T1" s="3" t="s">
        <v>93</v>
      </c>
      <c r="U1" s="3" t="s">
        <v>96</v>
      </c>
      <c r="V1" s="3" t="s">
        <v>99</v>
      </c>
      <c r="W1" s="3" t="s">
        <v>103</v>
      </c>
      <c r="X1" s="3" t="s">
        <v>106</v>
      </c>
      <c r="Y1" s="3" t="s">
        <v>110</v>
      </c>
      <c r="Z1" s="3" t="s">
        <v>113</v>
      </c>
      <c r="AA1" s="9" t="s">
        <v>117</v>
      </c>
      <c r="AB1" s="10" t="s">
        <v>123</v>
      </c>
      <c r="AC1" s="10" t="s">
        <v>127</v>
      </c>
      <c r="AD1" s="10" t="s">
        <v>132</v>
      </c>
      <c r="AE1" s="3" t="s">
        <v>136</v>
      </c>
      <c r="AF1" s="3" t="s">
        <v>140</v>
      </c>
      <c r="AG1" s="3" t="s">
        <v>145</v>
      </c>
      <c r="AH1" s="3" t="s">
        <v>150</v>
      </c>
      <c r="AI1" s="3" t="s">
        <v>152</v>
      </c>
      <c r="AJ1" s="3" t="s">
        <v>157</v>
      </c>
      <c r="AK1" s="3" t="s">
        <v>162</v>
      </c>
      <c r="AL1" s="3" t="s">
        <v>165</v>
      </c>
      <c r="AM1" s="3" t="s">
        <v>168</v>
      </c>
      <c r="AN1" s="3" t="s">
        <v>172</v>
      </c>
      <c r="AO1" s="3" t="s">
        <v>176</v>
      </c>
      <c r="AP1" s="3" t="s">
        <v>178</v>
      </c>
    </row>
    <row r="2" spans="1:42" ht="15.75" customHeight="1" x14ac:dyDescent="0.25">
      <c r="A2" s="7">
        <v>44398</v>
      </c>
      <c r="B2" s="1">
        <v>1</v>
      </c>
      <c r="J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</row>
    <row r="3" spans="1:42" ht="15.75" customHeight="1" x14ac:dyDescent="0.25">
      <c r="A3" s="7">
        <v>44399</v>
      </c>
      <c r="B3" s="1">
        <v>1</v>
      </c>
      <c r="J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</row>
    <row r="4" spans="1:42" ht="15.75" customHeight="1" x14ac:dyDescent="0.25">
      <c r="A4" s="7">
        <v>44400</v>
      </c>
      <c r="B4" s="1">
        <v>1</v>
      </c>
      <c r="U4" s="1">
        <v>1</v>
      </c>
      <c r="W4" s="1">
        <v>1</v>
      </c>
    </row>
    <row r="5" spans="1:42" ht="15.75" customHeight="1" x14ac:dyDescent="0.25">
      <c r="A5" s="7">
        <v>44401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O5" s="1">
        <v>1</v>
      </c>
      <c r="Q5" s="1">
        <v>1</v>
      </c>
      <c r="R5" s="1">
        <v>1</v>
      </c>
      <c r="S5" s="1">
        <v>1</v>
      </c>
      <c r="U5" s="1">
        <v>1</v>
      </c>
      <c r="W5" s="1">
        <v>1</v>
      </c>
      <c r="X5" s="1">
        <v>1</v>
      </c>
      <c r="Y5" s="1">
        <v>1</v>
      </c>
      <c r="AA5" s="1">
        <v>2</v>
      </c>
      <c r="AD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  <row r="6" spans="1:42" ht="15.75" customHeight="1" x14ac:dyDescent="0.25">
      <c r="A6" s="7">
        <v>44402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Q6" s="1">
        <v>1</v>
      </c>
      <c r="R6" s="1">
        <v>1</v>
      </c>
      <c r="S6" s="1">
        <v>1</v>
      </c>
      <c r="U6" s="1">
        <v>1</v>
      </c>
      <c r="V6" s="1">
        <v>1</v>
      </c>
      <c r="W6" s="1">
        <v>1</v>
      </c>
      <c r="X6" s="1">
        <v>2</v>
      </c>
      <c r="Y6" s="1">
        <v>1</v>
      </c>
      <c r="AA6" s="1">
        <v>2</v>
      </c>
      <c r="AB6" s="1">
        <v>1</v>
      </c>
      <c r="AC6" s="1">
        <v>1</v>
      </c>
      <c r="AD6" s="1">
        <v>2</v>
      </c>
      <c r="AF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</row>
    <row r="7" spans="1:42" ht="15.75" customHeight="1" x14ac:dyDescent="0.25">
      <c r="A7" s="7">
        <v>44403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1</v>
      </c>
      <c r="J7" s="1">
        <v>2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1">
        <v>1</v>
      </c>
      <c r="V7" s="1">
        <v>1</v>
      </c>
      <c r="W7" s="1">
        <v>1</v>
      </c>
      <c r="X7" s="1">
        <v>2</v>
      </c>
      <c r="Y7" s="1">
        <v>1</v>
      </c>
      <c r="AA7" s="1">
        <v>2</v>
      </c>
      <c r="AB7" s="1">
        <v>1</v>
      </c>
      <c r="AC7" s="1">
        <v>1</v>
      </c>
      <c r="AD7" s="1">
        <v>1</v>
      </c>
      <c r="AF7" s="1">
        <v>1</v>
      </c>
      <c r="AH7" s="1">
        <v>1</v>
      </c>
      <c r="AJ7" s="1">
        <v>1</v>
      </c>
      <c r="AK7" s="1">
        <v>1</v>
      </c>
    </row>
    <row r="8" spans="1:42" ht="15.75" customHeight="1" x14ac:dyDescent="0.25">
      <c r="A8" s="7">
        <v>44404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L8" s="1">
        <v>1</v>
      </c>
      <c r="M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1">
        <v>1</v>
      </c>
      <c r="V8" s="1">
        <v>1</v>
      </c>
      <c r="W8" s="1">
        <v>1</v>
      </c>
      <c r="X8" s="1">
        <v>2</v>
      </c>
      <c r="Y8" s="1">
        <v>1</v>
      </c>
      <c r="AA8" s="1">
        <v>2</v>
      </c>
      <c r="AB8" s="1">
        <v>1</v>
      </c>
      <c r="AC8" s="1">
        <v>1</v>
      </c>
      <c r="AD8" s="1">
        <v>1</v>
      </c>
      <c r="AF8" s="1">
        <v>1</v>
      </c>
      <c r="AH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</row>
    <row r="9" spans="1:42" ht="15.75" customHeight="1" x14ac:dyDescent="0.25">
      <c r="A9" s="7">
        <v>44405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1</v>
      </c>
      <c r="M9" s="1">
        <v>1</v>
      </c>
      <c r="O9" s="1">
        <v>1</v>
      </c>
      <c r="Q9" s="1">
        <v>1</v>
      </c>
      <c r="R9" s="1">
        <v>1</v>
      </c>
      <c r="S9" s="1">
        <v>1</v>
      </c>
      <c r="U9" s="1">
        <v>1</v>
      </c>
      <c r="V9" s="1">
        <v>1</v>
      </c>
      <c r="W9" s="1">
        <v>1</v>
      </c>
      <c r="X9" s="1">
        <v>2</v>
      </c>
      <c r="Y9" s="1">
        <v>1</v>
      </c>
      <c r="AA9" s="1">
        <v>1</v>
      </c>
      <c r="AB9" s="1">
        <v>1</v>
      </c>
      <c r="AC9" s="1">
        <v>1</v>
      </c>
      <c r="AD9" s="1">
        <v>1</v>
      </c>
      <c r="AF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</row>
    <row r="10" spans="1:42" ht="15.75" customHeight="1" x14ac:dyDescent="0.25">
      <c r="A10" s="7">
        <v>44406</v>
      </c>
      <c r="C10" s="1">
        <v>1</v>
      </c>
      <c r="D10" s="1">
        <v>1</v>
      </c>
      <c r="E10" s="1">
        <v>1</v>
      </c>
      <c r="G10" s="1">
        <v>1</v>
      </c>
      <c r="I10" s="1">
        <v>1</v>
      </c>
      <c r="J10" s="1">
        <v>1</v>
      </c>
      <c r="L10" s="1">
        <v>1</v>
      </c>
      <c r="M10" s="1">
        <v>1</v>
      </c>
      <c r="N10" s="1">
        <v>1</v>
      </c>
      <c r="O10" s="1">
        <v>1</v>
      </c>
      <c r="Q10" s="1">
        <v>1</v>
      </c>
      <c r="S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AA10" s="1">
        <v>1</v>
      </c>
      <c r="AC10" s="1">
        <v>1</v>
      </c>
      <c r="AD10" s="1">
        <v>2</v>
      </c>
      <c r="AE10" s="1">
        <v>1</v>
      </c>
      <c r="AF10" s="1">
        <v>1</v>
      </c>
      <c r="AJ10" s="1">
        <v>1</v>
      </c>
      <c r="AK10" s="1">
        <v>1</v>
      </c>
    </row>
    <row r="11" spans="1:42" ht="15.75" customHeight="1" x14ac:dyDescent="0.25">
      <c r="A11" s="7">
        <v>44407</v>
      </c>
      <c r="B11" s="1">
        <v>2</v>
      </c>
      <c r="C11" s="1">
        <v>1</v>
      </c>
      <c r="D11" s="1">
        <v>1</v>
      </c>
      <c r="E11" s="1">
        <v>1</v>
      </c>
      <c r="G11" s="1">
        <v>1</v>
      </c>
      <c r="H11" s="1">
        <v>1</v>
      </c>
      <c r="I11" s="1">
        <v>1</v>
      </c>
      <c r="J11" s="1">
        <v>2</v>
      </c>
      <c r="L11" s="1">
        <v>1</v>
      </c>
      <c r="M11" s="1">
        <v>1</v>
      </c>
      <c r="N11" s="1">
        <v>1</v>
      </c>
      <c r="O11" s="1">
        <v>1</v>
      </c>
      <c r="Q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AA11" s="1">
        <v>1</v>
      </c>
      <c r="AC11" s="1">
        <v>1</v>
      </c>
      <c r="AD11" s="1">
        <v>1</v>
      </c>
      <c r="AE11" s="1">
        <v>1</v>
      </c>
      <c r="AF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</row>
    <row r="12" spans="1:42" ht="15.75" customHeight="1" x14ac:dyDescent="0.25">
      <c r="A12" s="7">
        <v>44408</v>
      </c>
      <c r="B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S12" s="1">
        <v>1</v>
      </c>
      <c r="T12" s="1">
        <v>1</v>
      </c>
      <c r="W12" s="1">
        <v>1</v>
      </c>
      <c r="X12" s="1">
        <v>2</v>
      </c>
      <c r="Y12" s="1">
        <v>1</v>
      </c>
      <c r="AA12" s="1">
        <v>1</v>
      </c>
      <c r="AC12" s="1">
        <v>1</v>
      </c>
      <c r="AD12" s="1">
        <v>2</v>
      </c>
      <c r="AE12" s="1">
        <v>1</v>
      </c>
      <c r="AF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</row>
    <row r="13" spans="1:42" ht="15.75" customHeight="1" x14ac:dyDescent="0.25">
      <c r="A13" s="7">
        <v>44409</v>
      </c>
      <c r="B13" s="1">
        <v>1</v>
      </c>
      <c r="C13" s="1">
        <v>1</v>
      </c>
      <c r="D13" s="1">
        <v>1</v>
      </c>
      <c r="F13" s="1">
        <v>1</v>
      </c>
      <c r="G13" s="1">
        <v>1</v>
      </c>
      <c r="H13" s="1">
        <v>1</v>
      </c>
      <c r="I13" s="1">
        <v>1</v>
      </c>
      <c r="L13" s="1">
        <v>1</v>
      </c>
      <c r="M13" s="1">
        <v>1</v>
      </c>
      <c r="N13" s="1">
        <v>1</v>
      </c>
      <c r="O13" s="1">
        <v>1</v>
      </c>
      <c r="Q13" s="1">
        <v>1</v>
      </c>
      <c r="S13" s="1">
        <v>1</v>
      </c>
      <c r="T13" s="1">
        <v>1</v>
      </c>
      <c r="X13" s="1">
        <v>2</v>
      </c>
      <c r="Y13" s="1">
        <v>1</v>
      </c>
      <c r="AA13" s="1">
        <v>2</v>
      </c>
      <c r="AC13" s="1">
        <v>1</v>
      </c>
      <c r="AD13" s="1">
        <v>1</v>
      </c>
      <c r="AE13" s="1">
        <v>1</v>
      </c>
      <c r="AF13" s="1">
        <v>1</v>
      </c>
      <c r="AJ13" s="1">
        <v>1</v>
      </c>
      <c r="AK13" s="1">
        <v>1</v>
      </c>
    </row>
    <row r="14" spans="1:42" ht="15.75" customHeight="1" x14ac:dyDescent="0.25">
      <c r="A14" s="7">
        <v>44410</v>
      </c>
      <c r="B14" s="1">
        <v>2</v>
      </c>
      <c r="C14" s="1">
        <v>1</v>
      </c>
      <c r="D14" s="1">
        <v>1</v>
      </c>
      <c r="F14" s="1">
        <v>1</v>
      </c>
      <c r="H14" s="1">
        <v>1</v>
      </c>
      <c r="I14" s="1">
        <v>1</v>
      </c>
      <c r="J14" s="1">
        <v>1</v>
      </c>
      <c r="L14" s="1">
        <v>1</v>
      </c>
      <c r="M14" s="1">
        <v>1</v>
      </c>
      <c r="Q14" s="1">
        <v>1</v>
      </c>
      <c r="S14" s="1">
        <v>1</v>
      </c>
      <c r="T14" s="1">
        <v>1</v>
      </c>
      <c r="U14" s="1">
        <v>1</v>
      </c>
      <c r="X14" s="1">
        <v>2</v>
      </c>
      <c r="Y14" s="1">
        <v>1</v>
      </c>
      <c r="AA14" s="1">
        <v>1</v>
      </c>
      <c r="AC14" s="1">
        <v>1</v>
      </c>
      <c r="AD14" s="1">
        <v>1</v>
      </c>
      <c r="AF14" s="1">
        <v>1</v>
      </c>
      <c r="AG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</row>
    <row r="15" spans="1:42" ht="15.75" customHeight="1" x14ac:dyDescent="0.25">
      <c r="A15" s="7">
        <v>44411</v>
      </c>
      <c r="B15" s="1">
        <v>2</v>
      </c>
      <c r="C15" s="1">
        <v>1</v>
      </c>
      <c r="D15" s="1">
        <v>1</v>
      </c>
      <c r="F15" s="1">
        <v>1</v>
      </c>
      <c r="G15" s="1">
        <v>1</v>
      </c>
      <c r="H15" s="1">
        <v>1</v>
      </c>
      <c r="J15" s="1">
        <v>1</v>
      </c>
      <c r="L15" s="1">
        <v>1</v>
      </c>
      <c r="M15" s="1">
        <v>1</v>
      </c>
      <c r="Q15" s="1">
        <v>1</v>
      </c>
      <c r="R15" s="1">
        <v>1</v>
      </c>
      <c r="S15" s="1">
        <v>1</v>
      </c>
      <c r="U15" s="1">
        <v>1</v>
      </c>
      <c r="X15" s="1">
        <v>2</v>
      </c>
      <c r="Y15" s="1">
        <v>1</v>
      </c>
      <c r="AA15" s="1">
        <v>1</v>
      </c>
      <c r="AC15" s="1">
        <v>1</v>
      </c>
      <c r="AF15" s="1">
        <v>1</v>
      </c>
      <c r="AG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</row>
    <row r="16" spans="1:42" ht="15.75" customHeight="1" x14ac:dyDescent="0.25">
      <c r="A16" s="7">
        <v>44412</v>
      </c>
      <c r="B16" s="1">
        <v>1</v>
      </c>
      <c r="C16" s="1">
        <v>1</v>
      </c>
      <c r="D16" s="1">
        <v>1</v>
      </c>
      <c r="F16" s="1">
        <v>1</v>
      </c>
      <c r="G16" s="1">
        <v>1</v>
      </c>
      <c r="H16" s="1">
        <v>1</v>
      </c>
      <c r="L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U16" s="1">
        <v>1</v>
      </c>
      <c r="X16" s="1">
        <v>2</v>
      </c>
      <c r="Y16" s="1">
        <v>1</v>
      </c>
      <c r="AA16" s="1">
        <v>1</v>
      </c>
      <c r="AC16" s="1">
        <v>1</v>
      </c>
      <c r="AE16" s="1">
        <v>1</v>
      </c>
      <c r="AF16" s="1">
        <v>1</v>
      </c>
      <c r="AG16" s="1">
        <v>1</v>
      </c>
      <c r="AJ16" s="1">
        <v>1</v>
      </c>
      <c r="AK16" s="1">
        <v>1</v>
      </c>
    </row>
    <row r="17" spans="1:42" ht="15.75" customHeight="1" x14ac:dyDescent="0.25">
      <c r="A17" s="7">
        <v>44413</v>
      </c>
      <c r="B17" s="1">
        <v>2</v>
      </c>
      <c r="C17" s="1">
        <v>1</v>
      </c>
      <c r="D17" s="1">
        <v>1</v>
      </c>
      <c r="E17" s="1">
        <v>1</v>
      </c>
      <c r="G17" s="1">
        <v>1</v>
      </c>
      <c r="I17" s="1">
        <v>1</v>
      </c>
      <c r="L17" s="1">
        <v>1</v>
      </c>
      <c r="N17" s="1">
        <v>1</v>
      </c>
      <c r="P17" s="1">
        <v>1</v>
      </c>
      <c r="Q17" s="1">
        <v>1</v>
      </c>
      <c r="R17" s="1">
        <v>1</v>
      </c>
      <c r="S17" s="1">
        <v>1</v>
      </c>
      <c r="U17" s="1">
        <v>1</v>
      </c>
      <c r="X17" s="1">
        <v>1</v>
      </c>
      <c r="Y17" s="1">
        <v>1</v>
      </c>
      <c r="AA17" s="1">
        <v>1</v>
      </c>
      <c r="AC17" s="1">
        <v>1</v>
      </c>
      <c r="AE17" s="1">
        <v>1</v>
      </c>
      <c r="AG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</row>
    <row r="18" spans="1:42" ht="15.75" customHeight="1" x14ac:dyDescent="0.25">
      <c r="A18" s="7">
        <v>44414</v>
      </c>
      <c r="B18" s="1">
        <v>2</v>
      </c>
      <c r="C18" s="1">
        <v>1</v>
      </c>
      <c r="D18" s="1">
        <v>1</v>
      </c>
      <c r="E18" s="1">
        <v>1</v>
      </c>
      <c r="G18" s="1">
        <v>1</v>
      </c>
      <c r="H18" s="1">
        <v>1</v>
      </c>
      <c r="I18" s="1">
        <v>1</v>
      </c>
      <c r="L18" s="1">
        <v>1</v>
      </c>
      <c r="M18" s="1">
        <v>1</v>
      </c>
      <c r="Q18" s="1">
        <v>1</v>
      </c>
      <c r="R18" s="1">
        <v>1</v>
      </c>
      <c r="S18" s="1">
        <v>1</v>
      </c>
      <c r="U18" s="1">
        <v>1</v>
      </c>
      <c r="X18" s="1">
        <v>2</v>
      </c>
      <c r="Y18" s="1">
        <v>1</v>
      </c>
      <c r="AA18" s="1">
        <v>1</v>
      </c>
      <c r="AC18" s="1">
        <v>1</v>
      </c>
      <c r="AE18" s="1">
        <v>1</v>
      </c>
      <c r="AG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</row>
    <row r="19" spans="1:42" ht="15.75" customHeight="1" x14ac:dyDescent="0.25">
      <c r="A19" s="7">
        <v>44415</v>
      </c>
      <c r="B19" s="1">
        <v>2</v>
      </c>
      <c r="D19" s="1">
        <v>1</v>
      </c>
      <c r="E19" s="1">
        <v>1</v>
      </c>
      <c r="G19" s="1">
        <v>1</v>
      </c>
      <c r="H19" s="1">
        <v>1</v>
      </c>
      <c r="I19" s="1">
        <v>1</v>
      </c>
      <c r="L19" s="1">
        <v>1</v>
      </c>
      <c r="M19" s="1">
        <v>1</v>
      </c>
      <c r="Q19" s="1">
        <v>1</v>
      </c>
      <c r="U19" s="1">
        <v>1</v>
      </c>
      <c r="X19" s="1">
        <v>2</v>
      </c>
      <c r="Y19" s="1">
        <v>1</v>
      </c>
      <c r="AA19" s="1">
        <v>1</v>
      </c>
      <c r="AC19" s="1">
        <v>1</v>
      </c>
      <c r="AE19" s="1">
        <v>1</v>
      </c>
      <c r="AG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</row>
    <row r="20" spans="1:42" ht="15.75" customHeight="1" x14ac:dyDescent="0.25">
      <c r="A20" s="7">
        <v>44416</v>
      </c>
      <c r="B20" s="1">
        <v>1</v>
      </c>
      <c r="D20" s="1">
        <v>1</v>
      </c>
      <c r="G20" s="1">
        <v>1</v>
      </c>
      <c r="L20" s="1">
        <v>1</v>
      </c>
      <c r="M20" s="1">
        <v>1</v>
      </c>
      <c r="Y20" s="1">
        <v>1</v>
      </c>
      <c r="Z20" s="1">
        <v>1</v>
      </c>
      <c r="AC20" s="1">
        <v>1</v>
      </c>
      <c r="AG20" s="1">
        <v>1</v>
      </c>
    </row>
    <row r="21" spans="1:42" ht="15.75" customHeight="1" x14ac:dyDescent="0.25">
      <c r="A21" s="7">
        <v>44417</v>
      </c>
      <c r="Z21" s="1">
        <v>1</v>
      </c>
    </row>
    <row r="22" spans="1:42" ht="15.75" customHeight="1" x14ac:dyDescent="0.25">
      <c r="A22" s="7">
        <v>44418</v>
      </c>
    </row>
    <row r="23" spans="1:42" ht="15.75" customHeight="1" x14ac:dyDescent="0.25">
      <c r="A23" s="7">
        <v>44419</v>
      </c>
    </row>
    <row r="24" spans="1:42" ht="15.75" customHeight="1" x14ac:dyDescent="0.25">
      <c r="A24" s="7">
        <v>44420</v>
      </c>
    </row>
    <row r="25" spans="1:42" ht="15.75" customHeight="1" x14ac:dyDescent="0.25">
      <c r="A25" s="7">
        <v>44421</v>
      </c>
    </row>
    <row r="26" spans="1:42" ht="15.75" customHeight="1" x14ac:dyDescent="0.25">
      <c r="A26" s="7">
        <v>44422</v>
      </c>
    </row>
    <row r="27" spans="1:42" ht="15.75" customHeight="1" x14ac:dyDescent="0.25">
      <c r="A27" s="7">
        <v>44423</v>
      </c>
    </row>
    <row r="28" spans="1:42" ht="15.75" customHeight="1" x14ac:dyDescent="0.25">
      <c r="A28" s="7">
        <v>44424</v>
      </c>
    </row>
    <row r="29" spans="1:42" ht="15.75" customHeight="1" x14ac:dyDescent="0.25">
      <c r="A29" s="7">
        <v>44425</v>
      </c>
    </row>
    <row r="30" spans="1:42" ht="15.75" customHeight="1" x14ac:dyDescent="0.25">
      <c r="A30" s="7">
        <v>44426</v>
      </c>
    </row>
    <row r="31" spans="1:42" ht="15.75" customHeight="1" x14ac:dyDescent="0.25">
      <c r="A31" s="7">
        <v>44427</v>
      </c>
    </row>
    <row r="32" spans="1:42" ht="15.75" customHeight="1" x14ac:dyDescent="0.25">
      <c r="A32" s="7">
        <v>44428</v>
      </c>
    </row>
    <row r="33" spans="1:1" ht="15.75" customHeight="1" x14ac:dyDescent="0.25">
      <c r="A33" s="7">
        <v>44429</v>
      </c>
    </row>
    <row r="34" spans="1:1" ht="15.75" customHeight="1" x14ac:dyDescent="0.25">
      <c r="A34" s="7">
        <v>44430</v>
      </c>
    </row>
    <row r="35" spans="1:1" ht="15.75" customHeight="1" x14ac:dyDescent="0.25">
      <c r="A35" s="7">
        <v>44431</v>
      </c>
    </row>
    <row r="36" spans="1:1" ht="15.75" customHeight="1" x14ac:dyDescent="0.25">
      <c r="A36" s="7">
        <v>44432</v>
      </c>
    </row>
    <row r="37" spans="1:1" ht="15.75" customHeight="1" x14ac:dyDescent="0.25">
      <c r="A37" s="7">
        <v>44433</v>
      </c>
    </row>
    <row r="38" spans="1:1" ht="15.75" customHeight="1" x14ac:dyDescent="0.25">
      <c r="A38" s="7">
        <v>44434</v>
      </c>
    </row>
    <row r="39" spans="1:1" ht="15.75" customHeight="1" x14ac:dyDescent="0.25">
      <c r="A39" s="7">
        <v>44435</v>
      </c>
    </row>
    <row r="40" spans="1:1" ht="15.75" customHeight="1" x14ac:dyDescent="0.25">
      <c r="A40" s="7">
        <v>44436</v>
      </c>
    </row>
    <row r="41" spans="1:1" ht="15.75" customHeight="1" x14ac:dyDescent="0.25">
      <c r="A41" s="7">
        <v>44437</v>
      </c>
    </row>
    <row r="42" spans="1:1" ht="15.75" customHeight="1" x14ac:dyDescent="0.25">
      <c r="A42" s="7">
        <v>44438</v>
      </c>
    </row>
    <row r="43" spans="1:1" ht="15.75" customHeight="1" x14ac:dyDescent="0.25">
      <c r="A43" s="7">
        <v>44439</v>
      </c>
    </row>
    <row r="44" spans="1:1" ht="12.5" x14ac:dyDescent="0.25">
      <c r="A44" s="7">
        <v>44440</v>
      </c>
    </row>
    <row r="45" spans="1:1" ht="12.5" x14ac:dyDescent="0.25">
      <c r="A45" s="7">
        <v>44441</v>
      </c>
    </row>
    <row r="46" spans="1:1" ht="12.5" x14ac:dyDescent="0.25">
      <c r="A46" s="7">
        <v>44442</v>
      </c>
    </row>
    <row r="47" spans="1:1" ht="12.5" x14ac:dyDescent="0.25">
      <c r="A47" s="7">
        <v>44443</v>
      </c>
    </row>
    <row r="48" spans="1:1" ht="12.5" x14ac:dyDescent="0.25">
      <c r="A48" s="7">
        <v>44444</v>
      </c>
    </row>
  </sheetData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F1" r:id="rId5" xr:uid="{00000000-0004-0000-0100-000004000000}"/>
    <hyperlink ref="G1" r:id="rId6" xr:uid="{00000000-0004-0000-0100-000005000000}"/>
    <hyperlink ref="H1" r:id="rId7" xr:uid="{00000000-0004-0000-0100-000006000000}"/>
    <hyperlink ref="I1" r:id="rId8" xr:uid="{00000000-0004-0000-0100-000007000000}"/>
    <hyperlink ref="J1" r:id="rId9" xr:uid="{00000000-0004-0000-0100-000008000000}"/>
    <hyperlink ref="K1" r:id="rId10" xr:uid="{00000000-0004-0000-0100-000009000000}"/>
    <hyperlink ref="L1" r:id="rId11" xr:uid="{00000000-0004-0000-0100-00000A000000}"/>
    <hyperlink ref="M1" r:id="rId12" xr:uid="{00000000-0004-0000-0100-00000B000000}"/>
    <hyperlink ref="N1" r:id="rId13" xr:uid="{00000000-0004-0000-0100-00000C000000}"/>
    <hyperlink ref="O1" r:id="rId14" xr:uid="{00000000-0004-0000-0100-00000D000000}"/>
    <hyperlink ref="P1" r:id="rId15" xr:uid="{00000000-0004-0000-0100-00000E000000}"/>
    <hyperlink ref="Q1" r:id="rId16" xr:uid="{00000000-0004-0000-0100-00000F000000}"/>
    <hyperlink ref="R1" r:id="rId17" xr:uid="{00000000-0004-0000-0100-000010000000}"/>
    <hyperlink ref="S1" r:id="rId18" xr:uid="{00000000-0004-0000-0100-000011000000}"/>
    <hyperlink ref="T1" r:id="rId19" xr:uid="{00000000-0004-0000-0100-000012000000}"/>
    <hyperlink ref="U1" r:id="rId20" xr:uid="{00000000-0004-0000-0100-000013000000}"/>
    <hyperlink ref="V1" r:id="rId21" xr:uid="{00000000-0004-0000-0100-000014000000}"/>
    <hyperlink ref="W1" r:id="rId22" xr:uid="{00000000-0004-0000-0100-000015000000}"/>
    <hyperlink ref="X1" r:id="rId23" xr:uid="{00000000-0004-0000-0100-000016000000}"/>
    <hyperlink ref="Y1" r:id="rId24" xr:uid="{00000000-0004-0000-0100-000017000000}"/>
    <hyperlink ref="Z1" r:id="rId25" xr:uid="{00000000-0004-0000-0100-000018000000}"/>
    <hyperlink ref="AB1" r:id="rId26" xr:uid="{00000000-0004-0000-0100-000019000000}"/>
    <hyperlink ref="AC1" r:id="rId27" xr:uid="{00000000-0004-0000-0100-00001A000000}"/>
    <hyperlink ref="AD1" r:id="rId28" xr:uid="{00000000-0004-0000-0100-00001B000000}"/>
    <hyperlink ref="AE1" r:id="rId29" xr:uid="{00000000-0004-0000-0100-00001C000000}"/>
    <hyperlink ref="AF1" r:id="rId30" xr:uid="{00000000-0004-0000-0100-00001D000000}"/>
    <hyperlink ref="AG1" r:id="rId31" xr:uid="{00000000-0004-0000-0100-00001E000000}"/>
    <hyperlink ref="AH1" r:id="rId32" xr:uid="{00000000-0004-0000-0100-00001F000000}"/>
    <hyperlink ref="AI1" r:id="rId33" xr:uid="{00000000-0004-0000-0100-000020000000}"/>
    <hyperlink ref="AJ1" r:id="rId34" xr:uid="{00000000-0004-0000-0100-000021000000}"/>
    <hyperlink ref="AK1" r:id="rId35" xr:uid="{00000000-0004-0000-0100-000022000000}"/>
    <hyperlink ref="AL1" r:id="rId36" xr:uid="{00000000-0004-0000-0100-000023000000}"/>
    <hyperlink ref="AM1" r:id="rId37" xr:uid="{00000000-0004-0000-0100-000024000000}"/>
    <hyperlink ref="AN1" r:id="rId38" xr:uid="{00000000-0004-0000-0100-000025000000}"/>
    <hyperlink ref="AO1" r:id="rId39" xr:uid="{00000000-0004-0000-0100-000026000000}"/>
    <hyperlink ref="AP1" r:id="rId40" xr:uid="{00000000-0004-0000-0100-00002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1"/>
  <sheetViews>
    <sheetView workbookViewId="0"/>
  </sheetViews>
  <sheetFormatPr defaultColWidth="14.453125" defaultRowHeight="15.75" customHeight="1" x14ac:dyDescent="0.25"/>
  <sheetData>
    <row r="1" spans="1:3" ht="13" x14ac:dyDescent="0.3">
      <c r="A1" s="12" t="s">
        <v>188</v>
      </c>
      <c r="B1" s="12" t="s">
        <v>189</v>
      </c>
      <c r="C1" s="12" t="s">
        <v>190</v>
      </c>
    </row>
    <row r="2" spans="1:3" ht="15.75" customHeight="1" x14ac:dyDescent="0.25">
      <c r="A2" s="18" t="s">
        <v>191</v>
      </c>
      <c r="B2" s="1" t="s">
        <v>192</v>
      </c>
      <c r="C2" s="1" t="s">
        <v>193</v>
      </c>
    </row>
    <row r="3" spans="1:3" ht="15.75" customHeight="1" x14ac:dyDescent="0.25">
      <c r="A3" s="19"/>
      <c r="B3" s="1" t="s">
        <v>194</v>
      </c>
      <c r="C3" s="1" t="s">
        <v>195</v>
      </c>
    </row>
    <row r="4" spans="1:3" ht="15.75" customHeight="1" x14ac:dyDescent="0.25">
      <c r="A4" s="19"/>
      <c r="B4" s="1" t="s">
        <v>196</v>
      </c>
      <c r="C4" s="1" t="s">
        <v>197</v>
      </c>
    </row>
    <row r="5" spans="1:3" ht="15.75" customHeight="1" x14ac:dyDescent="0.25">
      <c r="A5" s="19"/>
      <c r="B5" s="1" t="s">
        <v>198</v>
      </c>
      <c r="C5" s="1" t="s">
        <v>199</v>
      </c>
    </row>
    <row r="6" spans="1:3" ht="15.75" customHeight="1" x14ac:dyDescent="0.25">
      <c r="A6" s="19"/>
      <c r="B6" s="1" t="s">
        <v>200</v>
      </c>
      <c r="C6" s="1" t="s">
        <v>201</v>
      </c>
    </row>
    <row r="7" spans="1:3" ht="15.75" customHeight="1" x14ac:dyDescent="0.25">
      <c r="A7" s="1" t="s">
        <v>202</v>
      </c>
      <c r="C7" s="1" t="s">
        <v>203</v>
      </c>
    </row>
    <row r="8" spans="1:3" ht="15.75" customHeight="1" x14ac:dyDescent="0.25">
      <c r="A8" s="18" t="s">
        <v>204</v>
      </c>
      <c r="B8" s="13" t="s">
        <v>205</v>
      </c>
      <c r="C8" s="1" t="s">
        <v>206</v>
      </c>
    </row>
    <row r="9" spans="1:3" ht="15.75" customHeight="1" x14ac:dyDescent="0.25">
      <c r="A9" s="19"/>
      <c r="B9" s="13" t="s">
        <v>207</v>
      </c>
      <c r="C9" s="1" t="s">
        <v>208</v>
      </c>
    </row>
    <row r="10" spans="1:3" ht="15.75" customHeight="1" x14ac:dyDescent="0.25">
      <c r="A10" s="1" t="s">
        <v>209</v>
      </c>
      <c r="C10" s="1" t="s">
        <v>210</v>
      </c>
    </row>
    <row r="11" spans="1:3" ht="15.75" customHeight="1" x14ac:dyDescent="0.25">
      <c r="A11" s="18" t="s">
        <v>211</v>
      </c>
      <c r="B11" s="1" t="s">
        <v>212</v>
      </c>
      <c r="C11" s="1" t="s">
        <v>213</v>
      </c>
    </row>
    <row r="12" spans="1:3" ht="15.75" customHeight="1" x14ac:dyDescent="0.25">
      <c r="A12" s="19"/>
      <c r="B12" s="1" t="s">
        <v>214</v>
      </c>
      <c r="C12" s="1" t="s">
        <v>215</v>
      </c>
    </row>
    <row r="13" spans="1:3" ht="15.75" customHeight="1" x14ac:dyDescent="0.25">
      <c r="A13" s="18" t="s">
        <v>216</v>
      </c>
      <c r="B13" s="1" t="s">
        <v>217</v>
      </c>
      <c r="C13" s="1" t="s">
        <v>218</v>
      </c>
    </row>
    <row r="14" spans="1:3" ht="15.75" customHeight="1" x14ac:dyDescent="0.25">
      <c r="A14" s="19"/>
      <c r="B14" s="1" t="s">
        <v>216</v>
      </c>
      <c r="C14" s="1" t="s">
        <v>219</v>
      </c>
    </row>
    <row r="15" spans="1:3" ht="15.75" customHeight="1" x14ac:dyDescent="0.25">
      <c r="A15" s="1" t="s">
        <v>220</v>
      </c>
      <c r="C15" s="1" t="s">
        <v>221</v>
      </c>
    </row>
    <row r="16" spans="1:3" ht="15.75" customHeight="1" x14ac:dyDescent="0.25">
      <c r="A16" s="18" t="s">
        <v>222</v>
      </c>
      <c r="B16" s="1" t="s">
        <v>223</v>
      </c>
      <c r="C16" s="1" t="s">
        <v>224</v>
      </c>
    </row>
    <row r="17" spans="1:3" ht="15.75" customHeight="1" x14ac:dyDescent="0.25">
      <c r="A17" s="19"/>
      <c r="B17" s="1" t="s">
        <v>225</v>
      </c>
      <c r="C17" s="1" t="s">
        <v>226</v>
      </c>
    </row>
    <row r="18" spans="1:3" ht="15.75" customHeight="1" x14ac:dyDescent="0.25">
      <c r="A18" s="18" t="s">
        <v>227</v>
      </c>
      <c r="B18" s="1" t="s">
        <v>228</v>
      </c>
      <c r="C18" s="1" t="s">
        <v>229</v>
      </c>
    </row>
    <row r="19" spans="1:3" ht="15.75" customHeight="1" x14ac:dyDescent="0.25">
      <c r="A19" s="19"/>
      <c r="B19" s="1" t="s">
        <v>230</v>
      </c>
      <c r="C19" s="1" t="s">
        <v>231</v>
      </c>
    </row>
    <row r="20" spans="1:3" ht="15.75" customHeight="1" x14ac:dyDescent="0.25">
      <c r="A20" s="19"/>
      <c r="B20" s="1" t="s">
        <v>232</v>
      </c>
      <c r="C20" s="1" t="s">
        <v>233</v>
      </c>
    </row>
    <row r="21" spans="1:3" ht="15.75" customHeight="1" x14ac:dyDescent="0.25">
      <c r="A21" s="19"/>
      <c r="B21" s="1" t="s">
        <v>234</v>
      </c>
      <c r="C21" s="1" t="s">
        <v>235</v>
      </c>
    </row>
    <row r="22" spans="1:3" ht="15.75" customHeight="1" x14ac:dyDescent="0.25">
      <c r="A22" s="19"/>
      <c r="B22" s="1" t="s">
        <v>236</v>
      </c>
      <c r="C22" s="1" t="s">
        <v>237</v>
      </c>
    </row>
    <row r="23" spans="1:3" ht="15.75" customHeight="1" x14ac:dyDescent="0.25">
      <c r="A23" s="18" t="s">
        <v>238</v>
      </c>
      <c r="B23" s="1" t="s">
        <v>239</v>
      </c>
      <c r="C23" s="1" t="s">
        <v>240</v>
      </c>
    </row>
    <row r="24" spans="1:3" ht="15.75" customHeight="1" x14ac:dyDescent="0.25">
      <c r="A24" s="19"/>
      <c r="B24" s="1" t="s">
        <v>241</v>
      </c>
      <c r="C24" s="1" t="s">
        <v>242</v>
      </c>
    </row>
    <row r="25" spans="1:3" ht="15.75" customHeight="1" x14ac:dyDescent="0.25">
      <c r="A25" s="19"/>
      <c r="B25" s="1" t="s">
        <v>243</v>
      </c>
      <c r="C25" s="1" t="s">
        <v>244</v>
      </c>
    </row>
    <row r="26" spans="1:3" ht="15.75" customHeight="1" x14ac:dyDescent="0.25">
      <c r="A26" s="1" t="s">
        <v>245</v>
      </c>
      <c r="C26" s="1" t="s">
        <v>193</v>
      </c>
    </row>
    <row r="27" spans="1:3" ht="15.75" customHeight="1" x14ac:dyDescent="0.25">
      <c r="A27" s="1" t="s">
        <v>246</v>
      </c>
      <c r="C27" s="1" t="s">
        <v>247</v>
      </c>
    </row>
    <row r="28" spans="1:3" ht="15.75" customHeight="1" x14ac:dyDescent="0.25">
      <c r="A28" s="1" t="s">
        <v>248</v>
      </c>
      <c r="C28" s="1" t="s">
        <v>249</v>
      </c>
    </row>
    <row r="29" spans="1:3" ht="15.75" customHeight="1" x14ac:dyDescent="0.25">
      <c r="A29" s="18" t="s">
        <v>250</v>
      </c>
      <c r="B29" s="1" t="s">
        <v>251</v>
      </c>
      <c r="C29" s="1" t="s">
        <v>252</v>
      </c>
    </row>
    <row r="30" spans="1:3" ht="15.75" customHeight="1" x14ac:dyDescent="0.25">
      <c r="A30" s="19"/>
      <c r="B30" s="1" t="s">
        <v>253</v>
      </c>
      <c r="C30" s="1" t="s">
        <v>254</v>
      </c>
    </row>
    <row r="31" spans="1:3" ht="15.75" customHeight="1" x14ac:dyDescent="0.25">
      <c r="A31" s="19"/>
      <c r="B31" s="1" t="s">
        <v>255</v>
      </c>
      <c r="C31" s="1" t="s">
        <v>256</v>
      </c>
    </row>
    <row r="32" spans="1:3" ht="15.75" customHeight="1" x14ac:dyDescent="0.25">
      <c r="A32" s="1" t="s">
        <v>257</v>
      </c>
      <c r="C32" s="1" t="s">
        <v>199</v>
      </c>
    </row>
    <row r="33" spans="1:3" ht="15.75" customHeight="1" x14ac:dyDescent="0.25">
      <c r="A33" s="1" t="s">
        <v>258</v>
      </c>
      <c r="C33" s="1" t="s">
        <v>259</v>
      </c>
    </row>
    <row r="34" spans="1:3" ht="15.75" customHeight="1" x14ac:dyDescent="0.25">
      <c r="A34" s="1" t="s">
        <v>260</v>
      </c>
      <c r="C34" s="1" t="s">
        <v>261</v>
      </c>
    </row>
    <row r="35" spans="1:3" ht="15.75" customHeight="1" x14ac:dyDescent="0.25">
      <c r="A35" s="1" t="s">
        <v>262</v>
      </c>
      <c r="B35" s="1" t="s">
        <v>263</v>
      </c>
      <c r="C35" s="1" t="s">
        <v>264</v>
      </c>
    </row>
    <row r="36" spans="1:3" ht="15.75" customHeight="1" x14ac:dyDescent="0.25">
      <c r="A36" s="1" t="s">
        <v>265</v>
      </c>
      <c r="C36" s="1" t="s">
        <v>266</v>
      </c>
    </row>
    <row r="37" spans="1:3" ht="15.75" customHeight="1" x14ac:dyDescent="0.25">
      <c r="A37" s="1" t="s">
        <v>267</v>
      </c>
      <c r="C37" s="1" t="s">
        <v>268</v>
      </c>
    </row>
    <row r="38" spans="1:3" ht="15.75" customHeight="1" x14ac:dyDescent="0.25">
      <c r="A38" s="1" t="s">
        <v>269</v>
      </c>
      <c r="C38" s="1" t="s">
        <v>270</v>
      </c>
    </row>
    <row r="39" spans="1:3" ht="15.75" customHeight="1" x14ac:dyDescent="0.25">
      <c r="A39" s="1" t="s">
        <v>271</v>
      </c>
      <c r="C39" s="1" t="s">
        <v>272</v>
      </c>
    </row>
    <row r="40" spans="1:3" ht="15.75" customHeight="1" x14ac:dyDescent="0.25">
      <c r="A40" s="18" t="s">
        <v>273</v>
      </c>
      <c r="B40" s="1" t="s">
        <v>274</v>
      </c>
      <c r="C40" s="1" t="s">
        <v>275</v>
      </c>
    </row>
    <row r="41" spans="1:3" ht="15.75" customHeight="1" x14ac:dyDescent="0.25">
      <c r="A41" s="19"/>
      <c r="B41" s="1" t="s">
        <v>276</v>
      </c>
      <c r="C41" s="1" t="s">
        <v>277</v>
      </c>
    </row>
    <row r="42" spans="1:3" ht="12.5" x14ac:dyDescent="0.25">
      <c r="A42" s="1" t="s">
        <v>278</v>
      </c>
      <c r="B42" s="1" t="s">
        <v>279</v>
      </c>
      <c r="C42" s="1" t="s">
        <v>201</v>
      </c>
    </row>
    <row r="43" spans="1:3" ht="12.5" x14ac:dyDescent="0.25">
      <c r="B43" s="1" t="s">
        <v>280</v>
      </c>
      <c r="C43" s="1" t="s">
        <v>281</v>
      </c>
    </row>
    <row r="44" spans="1:3" ht="12.5" x14ac:dyDescent="0.25">
      <c r="A44" s="1" t="s">
        <v>282</v>
      </c>
      <c r="C44" s="1" t="s">
        <v>283</v>
      </c>
    </row>
    <row r="45" spans="1:3" ht="12.5" x14ac:dyDescent="0.25">
      <c r="A45" s="1" t="s">
        <v>284</v>
      </c>
      <c r="C45" s="1" t="s">
        <v>285</v>
      </c>
    </row>
    <row r="46" spans="1:3" ht="12.5" x14ac:dyDescent="0.25">
      <c r="A46" s="1" t="s">
        <v>286</v>
      </c>
      <c r="C46" s="1" t="s">
        <v>287</v>
      </c>
    </row>
    <row r="47" spans="1:3" ht="12.5" x14ac:dyDescent="0.25">
      <c r="A47" s="1" t="s">
        <v>288</v>
      </c>
      <c r="C47" s="1" t="s">
        <v>289</v>
      </c>
    </row>
    <row r="48" spans="1:3" ht="12.5" x14ac:dyDescent="0.25">
      <c r="A48" s="1" t="s">
        <v>290</v>
      </c>
      <c r="C48" s="1" t="s">
        <v>193</v>
      </c>
    </row>
    <row r="49" spans="1:3" ht="12.5" x14ac:dyDescent="0.25">
      <c r="A49" s="1" t="s">
        <v>291</v>
      </c>
      <c r="C49" s="1" t="s">
        <v>292</v>
      </c>
    </row>
    <row r="50" spans="1:3" ht="12.5" x14ac:dyDescent="0.25">
      <c r="A50" s="18" t="s">
        <v>293</v>
      </c>
      <c r="B50" s="1" t="s">
        <v>294</v>
      </c>
      <c r="C50" s="1" t="s">
        <v>295</v>
      </c>
    </row>
    <row r="51" spans="1:3" ht="12.5" x14ac:dyDescent="0.25">
      <c r="A51" s="19"/>
      <c r="B51" s="1" t="s">
        <v>293</v>
      </c>
      <c r="C51" s="1" t="s">
        <v>199</v>
      </c>
    </row>
  </sheetData>
  <mergeCells count="10">
    <mergeCell ref="A29:A31"/>
    <mergeCell ref="A40:A41"/>
    <mergeCell ref="A50:A51"/>
    <mergeCell ref="A2:A6"/>
    <mergeCell ref="A8:A9"/>
    <mergeCell ref="A11:A12"/>
    <mergeCell ref="A13:A14"/>
    <mergeCell ref="A16:A17"/>
    <mergeCell ref="A18:A22"/>
    <mergeCell ref="A23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6"/>
  <sheetViews>
    <sheetView tabSelected="1" topLeftCell="A22" workbookViewId="0">
      <selection activeCell="A20" sqref="A20"/>
    </sheetView>
  </sheetViews>
  <sheetFormatPr defaultColWidth="14.453125" defaultRowHeight="15.75" customHeight="1" x14ac:dyDescent="0.25"/>
  <cols>
    <col min="1" max="1" width="44" customWidth="1"/>
    <col min="2" max="2" width="8.08984375" customWidth="1"/>
  </cols>
  <sheetData>
    <row r="1" spans="1:4" ht="15.75" customHeight="1" x14ac:dyDescent="0.25">
      <c r="A1" s="1" t="s">
        <v>296</v>
      </c>
      <c r="B1" s="1" t="s">
        <v>297</v>
      </c>
      <c r="C1" s="1" t="s">
        <v>298</v>
      </c>
      <c r="D1" s="1" t="s">
        <v>299</v>
      </c>
    </row>
    <row r="2" spans="1:4" ht="15.75" customHeight="1" x14ac:dyDescent="0.25">
      <c r="A2" s="1" t="s">
        <v>300</v>
      </c>
      <c r="B2" s="1">
        <v>69000</v>
      </c>
      <c r="C2" s="14" t="s">
        <v>301</v>
      </c>
    </row>
    <row r="3" spans="1:4" ht="15.75" customHeight="1" x14ac:dyDescent="0.25">
      <c r="A3" s="1" t="s">
        <v>302</v>
      </c>
      <c r="B3" s="1">
        <v>25000</v>
      </c>
      <c r="C3" s="14" t="s">
        <v>301</v>
      </c>
    </row>
    <row r="4" spans="1:4" ht="15.75" customHeight="1" x14ac:dyDescent="0.25">
      <c r="A4" s="1" t="s">
        <v>303</v>
      </c>
      <c r="B4" s="1">
        <v>15000</v>
      </c>
      <c r="C4" s="14" t="s">
        <v>301</v>
      </c>
    </row>
    <row r="5" spans="1:4" ht="15.75" customHeight="1" x14ac:dyDescent="0.25">
      <c r="A5" s="1" t="s">
        <v>304</v>
      </c>
      <c r="B5" s="1">
        <v>10000</v>
      </c>
      <c r="C5" s="14" t="s">
        <v>301</v>
      </c>
    </row>
    <row r="6" spans="1:4" ht="15.75" customHeight="1" x14ac:dyDescent="0.25">
      <c r="A6" s="1" t="s">
        <v>305</v>
      </c>
      <c r="B6" s="1">
        <v>43000</v>
      </c>
      <c r="C6" s="14" t="s">
        <v>301</v>
      </c>
    </row>
    <row r="7" spans="1:4" ht="15.75" customHeight="1" x14ac:dyDescent="0.25">
      <c r="A7" s="1" t="s">
        <v>306</v>
      </c>
      <c r="B7" s="1">
        <v>10000</v>
      </c>
      <c r="C7" s="14" t="s">
        <v>301</v>
      </c>
    </row>
    <row r="8" spans="1:4" ht="15.75" customHeight="1" x14ac:dyDescent="0.25">
      <c r="A8" s="1" t="s">
        <v>307</v>
      </c>
      <c r="B8" s="1">
        <v>15000</v>
      </c>
      <c r="C8" s="14" t="s">
        <v>301</v>
      </c>
    </row>
    <row r="9" spans="1:4" ht="15.75" customHeight="1" x14ac:dyDescent="0.25">
      <c r="A9" s="1" t="s">
        <v>308</v>
      </c>
      <c r="B9" s="15">
        <f>230+310</f>
        <v>540</v>
      </c>
      <c r="C9" s="14" t="s">
        <v>309</v>
      </c>
    </row>
    <row r="10" spans="1:4" ht="15.75" customHeight="1" x14ac:dyDescent="0.25">
      <c r="A10" s="1" t="s">
        <v>305</v>
      </c>
      <c r="B10" s="1">
        <v>79000</v>
      </c>
      <c r="C10" s="14" t="s">
        <v>310</v>
      </c>
    </row>
    <row r="11" spans="1:4" ht="15.75" customHeight="1" x14ac:dyDescent="0.25">
      <c r="A11" s="1" t="s">
        <v>303</v>
      </c>
      <c r="B11" s="1">
        <v>11500</v>
      </c>
      <c r="C11" s="14" t="s">
        <v>310</v>
      </c>
    </row>
    <row r="12" spans="1:4" ht="15.75" customHeight="1" x14ac:dyDescent="0.25">
      <c r="A12" s="1" t="s">
        <v>311</v>
      </c>
      <c r="B12" s="1">
        <v>177</v>
      </c>
      <c r="C12" s="3" t="s">
        <v>312</v>
      </c>
    </row>
    <row r="13" spans="1:4" ht="15.75" customHeight="1" x14ac:dyDescent="0.25">
      <c r="A13" s="1" t="s">
        <v>313</v>
      </c>
      <c r="B13" s="1">
        <v>500</v>
      </c>
      <c r="C13" s="14" t="s">
        <v>314</v>
      </c>
    </row>
    <row r="14" spans="1:4" ht="15.75" customHeight="1" x14ac:dyDescent="0.25">
      <c r="A14" s="1" t="s">
        <v>315</v>
      </c>
      <c r="B14" s="1">
        <v>6</v>
      </c>
      <c r="C14" s="14" t="s">
        <v>316</v>
      </c>
      <c r="D14" s="1" t="s">
        <v>317</v>
      </c>
    </row>
    <row r="15" spans="1:4" ht="15.75" customHeight="1" x14ac:dyDescent="0.25">
      <c r="A15" s="1" t="s">
        <v>318</v>
      </c>
      <c r="B15" s="1">
        <v>2925</v>
      </c>
      <c r="C15" s="14" t="s">
        <v>316</v>
      </c>
    </row>
    <row r="16" spans="1:4" ht="15.75" customHeight="1" x14ac:dyDescent="0.25">
      <c r="A16" s="1" t="s">
        <v>319</v>
      </c>
      <c r="B16" s="1">
        <v>70000</v>
      </c>
      <c r="C16" s="14" t="s">
        <v>316</v>
      </c>
    </row>
    <row r="17" spans="1:3" ht="15.75" customHeight="1" x14ac:dyDescent="0.25">
      <c r="A17" s="1" t="s">
        <v>320</v>
      </c>
      <c r="B17" s="1">
        <v>2213</v>
      </c>
      <c r="C17" s="14" t="s">
        <v>316</v>
      </c>
    </row>
    <row r="18" spans="1:3" ht="15.75" customHeight="1" x14ac:dyDescent="0.25">
      <c r="A18" s="1" t="s">
        <v>321</v>
      </c>
      <c r="B18" s="1">
        <v>190000</v>
      </c>
      <c r="C18" s="3" t="s">
        <v>322</v>
      </c>
    </row>
    <row r="19" spans="1:3" ht="15.75" customHeight="1" x14ac:dyDescent="0.25">
      <c r="A19" s="1" t="s">
        <v>323</v>
      </c>
      <c r="B19" s="1">
        <v>110000</v>
      </c>
      <c r="C19" s="14" t="s">
        <v>322</v>
      </c>
    </row>
    <row r="20" spans="1:3" ht="15.75" customHeight="1" x14ac:dyDescent="0.25">
      <c r="A20" s="1" t="s">
        <v>324</v>
      </c>
      <c r="B20" s="15">
        <f>80000-10000</f>
        <v>70000</v>
      </c>
      <c r="C20" s="14" t="s">
        <v>322</v>
      </c>
    </row>
    <row r="21" spans="1:3" ht="15.75" customHeight="1" x14ac:dyDescent="0.25">
      <c r="A21" s="1" t="s">
        <v>325</v>
      </c>
      <c r="B21" s="1">
        <v>120000</v>
      </c>
      <c r="C21" s="14" t="s">
        <v>322</v>
      </c>
    </row>
    <row r="22" spans="1:3" ht="15.75" customHeight="1" x14ac:dyDescent="0.25">
      <c r="A22" s="1" t="s">
        <v>326</v>
      </c>
      <c r="B22" s="1">
        <v>54000</v>
      </c>
      <c r="C22" s="14" t="s">
        <v>322</v>
      </c>
    </row>
    <row r="23" spans="1:3" ht="15.75" customHeight="1" x14ac:dyDescent="0.25">
      <c r="A23" s="1" t="s">
        <v>327</v>
      </c>
      <c r="B23" s="1">
        <v>10000</v>
      </c>
      <c r="C23" s="14" t="s">
        <v>322</v>
      </c>
    </row>
    <row r="24" spans="1:3" ht="15.75" customHeight="1" x14ac:dyDescent="0.25">
      <c r="A24" s="1" t="s">
        <v>328</v>
      </c>
      <c r="B24" s="1">
        <v>8000</v>
      </c>
      <c r="C24" s="14" t="s">
        <v>322</v>
      </c>
    </row>
    <row r="25" spans="1:3" ht="15.75" customHeight="1" x14ac:dyDescent="0.25">
      <c r="A25" s="1" t="s">
        <v>329</v>
      </c>
      <c r="B25" s="1">
        <v>70000</v>
      </c>
      <c r="C25" s="14" t="s">
        <v>322</v>
      </c>
    </row>
    <row r="26" spans="1:3" ht="15.75" customHeight="1" x14ac:dyDescent="0.25">
      <c r="A26" s="1" t="s">
        <v>330</v>
      </c>
      <c r="B26" s="1">
        <v>26000</v>
      </c>
      <c r="C26" s="14" t="s">
        <v>322</v>
      </c>
    </row>
    <row r="27" spans="1:3" ht="15.75" customHeight="1" x14ac:dyDescent="0.25">
      <c r="A27" s="1" t="s">
        <v>331</v>
      </c>
      <c r="B27" s="1">
        <v>6000</v>
      </c>
      <c r="C27" s="14" t="s">
        <v>322</v>
      </c>
    </row>
    <row r="28" spans="1:3" ht="15.75" customHeight="1" x14ac:dyDescent="0.25">
      <c r="A28" s="1" t="s">
        <v>332</v>
      </c>
      <c r="B28" s="1">
        <v>250000</v>
      </c>
      <c r="C28" s="14" t="s">
        <v>322</v>
      </c>
    </row>
    <row r="29" spans="1:3" ht="15.75" customHeight="1" x14ac:dyDescent="0.25">
      <c r="A29" s="1" t="s">
        <v>333</v>
      </c>
      <c r="B29" s="1">
        <v>130000</v>
      </c>
      <c r="C29" s="14" t="s">
        <v>322</v>
      </c>
    </row>
    <row r="30" spans="1:3" ht="15.75" customHeight="1" x14ac:dyDescent="0.25">
      <c r="A30" s="1" t="s">
        <v>334</v>
      </c>
      <c r="B30" s="1">
        <v>2720000</v>
      </c>
      <c r="C30" s="14" t="s">
        <v>335</v>
      </c>
    </row>
    <row r="31" spans="1:3" ht="15.75" customHeight="1" x14ac:dyDescent="0.25">
      <c r="A31" s="1" t="s">
        <v>336</v>
      </c>
      <c r="B31" s="1">
        <v>11092</v>
      </c>
      <c r="C31" s="14" t="s">
        <v>337</v>
      </c>
    </row>
    <row r="32" spans="1:3" ht="15.75" customHeight="1" x14ac:dyDescent="0.25">
      <c r="A32" s="1" t="s">
        <v>338</v>
      </c>
      <c r="B32" s="1">
        <v>580</v>
      </c>
      <c r="C32" s="14" t="s">
        <v>337</v>
      </c>
    </row>
    <row r="33" spans="1:3" ht="15.75" customHeight="1" x14ac:dyDescent="0.25">
      <c r="A33" s="1" t="s">
        <v>339</v>
      </c>
      <c r="B33" s="1">
        <v>41000</v>
      </c>
      <c r="C33" s="14" t="s">
        <v>340</v>
      </c>
    </row>
    <row r="34" spans="1:3" ht="15.75" customHeight="1" x14ac:dyDescent="0.25">
      <c r="A34" s="1" t="s">
        <v>324</v>
      </c>
      <c r="B34" s="1">
        <v>70000</v>
      </c>
      <c r="C34" s="14" t="s">
        <v>341</v>
      </c>
    </row>
    <row r="35" spans="1:3" ht="15.75" customHeight="1" x14ac:dyDescent="0.25">
      <c r="A35" s="13" t="s">
        <v>303</v>
      </c>
      <c r="B35" s="13">
        <v>11656</v>
      </c>
      <c r="C35" s="17" t="s">
        <v>374</v>
      </c>
    </row>
    <row r="36" spans="1:3" ht="15.75" customHeight="1" x14ac:dyDescent="0.25">
      <c r="A36" s="16" t="s">
        <v>380</v>
      </c>
      <c r="B36" s="15">
        <v>10600</v>
      </c>
      <c r="C36" t="s">
        <v>379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location=":~:text=%E4%BA%94%E8%BC%AA%E3%81%AF%E8%A8%8819%E4%B8%87,%E5%A7%94%E8%81%B7%E5%93%A18%E5%8D%83%E4%BA%BA%E3%80%82" xr:uid="{00000000-0004-0000-0400-000010000000}"/>
    <hyperlink ref="C19" r:id="rId18" location=":~:text=%E4%BA%94%E8%BC%AA%E3%81%AF%E8%A8%8819%E4%B8%87,%E5%A7%94%E8%81%B7%E5%93%A18%E5%8D%83%E4%BA%BA%E3%80%82" xr:uid="{00000000-0004-0000-0400-000011000000}"/>
    <hyperlink ref="C20" r:id="rId19" location=":~:text=%E4%BA%94%E8%BC%AA%E3%81%AF%E8%A8%8819%E4%B8%87,%E5%A7%94%E8%81%B7%E5%93%A18%E5%8D%83%E4%BA%BA%E3%80%82" xr:uid="{00000000-0004-0000-0400-000012000000}"/>
    <hyperlink ref="C21" r:id="rId20" location=":~:text=%E4%BA%94%E8%BC%AA%E3%81%AF%E8%A8%8819%E4%B8%87,%E5%A7%94%E8%81%B7%E5%93%A18%E5%8D%83%E4%BA%BA%E3%80%82" xr:uid="{00000000-0004-0000-0400-000013000000}"/>
    <hyperlink ref="C22" r:id="rId21" location=":~:text=%E4%BA%94%E8%BC%AA%E3%81%AF%E8%A8%8819%E4%B8%87,%E5%A7%94%E8%81%B7%E5%93%A18%E5%8D%83%E4%BA%BA%E3%80%82" xr:uid="{00000000-0004-0000-0400-000014000000}"/>
    <hyperlink ref="C23" r:id="rId22" location=":~:text=%E4%BA%94%E8%BC%AA%E3%81%AF%E8%A8%8819%E4%B8%87,%E5%A7%94%E8%81%B7%E5%93%A18%E5%8D%83%E4%BA%BA%E3%80%82" xr:uid="{00000000-0004-0000-0400-000015000000}"/>
    <hyperlink ref="C24" r:id="rId23" location=":~:text=%E4%BA%94%E8%BC%AA%E3%81%AF%E8%A8%8819%E4%B8%87,%E5%A7%94%E8%81%B7%E5%93%A18%E5%8D%83%E4%BA%BA%E3%80%82" xr:uid="{00000000-0004-0000-0400-000016000000}"/>
    <hyperlink ref="C25" r:id="rId24" location=":~:text=%E4%BA%94%E8%BC%AA%E3%81%AF%E8%A8%8819%E4%B8%87,%E5%A7%94%E8%81%B7%E5%93%A18%E5%8D%83%E4%BA%BA%E3%80%82" xr:uid="{00000000-0004-0000-0400-000017000000}"/>
    <hyperlink ref="C26" r:id="rId25" location=":~:text=%E4%BA%94%E8%BC%AA%E3%81%AF%E8%A8%8819%E4%B8%87,%E5%A7%94%E8%81%B7%E5%93%A18%E5%8D%83%E4%BA%BA%E3%80%82" xr:uid="{00000000-0004-0000-0400-000018000000}"/>
    <hyperlink ref="C27" r:id="rId26" location=":~:text=%E4%BA%94%E8%BC%AA%E3%81%AF%E8%A8%8819%E4%B8%87,%E5%A7%94%E8%81%B7%E5%93%A18%E5%8D%83%E4%BA%BA%E3%80%82" xr:uid="{00000000-0004-0000-0400-000019000000}"/>
    <hyperlink ref="C28" r:id="rId27" location=":~:text=%E4%BA%94%E8%BC%AA%E3%81%AF%E8%A8%8819%E4%B8%87,%E5%A7%94%E8%81%B7%E5%93%A18%E5%8D%83%E4%BA%BA%E3%80%82" xr:uid="{00000000-0004-0000-0400-00001A000000}"/>
    <hyperlink ref="C29" r:id="rId28" location=":~:text=%E4%BA%94%E8%BC%AA%E3%81%AF%E8%A8%8819%E4%B8%87,%E5%A7%94%E8%81%B7%E5%93%A18%E5%8D%83%E4%BA%BA%E3%80%82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3103AD91-B871-4593-AFEE-E0127B720F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8"/>
  <sheetViews>
    <sheetView workbookViewId="0"/>
  </sheetViews>
  <sheetFormatPr defaultColWidth="14.453125" defaultRowHeight="15.75" customHeight="1" x14ac:dyDescent="0.25"/>
  <cols>
    <col min="1" max="1" width="23.7265625" customWidth="1"/>
  </cols>
  <sheetData>
    <row r="1" spans="1:6" ht="15.75" customHeight="1" x14ac:dyDescent="0.25">
      <c r="A1" s="1" t="s">
        <v>343</v>
      </c>
      <c r="B1" s="1" t="s">
        <v>344</v>
      </c>
      <c r="D1" s="1" t="s">
        <v>345</v>
      </c>
      <c r="E1" s="1" t="s">
        <v>346</v>
      </c>
      <c r="F1" s="1" t="s">
        <v>342</v>
      </c>
    </row>
    <row r="2" spans="1:6" ht="15.75" customHeight="1" x14ac:dyDescent="0.25">
      <c r="A2" s="1" t="s">
        <v>347</v>
      </c>
      <c r="B2" s="7">
        <v>44264</v>
      </c>
      <c r="D2" s="1" t="s">
        <v>348</v>
      </c>
      <c r="E2" s="1">
        <v>1</v>
      </c>
    </row>
    <row r="3" spans="1:6" ht="15.75" customHeight="1" x14ac:dyDescent="0.25">
      <c r="A3" s="1" t="s">
        <v>349</v>
      </c>
      <c r="B3" s="7">
        <v>44368</v>
      </c>
      <c r="D3" s="1" t="s">
        <v>350</v>
      </c>
      <c r="E3" s="1">
        <v>1</v>
      </c>
    </row>
    <row r="4" spans="1:6" ht="15.75" customHeight="1" x14ac:dyDescent="0.25">
      <c r="A4" s="1" t="s">
        <v>351</v>
      </c>
      <c r="B4" s="7">
        <v>44387</v>
      </c>
      <c r="D4" s="1" t="s">
        <v>352</v>
      </c>
    </row>
    <row r="5" spans="1:6" ht="15.75" customHeight="1" x14ac:dyDescent="0.25">
      <c r="D5" s="1" t="s">
        <v>353</v>
      </c>
      <c r="E5" s="1">
        <v>1</v>
      </c>
      <c r="F5" s="14" t="s">
        <v>354</v>
      </c>
    </row>
    <row r="6" spans="1:6" ht="15.75" customHeight="1" x14ac:dyDescent="0.25">
      <c r="D6" s="1" t="s">
        <v>355</v>
      </c>
      <c r="E6" s="1" t="s">
        <v>356</v>
      </c>
      <c r="F6" s="14" t="s">
        <v>357</v>
      </c>
    </row>
    <row r="7" spans="1:6" ht="15.75" customHeight="1" x14ac:dyDescent="0.25">
      <c r="D7" s="1" t="s">
        <v>358</v>
      </c>
      <c r="E7" s="1">
        <v>1</v>
      </c>
      <c r="F7" s="14" t="s">
        <v>359</v>
      </c>
    </row>
    <row r="8" spans="1:6" ht="15.75" customHeight="1" x14ac:dyDescent="0.25">
      <c r="D8" s="1" t="s">
        <v>360</v>
      </c>
      <c r="E8" s="1">
        <v>1</v>
      </c>
      <c r="F8" s="14" t="s">
        <v>361</v>
      </c>
    </row>
  </sheetData>
  <hyperlinks>
    <hyperlink ref="F5" r:id="rId1" xr:uid="{00000000-0004-0000-0600-000000000000}"/>
    <hyperlink ref="F6" r:id="rId2" xr:uid="{00000000-0004-0000-0600-000001000000}"/>
    <hyperlink ref="F7" r:id="rId3" xr:uid="{00000000-0004-0000-0600-000002000000}"/>
    <hyperlink ref="F8" r:id="rId4" xr:uid="{00000000-0004-0000-06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G8"/>
  <sheetViews>
    <sheetView workbookViewId="0">
      <selection activeCell="A9" sqref="A9"/>
    </sheetView>
  </sheetViews>
  <sheetFormatPr defaultColWidth="14.453125" defaultRowHeight="15.75" customHeight="1" x14ac:dyDescent="0.25"/>
  <cols>
    <col min="1" max="1" width="31.7265625" customWidth="1"/>
  </cols>
  <sheetData>
    <row r="2" spans="1:7" ht="15.75" customHeight="1" x14ac:dyDescent="0.25">
      <c r="A2" s="1" t="s">
        <v>362</v>
      </c>
      <c r="G2" s="1" t="s">
        <v>363</v>
      </c>
    </row>
    <row r="3" spans="1:7" ht="15.75" customHeight="1" x14ac:dyDescent="0.25">
      <c r="A3" s="1" t="s">
        <v>364</v>
      </c>
      <c r="B3" s="14" t="s">
        <v>365</v>
      </c>
    </row>
    <row r="4" spans="1:7" ht="15.75" customHeight="1" x14ac:dyDescent="0.25">
      <c r="A4" s="1" t="s">
        <v>366</v>
      </c>
      <c r="B4" s="14" t="s">
        <v>367</v>
      </c>
    </row>
    <row r="5" spans="1:7" ht="15.75" customHeight="1" x14ac:dyDescent="0.25">
      <c r="A5" s="1" t="s">
        <v>368</v>
      </c>
      <c r="B5" s="14" t="s">
        <v>369</v>
      </c>
    </row>
    <row r="6" spans="1:7" ht="15.75" customHeight="1" x14ac:dyDescent="0.25">
      <c r="A6" s="1" t="s">
        <v>370</v>
      </c>
      <c r="B6" s="14" t="s">
        <v>371</v>
      </c>
    </row>
    <row r="7" spans="1:7" ht="15.75" customHeight="1" x14ac:dyDescent="0.25">
      <c r="A7" s="1" t="s">
        <v>372</v>
      </c>
      <c r="B7" s="14" t="s">
        <v>373</v>
      </c>
    </row>
    <row r="8" spans="1:7" ht="15.75" customHeight="1" x14ac:dyDescent="0.25">
      <c r="A8" s="13" t="s">
        <v>376</v>
      </c>
      <c r="B8" s="17" t="s">
        <v>375</v>
      </c>
    </row>
  </sheetData>
  <hyperlinks>
    <hyperlink ref="B3" r:id="rId1" xr:uid="{00000000-0004-0000-0700-000000000000}"/>
    <hyperlink ref="B4" r:id="rId2" xr:uid="{00000000-0004-0000-0700-000001000000}"/>
    <hyperlink ref="B5" r:id="rId3" xr:uid="{00000000-0004-0000-0700-000002000000}"/>
    <hyperlink ref="B6" r:id="rId4" xr:uid="{00000000-0004-0000-0700-000003000000}"/>
    <hyperlink ref="B7" r:id="rId5" xr:uid="{00000000-0004-0000-0700-000004000000}"/>
    <hyperlink ref="B8" r:id="rId6" xr:uid="{96497205-037E-43BC-B73D-FC86985615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venues</vt:lpstr>
      <vt:lpstr>defs</vt:lpstr>
      <vt:lpstr>v_dates</vt:lpstr>
      <vt:lpstr>Oevents</vt:lpstr>
      <vt:lpstr>people</vt:lpstr>
      <vt:lpstr>news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 L</cp:lastModifiedBy>
  <dcterms:modified xsi:type="dcterms:W3CDTF">2021-09-07T15:40:58Z</dcterms:modified>
</cp:coreProperties>
</file>