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ues" sheetId="1" r:id="rId4"/>
    <sheet state="visible" name="v_dates" sheetId="2" r:id="rId5"/>
    <sheet state="visible" name="Oevents" sheetId="3" r:id="rId6"/>
    <sheet state="visible" name="Pevents" sheetId="4" r:id="rId7"/>
    <sheet state="visible" name="people" sheetId="5" r:id="rId8"/>
    <sheet state="visible" name="vax" sheetId="6" r:id="rId9"/>
    <sheet state="visible" name="news" sheetId="7" r:id="rId10"/>
    <sheet state="visible" name="links" sheetId="8" r:id="rId11"/>
  </sheets>
  <definedNames/>
  <calcPr/>
</workbook>
</file>

<file path=xl/sharedStrings.xml><?xml version="1.0" encoding="utf-8"?>
<sst xmlns="http://schemas.openxmlformats.org/spreadsheetml/2006/main" count="656" uniqueCount="379">
  <si>
    <t>venue_name</t>
  </si>
  <si>
    <t>admin2</t>
  </si>
  <si>
    <t>admin1</t>
  </si>
  <si>
    <t>abs_max</t>
  </si>
  <si>
    <t>max_capacity</t>
  </si>
  <si>
    <t>venue_type</t>
  </si>
  <si>
    <t>o_start_date</t>
  </si>
  <si>
    <t>o_end_date</t>
  </si>
  <si>
    <t>n_o_days</t>
  </si>
  <si>
    <t>p_start_date</t>
  </si>
  <si>
    <t>p_end_date</t>
  </si>
  <si>
    <t>n_p_days</t>
  </si>
  <si>
    <t>o_events</t>
  </si>
  <si>
    <t>p_events</t>
  </si>
  <si>
    <t>address</t>
  </si>
  <si>
    <t>オリンピックスタジアム（新国立競技場）</t>
  </si>
  <si>
    <t>新宿区</t>
  </si>
  <si>
    <t>東京</t>
  </si>
  <si>
    <t>enclosed</t>
  </si>
  <si>
    <t>開会式・閉会式、陸上競技、サッカー</t>
  </si>
  <si>
    <t>開会式・閉会式、陸上競技</t>
  </si>
  <si>
    <t>東京都新宿区霞ヶ丘町</t>
  </si>
  <si>
    <t>東京体育館</t>
  </si>
  <si>
    <t>渋谷区</t>
  </si>
  <si>
    <t>卓球</t>
  </si>
  <si>
    <t>東京都渋谷区千駄ヶ谷一丁目17番1号</t>
  </si>
  <si>
    <t>国立代々木競技場</t>
  </si>
  <si>
    <t>ハンドボール</t>
  </si>
  <si>
    <t>バドミントン、ウィルチェアーラグビー</t>
  </si>
  <si>
    <t>東京都渋谷区神南二丁目1番1号</t>
  </si>
  <si>
    <t>日本武道館</t>
  </si>
  <si>
    <t>千代田区</t>
  </si>
  <si>
    <t>柔道、空手</t>
  </si>
  <si>
    <t>柔道</t>
  </si>
  <si>
    <t>東京都千代田区北の丸公園2番3号</t>
  </si>
  <si>
    <t>東京国際フォーラム</t>
  </si>
  <si>
    <t>ウエイトリフティング</t>
  </si>
  <si>
    <t>パワーリフティング</t>
  </si>
  <si>
    <t>東京都千代田区丸の内三丁目5番1号</t>
  </si>
  <si>
    <t>国技館</t>
  </si>
  <si>
    <t>墨田区</t>
  </si>
  <si>
    <t>NA</t>
  </si>
  <si>
    <t>ボクシング</t>
  </si>
  <si>
    <t>東京都墨田区横網一丁目3番28号</t>
  </si>
  <si>
    <t>馬事公苑</t>
  </si>
  <si>
    <t>世田谷区</t>
  </si>
  <si>
    <t>open-air</t>
  </si>
  <si>
    <t>馬術（馬場馬術、総合馬術、障害馬術）</t>
  </si>
  <si>
    <t>馬術</t>
  </si>
  <si>
    <t>東京都世田谷区上用賀二丁目1番1号</t>
  </si>
  <si>
    <t>武蔵野の森総合スポーツプラザ</t>
  </si>
  <si>
    <t>調布市</t>
  </si>
  <si>
    <t>バドミントン、近代五種（フェンシング）</t>
  </si>
  <si>
    <t>車いすバスケットボール</t>
  </si>
  <si>
    <t>東京都調布市西町290番地11</t>
  </si>
  <si>
    <t>東京スタジアム</t>
  </si>
  <si>
    <t>サッカー、ラグビー、近代五種（水泳、フェンシング、馬術、レーザーラン）</t>
  </si>
  <si>
    <t>東京都調布市西町376番地3</t>
  </si>
  <si>
    <t>武蔵野の森公園</t>
  </si>
  <si>
    <t>府中市</t>
  </si>
  <si>
    <t>自転車競技（ロード（ロードレース・スタート））</t>
  </si>
  <si>
    <t>東京都府中市朝日町三丁目</t>
  </si>
  <si>
    <t>有明アリーナ</t>
  </si>
  <si>
    <t>江東区</t>
  </si>
  <si>
    <t>バレーボール</t>
  </si>
  <si>
    <t>東京都江東区有明一丁目11番</t>
  </si>
  <si>
    <t>有明体操競技場</t>
  </si>
  <si>
    <t>体操（体操競技）、体操（新体操）、体操（トランポリン）</t>
  </si>
  <si>
    <t>ボッチャ</t>
  </si>
  <si>
    <t>東京都江東区有明一丁目10番1号</t>
  </si>
  <si>
    <t>有明アーバンスポーツパーク</t>
  </si>
  <si>
    <t>自転車競技（BMXフリースタイル、BMXレーシング ）、スケートボード</t>
  </si>
  <si>
    <t>東京都江東区有明一丁目7番</t>
  </si>
  <si>
    <t>有明テニスの森</t>
  </si>
  <si>
    <t>テニス</t>
  </si>
  <si>
    <t>車いすテニス</t>
  </si>
  <si>
    <t>東京都江東区有明二丁目2番22号</t>
  </si>
  <si>
    <t>お台場海浜公園</t>
  </si>
  <si>
    <t>港区</t>
  </si>
  <si>
    <t>水泳（オープンウォータースイミング）、トライアスロン</t>
  </si>
  <si>
    <t>トライアスロン</t>
  </si>
  <si>
    <t>東京都港区台場一丁目</t>
  </si>
  <si>
    <t>潮風公園</t>
  </si>
  <si>
    <t>品川区</t>
  </si>
  <si>
    <t>ビーチバレーボール</t>
  </si>
  <si>
    <t>東京都品川区東八潮一丁目</t>
  </si>
  <si>
    <t>青海アーバンスポーツパーク</t>
  </si>
  <si>
    <t>バスケットボール（3x3）、スポーツクライミング</t>
  </si>
  <si>
    <t>5人制サッカー</t>
  </si>
  <si>
    <t>東京都江東区青海一丁目1番</t>
  </si>
  <si>
    <t>大井ホッケー競技場</t>
  </si>
  <si>
    <t>ホッケー</t>
  </si>
  <si>
    <t>東京都品川区八潮四丁目1番19号</t>
  </si>
  <si>
    <t>海の森クロスカントリーコース</t>
  </si>
  <si>
    <t>馬術（総合馬術（クロスカントリー））</t>
  </si>
  <si>
    <t>東京都江東区青海三丁目地先</t>
  </si>
  <si>
    <t>海の森水上競技場</t>
  </si>
  <si>
    <t>カヌー（スプリント）、ボート</t>
  </si>
  <si>
    <t>カヌー、ボート</t>
  </si>
  <si>
    <t>カヌー・スラロームセンター</t>
  </si>
  <si>
    <t>江戸川区</t>
  </si>
  <si>
    <t>カヌー（スラローム）</t>
  </si>
  <si>
    <t>東京都江戸川区臨海町六丁目1番1号</t>
  </si>
  <si>
    <t>夢の島公園アーチェリー場</t>
  </si>
  <si>
    <t>アーチェリー</t>
  </si>
  <si>
    <t>東京都江東区夢の島二丁目1番4号</t>
  </si>
  <si>
    <t>東京アクアティクスセンター</t>
  </si>
  <si>
    <t>水泳（競泳）、水泳（飛び込み）、水泳（アーティスティックスイミング）</t>
  </si>
  <si>
    <t>水泳</t>
  </si>
  <si>
    <t>東京都江東区辰巳二丁目2番1号</t>
  </si>
  <si>
    <t>東京辰巳国際水泳場</t>
  </si>
  <si>
    <t>水泳（水球）</t>
  </si>
  <si>
    <t>東京都江東区辰巳二丁目8番10号</t>
  </si>
  <si>
    <t>札幌大通公園</t>
  </si>
  <si>
    <t>札幌市</t>
  </si>
  <si>
    <t>北海道</t>
  </si>
  <si>
    <t>陸上競技（マラソン、競歩）</t>
  </si>
  <si>
    <t>幕張メッセ A・B・Cホール</t>
  </si>
  <si>
    <t>千葉市</t>
  </si>
  <si>
    <t>千葉</t>
  </si>
  <si>
    <t>テコンドー、レスリング、フェンシング</t>
  </si>
  <si>
    <t>シッティングバレーボール、テコンドー、車いすフェンシング、ゴールボール</t>
  </si>
  <si>
    <t>千葉県千葉市美浜区中瀬2丁目1番地</t>
  </si>
  <si>
    <t>釣ヶ崎海岸サーフィンビーチ</t>
  </si>
  <si>
    <t>長生郡</t>
  </si>
  <si>
    <t>サーフィン</t>
  </si>
  <si>
    <t>千葉県長生郡一宮町東浪見6961-1</t>
  </si>
  <si>
    <t>さいたまスーパーアリーナ</t>
  </si>
  <si>
    <t>さいたま市</t>
  </si>
  <si>
    <t>埼玉</t>
  </si>
  <si>
    <t>バスケットボール</t>
  </si>
  <si>
    <t>埼玉県さいたま市中央区新都心8番地</t>
  </si>
  <si>
    <t>陸上自衛隊朝霞訓練場</t>
  </si>
  <si>
    <t>練馬区</t>
  </si>
  <si>
    <t>射撃</t>
  </si>
  <si>
    <t>東京都練馬区大泉学園町九丁目4番</t>
  </si>
  <si>
    <t>霞ヶ関カンツリー倶楽部</t>
  </si>
  <si>
    <t>川越市</t>
  </si>
  <si>
    <t>ゴルフ</t>
  </si>
  <si>
    <t>埼玉県川越市笠幡3398番地</t>
  </si>
  <si>
    <t>江の島ヨットハーバー</t>
  </si>
  <si>
    <t>藤沢市</t>
  </si>
  <si>
    <t>神奈川</t>
  </si>
  <si>
    <t>セーリング</t>
  </si>
  <si>
    <t>神奈川県藤沢市江の島一丁目12番地2</t>
  </si>
  <si>
    <t>伊豆ベロドローム</t>
  </si>
  <si>
    <t>伊豆市</t>
  </si>
  <si>
    <t>静岡</t>
  </si>
  <si>
    <t>自転車競技（トラック）</t>
  </si>
  <si>
    <t>静岡県伊豆市大野1826番地</t>
  </si>
  <si>
    <t>伊豆MTBコース</t>
  </si>
  <si>
    <t>自転車競技（マウンテンバイク）</t>
  </si>
  <si>
    <t>富士スピードウェイ</t>
  </si>
  <si>
    <t>駿東郡</t>
  </si>
  <si>
    <t>自転車競技（ロード（ロードレース・ゴール、個人タイムトライアル））</t>
  </si>
  <si>
    <t>自転車競技（ロード）スタート・ゴール</t>
  </si>
  <si>
    <t>静岡県駿東郡小山町中日向694</t>
  </si>
  <si>
    <t>福島あづま球場</t>
  </si>
  <si>
    <t>福島市</t>
  </si>
  <si>
    <t>福島</t>
  </si>
  <si>
    <t>野球、ソフトボール</t>
  </si>
  <si>
    <t>福島県福島市佐原字神事場1番地</t>
  </si>
  <si>
    <t>横浜スタジアム</t>
  </si>
  <si>
    <t>横浜市</t>
  </si>
  <si>
    <t>神奈川県横浜市中区横浜公園</t>
  </si>
  <si>
    <t>札幌ドーム</t>
  </si>
  <si>
    <t>サッカー</t>
  </si>
  <si>
    <t>北海道札幌市豊平区羊ケ丘1番地</t>
  </si>
  <si>
    <t>宮城スタジアム</t>
  </si>
  <si>
    <t>宮城郡</t>
  </si>
  <si>
    <t>宮城</t>
  </si>
  <si>
    <t>宮城県宮城郡利府町菅谷字舘40-1</t>
  </si>
  <si>
    <t>茨城カシマスタジアム</t>
  </si>
  <si>
    <t>鹿嶋市</t>
  </si>
  <si>
    <t>茨城</t>
  </si>
  <si>
    <t>茨城県鹿嶋市神向寺後山26-2</t>
  </si>
  <si>
    <t>埼玉スタジアム2002</t>
  </si>
  <si>
    <t>埼玉県さいたま市緑区美園2-1</t>
  </si>
  <si>
    <t>横浜国際総合競技場</t>
  </si>
  <si>
    <t>神奈川県横浜市港北区小机町3300</t>
  </si>
  <si>
    <t xml:space="preserve">Olympic Village
</t>
  </si>
  <si>
    <t>中央区</t>
  </si>
  <si>
    <t>〒104-0053 東京都中央区晴海５丁目</t>
  </si>
  <si>
    <t>Imperial Hotel (IOC hotel)</t>
  </si>
  <si>
    <t>Tokyo Big Sight (IBC, MPC)</t>
  </si>
  <si>
    <t>Team USA Camp</t>
  </si>
  <si>
    <t>世田谷</t>
  </si>
  <si>
    <t>date</t>
  </si>
  <si>
    <t>Sport</t>
  </si>
  <si>
    <t>Discipline</t>
  </si>
  <si>
    <t>Dates</t>
  </si>
  <si>
    <t>Aquatics</t>
  </si>
  <si>
    <t>Swimming</t>
  </si>
  <si>
    <t>July 24 (Saturday) – August 1 (Sunday)</t>
  </si>
  <si>
    <t>Diving</t>
  </si>
  <si>
    <t>July 25 (Sunday) – July 28 (Wednesday), July 30 (Friday) – August 7 (Saturday)</t>
  </si>
  <si>
    <t>Artistic Swimming</t>
  </si>
  <si>
    <t>August 2 (Monday) – August 4 (Wednesday), August 6 (Friday) – August 7 (Saturday)</t>
  </si>
  <si>
    <t>Water Polo</t>
  </si>
  <si>
    <t>July 24 (Saturday) – August 8 (Sunday)</t>
  </si>
  <si>
    <t>Marathon Swimming</t>
  </si>
  <si>
    <t>August 4 (Wednesday) – August 5 (Thursday)</t>
  </si>
  <si>
    <t>Archery</t>
  </si>
  <si>
    <t>July 23 (Friday) – Julyt 31 (Saturday)</t>
  </si>
  <si>
    <t>Athletics</t>
  </si>
  <si>
    <t>Track &amp; Field / Marathon</t>
  </si>
  <si>
    <t>July 30 (Friday) – August 8 (Sunday)</t>
  </si>
  <si>
    <t>Race Walk</t>
  </si>
  <si>
    <t>July 30 (Friday), August 6 (Friday) – August 7 (Saturday)</t>
  </si>
  <si>
    <t>Badminton</t>
  </si>
  <si>
    <t>July 24 (Saturday) – August 2 (Monday)</t>
  </si>
  <si>
    <t>Baseball/Softball</t>
  </si>
  <si>
    <t>Baseball</t>
  </si>
  <si>
    <t>July 28 (Wednesday) – August 5 (Thursday), August 7 (Saturday)</t>
  </si>
  <si>
    <t>Softball</t>
  </si>
  <si>
    <t>July 21 (Wednesday) – July 22 (Tuesday), July 24 (Saturday) – July 27 (Tuesday)</t>
  </si>
  <si>
    <t>Basketball</t>
  </si>
  <si>
    <t>3×3 Basketball</t>
  </si>
  <si>
    <t>July 24 (Saturday) – July 28 (Wednesday)</t>
  </si>
  <si>
    <t>July 25 (Sunday) – August 8 (Sunday)</t>
  </si>
  <si>
    <t>Boxing *</t>
  </si>
  <si>
    <t>July 24 (Saturday) – August 1 (Sunday), August 3 (Tuesday) – August 8 (Sunday)</t>
  </si>
  <si>
    <t>Canoe</t>
  </si>
  <si>
    <t>Slalom</t>
  </si>
  <si>
    <t>July 25 (Sunday) – July 30 (Friday)</t>
  </si>
  <si>
    <t>Sprint</t>
  </si>
  <si>
    <t>August 2 (Monday) – August 7 (Saturday)</t>
  </si>
  <si>
    <t>Cycling</t>
  </si>
  <si>
    <t>BMX Freestyle</t>
  </si>
  <si>
    <t>July 31 (Saturday) – August 1 (Sunday)</t>
  </si>
  <si>
    <t>BMX Racing</t>
  </si>
  <si>
    <t>July 29 (Thursday) – July 30 (Friday)</t>
  </si>
  <si>
    <t>Mountain Bike</t>
  </si>
  <si>
    <t>July 26 (Monday) – July 29 (Tuesday)</t>
  </si>
  <si>
    <t>Road</t>
  </si>
  <si>
    <t>July 26 (Saturday) – July 25 (Sunday), July 28 (Wednesday)</t>
  </si>
  <si>
    <t>Track</t>
  </si>
  <si>
    <t>August 2 (Monday) – August 8 (Sunday)</t>
  </si>
  <si>
    <t>Equestrian</t>
  </si>
  <si>
    <t>Dressage</t>
  </si>
  <si>
    <t>July 24 (Saturday) – July 25 (Sunday), July 27 (Tuesday) – July 28 (Wednesday)</t>
  </si>
  <si>
    <t>Eventing</t>
  </si>
  <si>
    <t>July 30 (Friday) – August 2 (Monday)</t>
  </si>
  <si>
    <t>Jumping</t>
  </si>
  <si>
    <t>August 3 (Tuesday) August 6 (Wednesday), August 7 (Friday) – August 7 (Saturday)</t>
  </si>
  <si>
    <t>Fencing</t>
  </si>
  <si>
    <t>Football</t>
  </si>
  <si>
    <t>July 21 (Wednesday) – July 22 (Thursday), July 24 (Saturday) – July 25 (Sunday), July 27 (Tuesday) – July 28 (Wednesday), July 30 (Friday) – July 31 (Saturday), August 2 (Monday) – August 3 (Tuesday), August 5 (Thursday) – August 7 (Saturday)</t>
  </si>
  <si>
    <t>Golf</t>
  </si>
  <si>
    <t>July 29 (Thursday) – August 1 (Sunday), August 4 (Wednesday) – August 7 (Saturday)</t>
  </si>
  <si>
    <t>Gymnastics</t>
  </si>
  <si>
    <t>Artistic</t>
  </si>
  <si>
    <t>July 24 (Saturday) – July 29 (Thursday), August 1 (Sunday) – August 3 (Tuesday)</t>
  </si>
  <si>
    <t>Rhythmic</t>
  </si>
  <si>
    <t>August 6 (Friday) – August 8 (Sunday)</t>
  </si>
  <si>
    <t>Trampoline</t>
  </si>
  <si>
    <t>July 30 (Friday) – July 31 (Saturday)</t>
  </si>
  <si>
    <t>Handball</t>
  </si>
  <si>
    <t>Hockey</t>
  </si>
  <si>
    <t>July 24 (Saturday) – August 6 (Friday)</t>
  </si>
  <si>
    <t>Judo</t>
  </si>
  <si>
    <t>July 24 (Saturday) – July 31 (Saturday)</t>
  </si>
  <si>
    <t>Karate</t>
  </si>
  <si>
    <t>Kata, Kumite</t>
  </si>
  <si>
    <t>August 5 (Thursday)- August 7 (Saturday)</t>
  </si>
  <si>
    <t>Modern Pentathlon</t>
  </si>
  <si>
    <t>August 5 (Thursday) – August 7 (Saturday)</t>
  </si>
  <si>
    <t>Rowing</t>
  </si>
  <si>
    <t>July 23 (Friday) – July 30 (Friday)</t>
  </si>
  <si>
    <t>Rugby</t>
  </si>
  <si>
    <t>July 26 (Monday) – July 31 (Saturday)</t>
  </si>
  <si>
    <t>Sailing</t>
  </si>
  <si>
    <t>July 25 (Sunday) – August 4 (Wednesday)</t>
  </si>
  <si>
    <t>Shooting</t>
  </si>
  <si>
    <t>Rifle and Pistol</t>
  </si>
  <si>
    <t>July 24 (Saturday) – July 25 (Sunday), July 27 (Tuesday), July 29 (Thursday) – August 2 (Monday)</t>
  </si>
  <si>
    <t>Shotgun</t>
  </si>
  <si>
    <t>July 25 (Sunday) – July 26 (Monday), July 28 (Wednesday) – July 29 (Thursday), July 31 (Saturday)</t>
  </si>
  <si>
    <t>Skateboarding</t>
  </si>
  <si>
    <t>Park</t>
  </si>
  <si>
    <t>Street</t>
  </si>
  <si>
    <t>July 25 (Sunday) – July 26 (Monday)</t>
  </si>
  <si>
    <t>Sport Climbing</t>
  </si>
  <si>
    <t>August 3 (Tuesday) – August 6 (Friday)</t>
  </si>
  <si>
    <t>Surfing **</t>
  </si>
  <si>
    <t>July 25 (Sunday) – August 1 (Sunday)</t>
  </si>
  <si>
    <t>Table Tennis</t>
  </si>
  <si>
    <t>July 24 (Saturday) – July 30 (Friday), August 1 (Sunday) – August 6 (Friday)</t>
  </si>
  <si>
    <t>Taekwondo</t>
  </si>
  <si>
    <t>July 24 (Saturday) – July 27 (Tuesday)</t>
  </si>
  <si>
    <t>Tennis</t>
  </si>
  <si>
    <t>Triathlon</t>
  </si>
  <si>
    <t>July 26 (Monday) – July 27 (Tuesday), July 31 (Saturday)</t>
  </si>
  <si>
    <t>Volleyball</t>
  </si>
  <si>
    <t>Beach Volleyball</t>
  </si>
  <si>
    <t>July 24 (Saturday) – August 7 (Saturday)</t>
  </si>
  <si>
    <t>Variable</t>
  </si>
  <si>
    <t>Value</t>
  </si>
  <si>
    <t>Source</t>
  </si>
  <si>
    <t>Note</t>
  </si>
  <si>
    <t>All foreign Olympics arrivals</t>
  </si>
  <si>
    <t>https://the-japan-news.com/news/article/0007415842</t>
  </si>
  <si>
    <t>All foreign Paralympics arrivals</t>
  </si>
  <si>
    <t>Olympic athletes</t>
  </si>
  <si>
    <t>Olympic coaches and managers</t>
  </si>
  <si>
    <t>Olympic accredited personnel</t>
  </si>
  <si>
    <t>Paralympic athletes and coaches</t>
  </si>
  <si>
    <t>Paralympic accredited personnel</t>
  </si>
  <si>
    <t>Domestic doctors and nurses (per day)</t>
  </si>
  <si>
    <t>https://asia.nikkei.com/Spotlight/Tokyo-2020-Olympics/Tokyo-Olympics-visiting-media-contingent-to-be-tracked-with-GPS</t>
  </si>
  <si>
    <t>https://www.theguardian.com/sport/2021/may/20/organisers-of-tokyo-olympics-press-ahead-despite-covid-fears</t>
  </si>
  <si>
    <t>Japanese Paralympic athletes</t>
  </si>
  <si>
    <t>https://www.parasapo.tokyo/topics/19901</t>
  </si>
  <si>
    <t>Japanese Olympic athletes</t>
  </si>
  <si>
    <t>https://mainichi.jp/articles/20190401/ddm/001/050/160000c</t>
  </si>
  <si>
    <t xml:space="preserve">Detected cases among foreign arrivals through 6/24 </t>
  </si>
  <si>
    <t>https://mainichi.jp/articles/20210624/k00/00m/040/181000c</t>
  </si>
  <si>
    <t>2月にフランス1人、4月にエジプト1人、5月にスリランカ1人、6月にガーナ1人、ウガンダ2人。多くは来日直後の空港検疫で確認されたが、スリランカ1人は入国5日目、ウガンダ2人のうち1人も入国5日目に判明した。</t>
  </si>
  <si>
    <t>Total arrivals through 6/13</t>
  </si>
  <si>
    <t>All Olympic and Paralympic arrivals</t>
  </si>
  <si>
    <t>Total arrivals through 6/13 who skipped quarantine</t>
  </si>
  <si>
    <t>Domestic involved in Olympics</t>
  </si>
  <si>
    <t>https://www.asahi.com/articles/ASP626JJCP62UTQP01X.html#:~:text=%E4%BA%94%E8%BC%AA%E3%81%AF%E8%A8%8819%E4%B8%87,%E5%A7%94%E8%81%B7%E5%93%A18%E5%8D%83%E4%BA%BA%E3%80%82</t>
  </si>
  <si>
    <t>Domestic involved in Paralympics</t>
  </si>
  <si>
    <t>Total volunteers for O and P</t>
  </si>
  <si>
    <t>Olympic contractors</t>
  </si>
  <si>
    <t>Olympic volunteers</t>
  </si>
  <si>
    <t>IOC</t>
  </si>
  <si>
    <t>Olympic committees</t>
  </si>
  <si>
    <t>Paralympic contractors</t>
  </si>
  <si>
    <t>Paralympic volunteers</t>
  </si>
  <si>
    <t>Paralympic committees</t>
  </si>
  <si>
    <t>Total involved in Olympics</t>
  </si>
  <si>
    <t>Total involved in Paralympics</t>
  </si>
  <si>
    <t>Total tickets</t>
  </si>
  <si>
    <t>https://www.japantimes.co.jp/news/2021/06/23/national/olympics-ticket-lottery/</t>
  </si>
  <si>
    <t>All olympic athletes</t>
  </si>
  <si>
    <t>https://www.yomiuri.co.jp/olympic/2020/20210629-OYT1T50294/</t>
  </si>
  <si>
    <t>Japanese olympic athletes</t>
  </si>
  <si>
    <t>Non-athlete foreigners (olympics)</t>
  </si>
  <si>
    <t>https://www3.nhk.or.jp/news/html/20210709/k10013129171000.html</t>
  </si>
  <si>
    <t>https://www.nhk.or.jp/shutoken/newsup/20210709e.html</t>
  </si>
  <si>
    <t>against</t>
  </si>
  <si>
    <t>manufacturer</t>
  </si>
  <si>
    <t>estimate</t>
  </si>
  <si>
    <t>source</t>
  </si>
  <si>
    <t>delta</t>
  </si>
  <si>
    <t>JJ</t>
  </si>
  <si>
    <t>item</t>
  </si>
  <si>
    <t>reported</t>
  </si>
  <si>
    <t>Olympic positives</t>
  </si>
  <si>
    <t>detail</t>
  </si>
  <si>
    <t>No international spectators</t>
  </si>
  <si>
    <t>Uganda, airport</t>
  </si>
  <si>
    <t>Half capacity spectators</t>
  </si>
  <si>
    <t>Uganda, after entry</t>
  </si>
  <si>
    <t>No spectators</t>
  </si>
  <si>
    <t>Sri Lanka</t>
  </si>
  <si>
    <t>Serbia, airport</t>
  </si>
  <si>
    <t>https://www.bloomberg.com/news/articles/2021-07-04/getting-athletes-to-pandemic-olympics-is-a-logistical-nightmare</t>
  </si>
  <si>
    <t>Olympic affiliates</t>
  </si>
  <si>
    <t>12 domestic</t>
  </si>
  <si>
    <t>https://www.nikkansports.com/olympic/tokyo2020/news/202107060000251.html</t>
  </si>
  <si>
    <t>Israel, airport</t>
  </si>
  <si>
    <t>https://news.yahoo.co.jp/articles/7cdb3d0115aaa186f3b587624820173dc2aa656d</t>
  </si>
  <si>
    <t>Lithuania, after entry</t>
  </si>
  <si>
    <t>https://news.tbs.co.jp/newseye/tbs_newseye4311342.html</t>
  </si>
  <si>
    <t>Mass-gathering health research foundational theory: Part 2-event modeling for mass gatherings</t>
  </si>
  <si>
    <t>Visitors banned from using public transport</t>
  </si>
  <si>
    <t>Vaccinated in Tokyo</t>
  </si>
  <si>
    <t>http://www.kantei.go.jp/jp/headline/kansensho/vaccine.html</t>
  </si>
  <si>
    <t>Olympic venues</t>
  </si>
  <si>
    <t>https://www.asahi.com/olympics/2020/venue/</t>
  </si>
  <si>
    <t>Capacity posted as of 6/24</t>
  </si>
  <si>
    <t>https://olympics.com/tokyo-2020/ja/venues/</t>
  </si>
  <si>
    <t>Playbooks</t>
  </si>
  <si>
    <t>https://www.reuters.com/lifestyle/sports/iocs-coates-arrives-tokyo-games-organisers-unveil-latest-playbook-2021-06-15/</t>
  </si>
  <si>
    <t>Vaccination</t>
  </si>
  <si>
    <t>https://www.gavi.org/vaccineswork/mounting-evidence-suggests-covid-vaccines-do-reduce-transmission-how-does-work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</si>
</sst>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sz val="10.0"/>
      <color theme="1"/>
      <name val="Arial"/>
    </font>
    <font>
      <sz val="11.0"/>
      <color rgb="FF000000"/>
      <name val="Calibri"/>
    </font>
    <font>
      <u/>
      <color rgb="FF1155CC"/>
      <name val="Arial"/>
    </font>
    <font>
      <u/>
      <sz val="10.0"/>
      <color rgb="FF1155CC"/>
    </font>
    <font>
      <b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3" xfId="0" applyFont="1" applyNumberFormat="1"/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sahi.com/olympics/2020/venue/international-stadium-yokohama/" TargetMode="External"/><Relationship Id="rId20" Type="http://schemas.openxmlformats.org/officeDocument/2006/relationships/hyperlink" Target="https://www.asahi.com/olympics/2020/venue/sea-forest-waterway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asahi.com/olympics/2020/venue/yumenoshima-park-archery-field/" TargetMode="External"/><Relationship Id="rId21" Type="http://schemas.openxmlformats.org/officeDocument/2006/relationships/hyperlink" Target="https://www.asahi.com/olympics/2020/venue/kasai-canoe-slalom-centre/" TargetMode="External"/><Relationship Id="rId24" Type="http://schemas.openxmlformats.org/officeDocument/2006/relationships/hyperlink" Target="https://www.asahi.com/olympics/2020/venue/tatsumi-water-polo-centre/" TargetMode="External"/><Relationship Id="rId23" Type="http://schemas.openxmlformats.org/officeDocument/2006/relationships/hyperlink" Target="https://www.asahi.com/olympics/2020/venue/tokyo-aquatics-centre/" TargetMode="External"/><Relationship Id="rId1" Type="http://schemas.openxmlformats.org/officeDocument/2006/relationships/hyperlink" Target="https://www.asahi.com/olympics/2020/venue/olympic-stadium/" TargetMode="External"/><Relationship Id="rId2" Type="http://schemas.openxmlformats.org/officeDocument/2006/relationships/hyperlink" Target="https://www.asahi.com/olympics/2020/venue/tokyo-metropolitan-gymnasium/" TargetMode="External"/><Relationship Id="rId3" Type="http://schemas.openxmlformats.org/officeDocument/2006/relationships/hyperlink" Target="https://www.asahi.com/olympics/2020/venue/yoyogi-national-stadium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26" Type="http://schemas.openxmlformats.org/officeDocument/2006/relationships/hyperlink" Target="https://www.asahi.com/olympics/2020/venue/tsurigasaki-surfing-beach/" TargetMode="External"/><Relationship Id="rId25" Type="http://schemas.openxmlformats.org/officeDocument/2006/relationships/hyperlink" Target="https://olympics.com/tokyo-2020/ja/venues/sapporo-odori-park" TargetMode="External"/><Relationship Id="rId28" Type="http://schemas.openxmlformats.org/officeDocument/2006/relationships/hyperlink" Target="https://www.asahi.com/olympics/2020/venue/asaka-shooting-range/" TargetMode="External"/><Relationship Id="rId27" Type="http://schemas.openxmlformats.org/officeDocument/2006/relationships/hyperlink" Target="https://www.asahi.com/olympics/2020/venue/saitama-super-arena/" TargetMode="External"/><Relationship Id="rId5" Type="http://schemas.openxmlformats.org/officeDocument/2006/relationships/hyperlink" Target="https://www.asahi.com/olympics/2020/venue/tokyo-international-forum/" TargetMode="External"/><Relationship Id="rId6" Type="http://schemas.openxmlformats.org/officeDocument/2006/relationships/hyperlink" Target="https://www.asahi.com/olympics/2020/venue/kokugikan-arena/" TargetMode="External"/><Relationship Id="rId29" Type="http://schemas.openxmlformats.org/officeDocument/2006/relationships/hyperlink" Target="https://www.asahi.com/olympics/2020/venue/kasumigaseki-country-club/" TargetMode="External"/><Relationship Id="rId7" Type="http://schemas.openxmlformats.org/officeDocument/2006/relationships/hyperlink" Target="https://www.asahi.com/olympics/2020/venue/equestrian-park/" TargetMode="External"/><Relationship Id="rId8" Type="http://schemas.openxmlformats.org/officeDocument/2006/relationships/hyperlink" Target="https://www.asahi.com/olympics/2020/venue/musashino-forest-sport-centre/" TargetMode="External"/><Relationship Id="rId31" Type="http://schemas.openxmlformats.org/officeDocument/2006/relationships/hyperlink" Target="https://www.asahi.com/olympics/2020/venue/izu-velodrome/" TargetMode="External"/><Relationship Id="rId30" Type="http://schemas.openxmlformats.org/officeDocument/2006/relationships/hyperlink" Target="https://www.asahi.com/olympics/2020/venue/enoshima-yacht-harbour/" TargetMode="External"/><Relationship Id="rId11" Type="http://schemas.openxmlformats.org/officeDocument/2006/relationships/hyperlink" Target="https://www.asahi.com/olympics/2020/venue/ariake-arena/" TargetMode="External"/><Relationship Id="rId33" Type="http://schemas.openxmlformats.org/officeDocument/2006/relationships/hyperlink" Target="https://www.asahi.com/olympics/2020/venue/fuji-international-speedway/" TargetMode="External"/><Relationship Id="rId10" Type="http://schemas.openxmlformats.org/officeDocument/2006/relationships/hyperlink" Target="https://www.asahi.com/olympics/2020/venue/musashinonomori-park/" TargetMode="External"/><Relationship Id="rId32" Type="http://schemas.openxmlformats.org/officeDocument/2006/relationships/hyperlink" Target="https://www.asahi.com/olympics/2020/venue/izu-mtb-course/" TargetMode="External"/><Relationship Id="rId13" Type="http://schemas.openxmlformats.org/officeDocument/2006/relationships/hyperlink" Target="https://www.asahi.com/olympics/2020/venue/ariake-urban-sports-park/" TargetMode="External"/><Relationship Id="rId35" Type="http://schemas.openxmlformats.org/officeDocument/2006/relationships/hyperlink" Target="https://www.asahi.com/olympics/2020/venue/yokohama-baseball-stadium/" TargetMode="External"/><Relationship Id="rId12" Type="http://schemas.openxmlformats.org/officeDocument/2006/relationships/hyperlink" Target="https://www.asahi.com/olympics/2020/venue/ariake-gymnastics-centre/" TargetMode="External"/><Relationship Id="rId34" Type="http://schemas.openxmlformats.org/officeDocument/2006/relationships/hyperlink" Target="https://www.asahi.com/olympics/2020/venue/fukushima-azuma-baseball-stadium/" TargetMode="External"/><Relationship Id="rId15" Type="http://schemas.openxmlformats.org/officeDocument/2006/relationships/hyperlink" Target="https://www.asahi.com/olympics/2020/venue/odaiba-marine-park/" TargetMode="External"/><Relationship Id="rId37" Type="http://schemas.openxmlformats.org/officeDocument/2006/relationships/hyperlink" Target="https://www.asahi.com/olympics/2020/venue/miyagi-stadium/" TargetMode="External"/><Relationship Id="rId14" Type="http://schemas.openxmlformats.org/officeDocument/2006/relationships/hyperlink" Target="https://www.asahi.com/olympics/2020/venue/ariake-tennis-park/" TargetMode="External"/><Relationship Id="rId36" Type="http://schemas.openxmlformats.org/officeDocument/2006/relationships/hyperlink" Target="https://www.asahi.com/olympics/2020/venue/sapporo-dome/" TargetMode="External"/><Relationship Id="rId17" Type="http://schemas.openxmlformats.org/officeDocument/2006/relationships/hyperlink" Target="https://www.asahi.com/olympics/2020/venue/aomi-urban-sports-park/" TargetMode="External"/><Relationship Id="rId39" Type="http://schemas.openxmlformats.org/officeDocument/2006/relationships/hyperlink" Target="https://www.asahi.com/olympics/2020/venue/saitama-stadium/" TargetMode="External"/><Relationship Id="rId16" Type="http://schemas.openxmlformats.org/officeDocument/2006/relationships/hyperlink" Target="https://www.asahi.com/olympics/2020/venue/shiokaze-park/" TargetMode="External"/><Relationship Id="rId38" Type="http://schemas.openxmlformats.org/officeDocument/2006/relationships/hyperlink" Target="https://www.asahi.com/olympics/2020/venue/ibaraki-kashima-stadium/" TargetMode="External"/><Relationship Id="rId19" Type="http://schemas.openxmlformats.org/officeDocument/2006/relationships/hyperlink" Target="https://www.asahi.com/olympics/2020/venue/sea-forest-cross-country-course/" TargetMode="External"/><Relationship Id="rId18" Type="http://schemas.openxmlformats.org/officeDocument/2006/relationships/hyperlink" Target="https://www.asahi.com/olympics/2020/venue/oi-hockey-stadium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sahi.com/olympics/2020/venue/international-stadium-yokohama/" TargetMode="External"/><Relationship Id="rId20" Type="http://schemas.openxmlformats.org/officeDocument/2006/relationships/hyperlink" Target="https://www.asahi.com/olympics/2020/venue/sea-forest-waterway/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www.asahi.com/olympics/2020/venue/yumenoshima-park-archery-field/" TargetMode="External"/><Relationship Id="rId21" Type="http://schemas.openxmlformats.org/officeDocument/2006/relationships/hyperlink" Target="https://www.asahi.com/olympics/2020/venue/kasai-canoe-slalom-centre/" TargetMode="External"/><Relationship Id="rId24" Type="http://schemas.openxmlformats.org/officeDocument/2006/relationships/hyperlink" Target="https://www.asahi.com/olympics/2020/venue/tatsumi-water-polo-centre/" TargetMode="External"/><Relationship Id="rId23" Type="http://schemas.openxmlformats.org/officeDocument/2006/relationships/hyperlink" Target="https://www.asahi.com/olympics/2020/venue/tokyo-aquatics-centre/" TargetMode="External"/><Relationship Id="rId1" Type="http://schemas.openxmlformats.org/officeDocument/2006/relationships/hyperlink" Target="https://www.asahi.com/olympics/2020/venue/olympic-stadium/" TargetMode="External"/><Relationship Id="rId2" Type="http://schemas.openxmlformats.org/officeDocument/2006/relationships/hyperlink" Target="https://www.asahi.com/olympics/2020/venue/tokyo-metropolitan-gymnasium/" TargetMode="External"/><Relationship Id="rId3" Type="http://schemas.openxmlformats.org/officeDocument/2006/relationships/hyperlink" Target="https://www.asahi.com/olympics/2020/venue/yoyogi-national-stadium/" TargetMode="External"/><Relationship Id="rId4" Type="http://schemas.openxmlformats.org/officeDocument/2006/relationships/hyperlink" Target="https://www.asahi.com/olympics/2020/venue/nippon-budokan/" TargetMode="External"/><Relationship Id="rId9" Type="http://schemas.openxmlformats.org/officeDocument/2006/relationships/hyperlink" Target="https://www.asahi.com/olympics/2020/venue/tokyo-stadium/" TargetMode="External"/><Relationship Id="rId26" Type="http://schemas.openxmlformats.org/officeDocument/2006/relationships/hyperlink" Target="https://www.asahi.com/olympics/2020/venue/tsurigasaki-surfing-beach/" TargetMode="External"/><Relationship Id="rId25" Type="http://schemas.openxmlformats.org/officeDocument/2006/relationships/hyperlink" Target="https://olympics.com/tokyo-2020/ja/venues/sapporo-odori-park" TargetMode="External"/><Relationship Id="rId28" Type="http://schemas.openxmlformats.org/officeDocument/2006/relationships/hyperlink" Target="https://www.asahi.com/olympics/2020/venue/asaka-shooting-range/" TargetMode="External"/><Relationship Id="rId27" Type="http://schemas.openxmlformats.org/officeDocument/2006/relationships/hyperlink" Target="https://www.asahi.com/olympics/2020/venue/saitama-super-arena/" TargetMode="External"/><Relationship Id="rId5" Type="http://schemas.openxmlformats.org/officeDocument/2006/relationships/hyperlink" Target="https://www.asahi.com/olympics/2020/venue/tokyo-international-forum/" TargetMode="External"/><Relationship Id="rId6" Type="http://schemas.openxmlformats.org/officeDocument/2006/relationships/hyperlink" Target="https://www.asahi.com/olympics/2020/venue/kokugikan-arena/" TargetMode="External"/><Relationship Id="rId29" Type="http://schemas.openxmlformats.org/officeDocument/2006/relationships/hyperlink" Target="https://www.asahi.com/olympics/2020/venue/kasumigaseki-country-club/" TargetMode="External"/><Relationship Id="rId7" Type="http://schemas.openxmlformats.org/officeDocument/2006/relationships/hyperlink" Target="https://www.asahi.com/olympics/2020/venue/equestrian-park/" TargetMode="External"/><Relationship Id="rId8" Type="http://schemas.openxmlformats.org/officeDocument/2006/relationships/hyperlink" Target="https://www.asahi.com/olympics/2020/venue/musashino-forest-sport-centre/" TargetMode="External"/><Relationship Id="rId31" Type="http://schemas.openxmlformats.org/officeDocument/2006/relationships/hyperlink" Target="https://www.asahi.com/olympics/2020/venue/izu-velodrome/" TargetMode="External"/><Relationship Id="rId30" Type="http://schemas.openxmlformats.org/officeDocument/2006/relationships/hyperlink" Target="https://www.asahi.com/olympics/2020/venue/enoshima-yacht-harbour/" TargetMode="External"/><Relationship Id="rId11" Type="http://schemas.openxmlformats.org/officeDocument/2006/relationships/hyperlink" Target="https://www.asahi.com/olympics/2020/venue/ariake-arena/" TargetMode="External"/><Relationship Id="rId33" Type="http://schemas.openxmlformats.org/officeDocument/2006/relationships/hyperlink" Target="https://www.asahi.com/olympics/2020/venue/fuji-international-speedway/" TargetMode="External"/><Relationship Id="rId10" Type="http://schemas.openxmlformats.org/officeDocument/2006/relationships/hyperlink" Target="https://www.asahi.com/olympics/2020/venue/musashinonomori-park/" TargetMode="External"/><Relationship Id="rId32" Type="http://schemas.openxmlformats.org/officeDocument/2006/relationships/hyperlink" Target="https://www.asahi.com/olympics/2020/venue/izu-mtb-course/" TargetMode="External"/><Relationship Id="rId13" Type="http://schemas.openxmlformats.org/officeDocument/2006/relationships/hyperlink" Target="https://www.asahi.com/olympics/2020/venue/ariake-urban-sports-park/" TargetMode="External"/><Relationship Id="rId35" Type="http://schemas.openxmlformats.org/officeDocument/2006/relationships/hyperlink" Target="https://www.asahi.com/olympics/2020/venue/yokohama-baseball-stadium/" TargetMode="External"/><Relationship Id="rId12" Type="http://schemas.openxmlformats.org/officeDocument/2006/relationships/hyperlink" Target="https://www.asahi.com/olympics/2020/venue/ariake-gymnastics-centre/" TargetMode="External"/><Relationship Id="rId34" Type="http://schemas.openxmlformats.org/officeDocument/2006/relationships/hyperlink" Target="https://www.asahi.com/olympics/2020/venue/fukushima-azuma-baseball-stadium/" TargetMode="External"/><Relationship Id="rId15" Type="http://schemas.openxmlformats.org/officeDocument/2006/relationships/hyperlink" Target="https://www.asahi.com/olympics/2020/venue/odaiba-marine-park/" TargetMode="External"/><Relationship Id="rId37" Type="http://schemas.openxmlformats.org/officeDocument/2006/relationships/hyperlink" Target="https://www.asahi.com/olympics/2020/venue/miyagi-stadium/" TargetMode="External"/><Relationship Id="rId14" Type="http://schemas.openxmlformats.org/officeDocument/2006/relationships/hyperlink" Target="https://www.asahi.com/olympics/2020/venue/ariake-tennis-park/" TargetMode="External"/><Relationship Id="rId36" Type="http://schemas.openxmlformats.org/officeDocument/2006/relationships/hyperlink" Target="https://www.asahi.com/olympics/2020/venue/sapporo-dome/" TargetMode="External"/><Relationship Id="rId17" Type="http://schemas.openxmlformats.org/officeDocument/2006/relationships/hyperlink" Target="https://www.asahi.com/olympics/2020/venue/aomi-urban-sports-park/" TargetMode="External"/><Relationship Id="rId39" Type="http://schemas.openxmlformats.org/officeDocument/2006/relationships/hyperlink" Target="https://www.asahi.com/olympics/2020/venue/saitama-stadium/" TargetMode="External"/><Relationship Id="rId16" Type="http://schemas.openxmlformats.org/officeDocument/2006/relationships/hyperlink" Target="https://www.asahi.com/olympics/2020/venue/shiokaze-park/" TargetMode="External"/><Relationship Id="rId38" Type="http://schemas.openxmlformats.org/officeDocument/2006/relationships/hyperlink" Target="https://www.asahi.com/olympics/2020/venue/ibaraki-kashima-stadium/" TargetMode="External"/><Relationship Id="rId19" Type="http://schemas.openxmlformats.org/officeDocument/2006/relationships/hyperlink" Target="https://www.asahi.com/olympics/2020/venue/sea-forest-cross-country-course/" TargetMode="External"/><Relationship Id="rId18" Type="http://schemas.openxmlformats.org/officeDocument/2006/relationships/hyperlink" Target="https://www.asahi.com/olympics/2020/venue/oi-hockey-stadiu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sahi.com/articles/ASP626JJCP62UTQP01X.html" TargetMode="External"/><Relationship Id="rId22" Type="http://schemas.openxmlformats.org/officeDocument/2006/relationships/hyperlink" Target="https://www.asahi.com/articles/ASP626JJCP62UTQP01X.html" TargetMode="External"/><Relationship Id="rId21" Type="http://schemas.openxmlformats.org/officeDocument/2006/relationships/hyperlink" Target="https://www.asahi.com/articles/ASP626JJCP62UTQP01X.html" TargetMode="External"/><Relationship Id="rId24" Type="http://schemas.openxmlformats.org/officeDocument/2006/relationships/hyperlink" Target="https://www.asahi.com/articles/ASP626JJCP62UTQP01X.html" TargetMode="External"/><Relationship Id="rId23" Type="http://schemas.openxmlformats.org/officeDocument/2006/relationships/hyperlink" Target="https://www.asahi.com/articles/ASP626JJCP62UTQP01X.html" TargetMode="External"/><Relationship Id="rId1" Type="http://schemas.openxmlformats.org/officeDocument/2006/relationships/hyperlink" Target="https://the-japan-news.com/news/article/0007415842" TargetMode="External"/><Relationship Id="rId2" Type="http://schemas.openxmlformats.org/officeDocument/2006/relationships/hyperlink" Target="https://the-japan-news.com/news/article/0007415842" TargetMode="External"/><Relationship Id="rId3" Type="http://schemas.openxmlformats.org/officeDocument/2006/relationships/hyperlink" Target="https://the-japan-news.com/news/article/0007415842" TargetMode="External"/><Relationship Id="rId4" Type="http://schemas.openxmlformats.org/officeDocument/2006/relationships/hyperlink" Target="https://the-japan-news.com/news/article/0007415842" TargetMode="External"/><Relationship Id="rId9" Type="http://schemas.openxmlformats.org/officeDocument/2006/relationships/hyperlink" Target="https://www.theguardian.com/sport/2021/may/20/organisers-of-tokyo-olympics-press-ahead-despite-covid-fears" TargetMode="External"/><Relationship Id="rId26" Type="http://schemas.openxmlformats.org/officeDocument/2006/relationships/hyperlink" Target="https://www.asahi.com/articles/ASP626JJCP62UTQP01X.html" TargetMode="External"/><Relationship Id="rId25" Type="http://schemas.openxmlformats.org/officeDocument/2006/relationships/hyperlink" Target="https://www.asahi.com/articles/ASP626JJCP62UTQP01X.html" TargetMode="External"/><Relationship Id="rId28" Type="http://schemas.openxmlformats.org/officeDocument/2006/relationships/hyperlink" Target="https://www.asahi.com/articles/ASP626JJCP62UTQP01X.html" TargetMode="External"/><Relationship Id="rId27" Type="http://schemas.openxmlformats.org/officeDocument/2006/relationships/hyperlink" Target="https://www.asahi.com/articles/ASP626JJCP62UTQP01X.html" TargetMode="External"/><Relationship Id="rId5" Type="http://schemas.openxmlformats.org/officeDocument/2006/relationships/hyperlink" Target="https://the-japan-news.com/news/article/0007415842" TargetMode="External"/><Relationship Id="rId6" Type="http://schemas.openxmlformats.org/officeDocument/2006/relationships/hyperlink" Target="https://the-japan-news.com/news/article/0007415842" TargetMode="External"/><Relationship Id="rId29" Type="http://schemas.openxmlformats.org/officeDocument/2006/relationships/hyperlink" Target="https://www.japantimes.co.jp/news/2021/06/23/national/olympics-ticket-lottery/" TargetMode="External"/><Relationship Id="rId7" Type="http://schemas.openxmlformats.org/officeDocument/2006/relationships/hyperlink" Target="https://the-japan-news.com/news/article/0007415842" TargetMode="External"/><Relationship Id="rId8" Type="http://schemas.openxmlformats.org/officeDocument/2006/relationships/hyperlink" Target="https://asia.nikkei.com/Spotlight/Tokyo-2020-Olympics/Tokyo-Olympics-visiting-media-contingent-to-be-tracked-with-GPS" TargetMode="External"/><Relationship Id="rId31" Type="http://schemas.openxmlformats.org/officeDocument/2006/relationships/hyperlink" Target="https://www.yomiuri.co.jp/olympic/2020/20210629-OYT1T50294/" TargetMode="External"/><Relationship Id="rId30" Type="http://schemas.openxmlformats.org/officeDocument/2006/relationships/hyperlink" Target="https://www.yomiuri.co.jp/olympic/2020/20210629-OYT1T50294/" TargetMode="External"/><Relationship Id="rId11" Type="http://schemas.openxmlformats.org/officeDocument/2006/relationships/hyperlink" Target="https://www.parasapo.tokyo/topics/19901" TargetMode="External"/><Relationship Id="rId33" Type="http://schemas.openxmlformats.org/officeDocument/2006/relationships/hyperlink" Target="https://www.nhk.or.jp/shutoken/newsup/20210709e.html" TargetMode="External"/><Relationship Id="rId10" Type="http://schemas.openxmlformats.org/officeDocument/2006/relationships/hyperlink" Target="https://www.theguardian.com/sport/2021/may/20/organisers-of-tokyo-olympics-press-ahead-despite-covid-fears" TargetMode="External"/><Relationship Id="rId32" Type="http://schemas.openxmlformats.org/officeDocument/2006/relationships/hyperlink" Target="https://www3.nhk.or.jp/news/html/20210709/k10013129171000.html" TargetMode="External"/><Relationship Id="rId13" Type="http://schemas.openxmlformats.org/officeDocument/2006/relationships/hyperlink" Target="https://mainichi.jp/articles/20210624/k00/00m/040/181000c" TargetMode="External"/><Relationship Id="rId12" Type="http://schemas.openxmlformats.org/officeDocument/2006/relationships/hyperlink" Target="https://mainichi.jp/articles/20190401/ddm/001/050/160000c" TargetMode="External"/><Relationship Id="rId34" Type="http://schemas.openxmlformats.org/officeDocument/2006/relationships/drawing" Target="../drawings/drawing5.xml"/><Relationship Id="rId15" Type="http://schemas.openxmlformats.org/officeDocument/2006/relationships/hyperlink" Target="https://mainichi.jp/articles/20210624/k00/00m/040/181000c" TargetMode="External"/><Relationship Id="rId14" Type="http://schemas.openxmlformats.org/officeDocument/2006/relationships/hyperlink" Target="https://mainichi.jp/articles/20210624/k00/00m/040/181000c" TargetMode="External"/><Relationship Id="rId17" Type="http://schemas.openxmlformats.org/officeDocument/2006/relationships/hyperlink" Target="https://www.asahi.com/articles/ASP626JJCP62UTQP01X.html" TargetMode="External"/><Relationship Id="rId16" Type="http://schemas.openxmlformats.org/officeDocument/2006/relationships/hyperlink" Target="https://mainichi.jp/articles/20210624/k00/00m/040/181000c" TargetMode="External"/><Relationship Id="rId19" Type="http://schemas.openxmlformats.org/officeDocument/2006/relationships/hyperlink" Target="https://www.asahi.com/articles/ASP626JJCP62UTQP01X.html" TargetMode="External"/><Relationship Id="rId18" Type="http://schemas.openxmlformats.org/officeDocument/2006/relationships/hyperlink" Target="https://www.asahi.com/articles/ASP626JJCP62UTQP01X.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loomberg.com/news/articles/2021-07-04/getting-athletes-to-pandemic-olympics-is-a-logistical-nightmare" TargetMode="External"/><Relationship Id="rId2" Type="http://schemas.openxmlformats.org/officeDocument/2006/relationships/hyperlink" Target="https://www.nikkansports.com/olympic/tokyo2020/news/202107060000251.html" TargetMode="External"/><Relationship Id="rId3" Type="http://schemas.openxmlformats.org/officeDocument/2006/relationships/hyperlink" Target="https://news.yahoo.co.jp/articles/7cdb3d0115aaa186f3b587624820173dc2aa656d" TargetMode="External"/><Relationship Id="rId4" Type="http://schemas.openxmlformats.org/officeDocument/2006/relationships/hyperlink" Target="https://news.tbs.co.jp/newseye/tbs_newseye4311342.html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kantei.go.jp/jp/headline/kansensho/vaccine.html" TargetMode="External"/><Relationship Id="rId2" Type="http://schemas.openxmlformats.org/officeDocument/2006/relationships/hyperlink" Target="https://www.asahi.com/olympics/2020/venue/" TargetMode="External"/><Relationship Id="rId3" Type="http://schemas.openxmlformats.org/officeDocument/2006/relationships/hyperlink" Target="https://olympics.com/tokyo-2020/ja/venues/" TargetMode="External"/><Relationship Id="rId4" Type="http://schemas.openxmlformats.org/officeDocument/2006/relationships/hyperlink" Target="https://www.reuters.com/lifestyle/sports/iocs-coates-arrives-tokyo-games-organisers-unveil-latest-playbook-2021-06-15/" TargetMode="External"/><Relationship Id="rId5" Type="http://schemas.openxmlformats.org/officeDocument/2006/relationships/hyperlink" Target="https://www.gavi.org/vaccineswork/mounting-evidence-suggests-covid-vaccines-do-reduce-transmission-how-does-work" TargetMode="External"/><Relationship Id="rId6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57"/>
    <col customWidth="1" min="2" max="2" width="10.71"/>
    <col customWidth="1" min="3" max="3" width="7.14"/>
    <col customWidth="1" min="4" max="4" width="6.14"/>
    <col customWidth="1" min="5" max="5" width="8.14"/>
    <col customWidth="1" min="6" max="6" width="10.43"/>
    <col customWidth="1" min="7" max="7" width="11.43"/>
    <col customWidth="1" min="8" max="8" width="10.71"/>
    <col customWidth="1" min="9" max="10" width="11.43"/>
    <col customWidth="1" min="11" max="11" width="10.71"/>
    <col customWidth="1" min="12" max="13" width="9.86"/>
    <col customWidth="1" min="14" max="14" width="9.57"/>
    <col customWidth="1" min="15" max="15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3" t="s">
        <v>15</v>
      </c>
      <c r="B2" s="1" t="s">
        <v>16</v>
      </c>
      <c r="C2" s="1" t="s">
        <v>17</v>
      </c>
      <c r="D2" s="4">
        <v>20000.0</v>
      </c>
      <c r="E2" s="5">
        <v>68000.0</v>
      </c>
      <c r="F2" s="4" t="s">
        <v>18</v>
      </c>
      <c r="G2" s="6">
        <v>44398.0</v>
      </c>
      <c r="H2" s="7">
        <v>44415.0</v>
      </c>
      <c r="I2" s="2">
        <f>H2-G2-1</f>
        <v>16</v>
      </c>
      <c r="J2" s="7">
        <v>44432.0</v>
      </c>
      <c r="K2" s="7">
        <v>44444.0</v>
      </c>
      <c r="L2" s="1">
        <v>11.0</v>
      </c>
      <c r="M2" s="1" t="s">
        <v>19</v>
      </c>
      <c r="N2" s="8" t="s">
        <v>20</v>
      </c>
      <c r="O2" s="1" t="s">
        <v>21</v>
      </c>
    </row>
    <row r="3">
      <c r="A3" s="3" t="s">
        <v>22</v>
      </c>
      <c r="B3" s="1" t="s">
        <v>23</v>
      </c>
      <c r="C3" s="1" t="s">
        <v>17</v>
      </c>
      <c r="D3" s="4">
        <v>10000.0</v>
      </c>
      <c r="E3" s="5">
        <v>7000.0</v>
      </c>
      <c r="F3" s="4" t="s">
        <v>18</v>
      </c>
      <c r="G3" s="6">
        <v>44401.0</v>
      </c>
      <c r="H3" s="7">
        <v>44414.0</v>
      </c>
      <c r="I3" s="1">
        <v>13.0</v>
      </c>
      <c r="J3" s="7">
        <v>44433.0</v>
      </c>
      <c r="K3" s="7">
        <v>44442.0</v>
      </c>
      <c r="L3" s="1">
        <v>10.0</v>
      </c>
      <c r="M3" s="1" t="s">
        <v>24</v>
      </c>
      <c r="N3" s="1" t="s">
        <v>24</v>
      </c>
      <c r="O3" s="1" t="s">
        <v>25</v>
      </c>
    </row>
    <row r="4">
      <c r="A4" s="3" t="s">
        <v>26</v>
      </c>
      <c r="B4" s="1" t="s">
        <v>23</v>
      </c>
      <c r="C4" s="1" t="s">
        <v>17</v>
      </c>
      <c r="D4" s="4">
        <v>10000.0</v>
      </c>
      <c r="E4" s="5">
        <v>10200.0</v>
      </c>
      <c r="F4" s="4" t="s">
        <v>18</v>
      </c>
      <c r="G4" s="6">
        <v>44401.0</v>
      </c>
      <c r="H4" s="7">
        <v>44416.0</v>
      </c>
      <c r="I4" s="1">
        <v>16.0</v>
      </c>
      <c r="J4" s="7">
        <v>44433.0</v>
      </c>
      <c r="K4" s="7">
        <v>44444.0</v>
      </c>
      <c r="L4" s="1">
        <v>10.0</v>
      </c>
      <c r="M4" s="1" t="s">
        <v>27</v>
      </c>
      <c r="N4" s="1" t="s">
        <v>28</v>
      </c>
      <c r="O4" s="1" t="s">
        <v>29</v>
      </c>
    </row>
    <row r="5">
      <c r="A5" s="3" t="s">
        <v>30</v>
      </c>
      <c r="B5" s="1" t="s">
        <v>31</v>
      </c>
      <c r="C5" s="1" t="s">
        <v>17</v>
      </c>
      <c r="D5" s="4">
        <v>10000.0</v>
      </c>
      <c r="E5" s="5">
        <v>11000.0</v>
      </c>
      <c r="F5" s="4" t="s">
        <v>18</v>
      </c>
      <c r="G5" s="6">
        <v>44401.0</v>
      </c>
      <c r="H5" s="7">
        <v>44415.0</v>
      </c>
      <c r="I5" s="1">
        <v>11.0</v>
      </c>
      <c r="J5" s="7">
        <v>44435.0</v>
      </c>
      <c r="K5" s="7">
        <v>44437.0</v>
      </c>
      <c r="L5" s="1">
        <v>3.0</v>
      </c>
      <c r="M5" s="1" t="s">
        <v>32</v>
      </c>
      <c r="N5" s="1" t="s">
        <v>33</v>
      </c>
      <c r="O5" s="1" t="s">
        <v>34</v>
      </c>
    </row>
    <row r="6">
      <c r="A6" s="3" t="s">
        <v>35</v>
      </c>
      <c r="B6" s="1" t="s">
        <v>31</v>
      </c>
      <c r="C6" s="1" t="s">
        <v>17</v>
      </c>
      <c r="D6" s="4">
        <v>10000.0</v>
      </c>
      <c r="E6" s="5">
        <v>5000.0</v>
      </c>
      <c r="F6" s="4" t="s">
        <v>18</v>
      </c>
      <c r="G6" s="6">
        <v>44401.0</v>
      </c>
      <c r="H6" s="7">
        <v>44412.0</v>
      </c>
      <c r="I6" s="1">
        <v>10.0</v>
      </c>
      <c r="J6" s="7">
        <v>44434.0</v>
      </c>
      <c r="K6" s="7">
        <v>44438.0</v>
      </c>
      <c r="L6" s="1">
        <v>5.0</v>
      </c>
      <c r="M6" s="1" t="s">
        <v>36</v>
      </c>
      <c r="N6" s="1" t="s">
        <v>37</v>
      </c>
      <c r="O6" s="1" t="s">
        <v>38</v>
      </c>
    </row>
    <row r="7">
      <c r="A7" s="3" t="s">
        <v>39</v>
      </c>
      <c r="B7" s="1" t="s">
        <v>40</v>
      </c>
      <c r="C7" s="1" t="s">
        <v>17</v>
      </c>
      <c r="D7" s="4">
        <v>10000.0</v>
      </c>
      <c r="E7" s="5">
        <v>7300.0</v>
      </c>
      <c r="F7" s="4" t="s">
        <v>18</v>
      </c>
      <c r="G7" s="6">
        <v>44401.0</v>
      </c>
      <c r="H7" s="7">
        <v>44416.0</v>
      </c>
      <c r="I7" s="1">
        <v>15.0</v>
      </c>
      <c r="J7" s="1" t="s">
        <v>41</v>
      </c>
      <c r="K7" s="1" t="s">
        <v>41</v>
      </c>
      <c r="L7" s="1" t="s">
        <v>41</v>
      </c>
      <c r="M7" s="1" t="s">
        <v>42</v>
      </c>
      <c r="N7" s="1" t="s">
        <v>41</v>
      </c>
      <c r="O7" s="1" t="s">
        <v>43</v>
      </c>
    </row>
    <row r="8">
      <c r="A8" s="3" t="s">
        <v>44</v>
      </c>
      <c r="B8" s="1" t="s">
        <v>45</v>
      </c>
      <c r="C8" s="1" t="s">
        <v>17</v>
      </c>
      <c r="D8" s="4">
        <v>10000.0</v>
      </c>
      <c r="E8" s="5">
        <v>9300.0</v>
      </c>
      <c r="F8" s="4" t="s">
        <v>46</v>
      </c>
      <c r="G8" s="6">
        <v>44401.0</v>
      </c>
      <c r="H8" s="7">
        <v>44415.0</v>
      </c>
      <c r="I8" s="1">
        <v>12.0</v>
      </c>
      <c r="J8" s="7">
        <v>44434.0</v>
      </c>
      <c r="K8" s="7">
        <v>44438.0</v>
      </c>
      <c r="L8" s="1">
        <v>5.0</v>
      </c>
      <c r="M8" s="1" t="s">
        <v>47</v>
      </c>
      <c r="N8" s="1" t="s">
        <v>48</v>
      </c>
      <c r="O8" s="1" t="s">
        <v>49</v>
      </c>
    </row>
    <row r="9">
      <c r="A9" s="3" t="s">
        <v>50</v>
      </c>
      <c r="B9" s="1" t="s">
        <v>51</v>
      </c>
      <c r="C9" s="1" t="s">
        <v>17</v>
      </c>
      <c r="D9" s="4">
        <v>10000.0</v>
      </c>
      <c r="E9" s="5">
        <v>7200.0</v>
      </c>
      <c r="F9" s="4" t="s">
        <v>18</v>
      </c>
      <c r="G9" s="6">
        <v>44401.0</v>
      </c>
      <c r="H9" s="7">
        <v>44415.0</v>
      </c>
      <c r="I9" s="1">
        <v>13.0</v>
      </c>
      <c r="J9" s="7">
        <v>44433.0</v>
      </c>
      <c r="K9" s="7">
        <v>44444.0</v>
      </c>
      <c r="L9" s="1">
        <v>12.0</v>
      </c>
      <c r="M9" s="1" t="s">
        <v>52</v>
      </c>
      <c r="N9" s="1" t="s">
        <v>53</v>
      </c>
      <c r="O9" s="1" t="s">
        <v>54</v>
      </c>
    </row>
    <row r="10">
      <c r="A10" s="3" t="s">
        <v>55</v>
      </c>
      <c r="B10" s="1" t="s">
        <v>51</v>
      </c>
      <c r="C10" s="1" t="s">
        <v>17</v>
      </c>
      <c r="D10" s="4">
        <v>10000.0</v>
      </c>
      <c r="E10" s="5">
        <v>48000.0</v>
      </c>
      <c r="F10" s="4" t="s">
        <v>46</v>
      </c>
      <c r="G10" s="6">
        <v>44398.0</v>
      </c>
      <c r="H10" s="7">
        <v>44415.0</v>
      </c>
      <c r="I10" s="1">
        <v>15.0</v>
      </c>
      <c r="J10" s="1" t="s">
        <v>41</v>
      </c>
      <c r="K10" s="1" t="s">
        <v>41</v>
      </c>
      <c r="L10" s="1" t="s">
        <v>41</v>
      </c>
      <c r="M10" s="1" t="s">
        <v>56</v>
      </c>
      <c r="N10" s="1" t="s">
        <v>41</v>
      </c>
      <c r="O10" s="1" t="s">
        <v>57</v>
      </c>
    </row>
    <row r="11">
      <c r="A11" s="3" t="s">
        <v>58</v>
      </c>
      <c r="B11" s="1" t="s">
        <v>59</v>
      </c>
      <c r="C11" s="1" t="s">
        <v>17</v>
      </c>
      <c r="D11" s="4">
        <v>10000.0</v>
      </c>
      <c r="E11" s="5" t="s">
        <v>41</v>
      </c>
      <c r="F11" s="4" t="s">
        <v>46</v>
      </c>
      <c r="G11" s="6">
        <v>44401.0</v>
      </c>
      <c r="H11" s="6">
        <v>44405.0</v>
      </c>
      <c r="I11" s="1">
        <v>3.0</v>
      </c>
      <c r="J11" s="1" t="s">
        <v>41</v>
      </c>
      <c r="K11" s="1" t="s">
        <v>41</v>
      </c>
      <c r="L11" s="1" t="s">
        <v>41</v>
      </c>
      <c r="M11" s="1" t="s">
        <v>60</v>
      </c>
      <c r="N11" s="1" t="s">
        <v>41</v>
      </c>
      <c r="O11" s="1" t="s">
        <v>61</v>
      </c>
    </row>
    <row r="12">
      <c r="A12" s="3" t="s">
        <v>62</v>
      </c>
      <c r="B12" s="1" t="s">
        <v>63</v>
      </c>
      <c r="C12" s="1" t="s">
        <v>17</v>
      </c>
      <c r="D12" s="4">
        <v>10000.0</v>
      </c>
      <c r="E12" s="5">
        <v>15000.0</v>
      </c>
      <c r="F12" s="4" t="s">
        <v>18</v>
      </c>
      <c r="G12" s="6">
        <v>44401.0</v>
      </c>
      <c r="H12" s="7">
        <v>44416.0</v>
      </c>
      <c r="I12" s="1">
        <v>16.0</v>
      </c>
      <c r="J12" s="7">
        <v>44433.0</v>
      </c>
      <c r="K12" s="7">
        <v>44444.0</v>
      </c>
      <c r="L12" s="1">
        <v>12.0</v>
      </c>
      <c r="M12" s="1" t="s">
        <v>64</v>
      </c>
      <c r="N12" s="1" t="s">
        <v>53</v>
      </c>
      <c r="O12" s="1" t="s">
        <v>65</v>
      </c>
    </row>
    <row r="13">
      <c r="A13" s="3" t="s">
        <v>66</v>
      </c>
      <c r="B13" s="1" t="s">
        <v>63</v>
      </c>
      <c r="C13" s="1" t="s">
        <v>17</v>
      </c>
      <c r="D13" s="4">
        <v>10000.0</v>
      </c>
      <c r="E13" s="5">
        <v>12000.0</v>
      </c>
      <c r="F13" s="4" t="s">
        <v>18</v>
      </c>
      <c r="G13" s="6">
        <v>44401.0</v>
      </c>
      <c r="H13" s="7">
        <v>44416.0</v>
      </c>
      <c r="I13" s="1">
        <v>14.0</v>
      </c>
      <c r="J13" s="7">
        <v>44436.0</v>
      </c>
      <c r="K13" s="7">
        <v>44443.0</v>
      </c>
      <c r="L13" s="1">
        <v>8.0</v>
      </c>
      <c r="M13" s="1" t="s">
        <v>67</v>
      </c>
      <c r="N13" s="1" t="s">
        <v>68</v>
      </c>
      <c r="O13" s="1" t="s">
        <v>69</v>
      </c>
    </row>
    <row r="14">
      <c r="A14" s="3" t="s">
        <v>70</v>
      </c>
      <c r="B14" s="1" t="s">
        <v>63</v>
      </c>
      <c r="C14" s="1" t="s">
        <v>17</v>
      </c>
      <c r="D14" s="1">
        <v>10000.0</v>
      </c>
      <c r="E14" s="2">
        <v>7000.0</v>
      </c>
      <c r="F14" s="4" t="s">
        <v>46</v>
      </c>
      <c r="G14" s="6">
        <v>44402.0</v>
      </c>
      <c r="H14" s="7">
        <v>44413.0</v>
      </c>
      <c r="I14" s="1">
        <v>8.0</v>
      </c>
      <c r="J14" s="1" t="s">
        <v>41</v>
      </c>
      <c r="K14" s="1" t="s">
        <v>41</v>
      </c>
      <c r="L14" s="1" t="s">
        <v>41</v>
      </c>
      <c r="M14" s="1" t="s">
        <v>71</v>
      </c>
      <c r="N14" s="1" t="s">
        <v>41</v>
      </c>
      <c r="O14" s="1" t="s">
        <v>72</v>
      </c>
    </row>
    <row r="15">
      <c r="A15" s="3" t="s">
        <v>73</v>
      </c>
      <c r="B15" s="1" t="s">
        <v>63</v>
      </c>
      <c r="C15" s="1" t="s">
        <v>17</v>
      </c>
      <c r="D15" s="1">
        <v>10000.0</v>
      </c>
      <c r="E15" s="5">
        <v>19900.0</v>
      </c>
      <c r="F15" s="4" t="s">
        <v>46</v>
      </c>
      <c r="G15" s="6">
        <v>44401.0</v>
      </c>
      <c r="H15" s="7">
        <v>44409.0</v>
      </c>
      <c r="I15" s="1">
        <v>9.0</v>
      </c>
      <c r="J15" s="7">
        <v>44435.0</v>
      </c>
      <c r="K15" s="7">
        <v>44443.0</v>
      </c>
      <c r="L15" s="1">
        <v>9.0</v>
      </c>
      <c r="M15" s="1" t="s">
        <v>74</v>
      </c>
      <c r="N15" s="1" t="s">
        <v>75</v>
      </c>
      <c r="O15" s="1" t="s">
        <v>76</v>
      </c>
    </row>
    <row r="16">
      <c r="A16" s="3" t="s">
        <v>77</v>
      </c>
      <c r="B16" s="1" t="s">
        <v>78</v>
      </c>
      <c r="C16" s="1" t="s">
        <v>17</v>
      </c>
      <c r="D16" s="1">
        <v>10000.0</v>
      </c>
      <c r="E16" s="2">
        <v>5500.0</v>
      </c>
      <c r="F16" s="4" t="s">
        <v>46</v>
      </c>
      <c r="G16" s="6">
        <v>44403.0</v>
      </c>
      <c r="H16" s="7">
        <v>44413.0</v>
      </c>
      <c r="I16" s="1">
        <v>5.0</v>
      </c>
      <c r="J16" s="7">
        <v>44436.0</v>
      </c>
      <c r="K16" s="7">
        <v>44437.0</v>
      </c>
      <c r="L16" s="1">
        <v>2.0</v>
      </c>
      <c r="M16" s="1" t="s">
        <v>79</v>
      </c>
      <c r="N16" s="1" t="s">
        <v>80</v>
      </c>
      <c r="O16" s="1" t="s">
        <v>81</v>
      </c>
    </row>
    <row r="17">
      <c r="A17" s="3" t="s">
        <v>82</v>
      </c>
      <c r="B17" s="1" t="s">
        <v>83</v>
      </c>
      <c r="C17" s="1" t="s">
        <v>17</v>
      </c>
      <c r="D17" s="1">
        <v>10000.0</v>
      </c>
      <c r="E17" s="2">
        <v>12000.0</v>
      </c>
      <c r="F17" s="4" t="s">
        <v>46</v>
      </c>
      <c r="G17" s="6">
        <v>44401.0</v>
      </c>
      <c r="H17" s="7">
        <v>44415.0</v>
      </c>
      <c r="I17" s="1">
        <v>15.0</v>
      </c>
      <c r="J17" s="1" t="s">
        <v>41</v>
      </c>
      <c r="K17" s="1" t="s">
        <v>41</v>
      </c>
      <c r="L17" s="1" t="s">
        <v>41</v>
      </c>
      <c r="M17" s="1" t="s">
        <v>84</v>
      </c>
      <c r="N17" s="1" t="s">
        <v>41</v>
      </c>
      <c r="O17" s="1" t="s">
        <v>85</v>
      </c>
    </row>
    <row r="18">
      <c r="A18" s="3" t="s">
        <v>86</v>
      </c>
      <c r="B18" s="1" t="s">
        <v>63</v>
      </c>
      <c r="C18" s="1" t="s">
        <v>17</v>
      </c>
      <c r="D18" s="1">
        <v>10000.0</v>
      </c>
      <c r="E18" s="2">
        <v>8400.0</v>
      </c>
      <c r="F18" s="4" t="s">
        <v>46</v>
      </c>
      <c r="G18" s="6">
        <v>44401.0</v>
      </c>
      <c r="H18" s="7">
        <v>44414.0</v>
      </c>
      <c r="I18" s="1">
        <v>9.0</v>
      </c>
      <c r="J18" s="7">
        <v>44437.0</v>
      </c>
      <c r="K18" s="7">
        <v>44443.0</v>
      </c>
      <c r="L18" s="1">
        <v>5.0</v>
      </c>
      <c r="M18" s="1" t="s">
        <v>87</v>
      </c>
      <c r="N18" s="1" t="s">
        <v>88</v>
      </c>
      <c r="O18" s="1" t="s">
        <v>89</v>
      </c>
    </row>
    <row r="19">
      <c r="A19" s="3" t="s">
        <v>90</v>
      </c>
      <c r="B19" s="1" t="s">
        <v>83</v>
      </c>
      <c r="C19" s="1" t="s">
        <v>17</v>
      </c>
      <c r="D19" s="1">
        <v>10000.0</v>
      </c>
      <c r="E19" s="2">
        <v>15000.0</v>
      </c>
      <c r="F19" s="4" t="s">
        <v>46</v>
      </c>
      <c r="G19" s="6">
        <v>44401.0</v>
      </c>
      <c r="H19" s="7">
        <v>44414.0</v>
      </c>
      <c r="I19" s="1">
        <v>14.0</v>
      </c>
      <c r="J19" s="1" t="s">
        <v>41</v>
      </c>
      <c r="K19" s="1" t="s">
        <v>41</v>
      </c>
      <c r="L19" s="1" t="s">
        <v>41</v>
      </c>
      <c r="M19" s="1" t="s">
        <v>91</v>
      </c>
      <c r="N19" s="1" t="s">
        <v>41</v>
      </c>
      <c r="O19" s="1" t="s">
        <v>92</v>
      </c>
    </row>
    <row r="20">
      <c r="A20" s="3" t="s">
        <v>93</v>
      </c>
      <c r="B20" s="1" t="s">
        <v>63</v>
      </c>
      <c r="C20" s="1" t="s">
        <v>17</v>
      </c>
      <c r="D20" s="1">
        <v>10000.0</v>
      </c>
      <c r="E20" s="2">
        <v>16000.0</v>
      </c>
      <c r="F20" s="4" t="s">
        <v>46</v>
      </c>
      <c r="G20" s="6">
        <v>44407.0</v>
      </c>
      <c r="H20" s="7">
        <v>44410.0</v>
      </c>
      <c r="I20" s="1">
        <v>4.0</v>
      </c>
      <c r="J20" s="1" t="s">
        <v>41</v>
      </c>
      <c r="K20" s="1" t="s">
        <v>41</v>
      </c>
      <c r="L20" s="1" t="s">
        <v>41</v>
      </c>
      <c r="M20" s="1" t="s">
        <v>94</v>
      </c>
      <c r="N20" s="1" t="s">
        <v>41</v>
      </c>
      <c r="O20" s="1" t="s">
        <v>95</v>
      </c>
    </row>
    <row r="21">
      <c r="A21" s="3" t="s">
        <v>96</v>
      </c>
      <c r="B21" s="1" t="s">
        <v>63</v>
      </c>
      <c r="C21" s="1" t="s">
        <v>17</v>
      </c>
      <c r="D21" s="1">
        <v>10000.0</v>
      </c>
      <c r="E21" s="2">
        <v>16000.0</v>
      </c>
      <c r="F21" s="4" t="s">
        <v>46</v>
      </c>
      <c r="G21" s="6">
        <v>44400.0</v>
      </c>
      <c r="H21" s="7">
        <v>44415.0</v>
      </c>
      <c r="I21" s="1">
        <v>14.0</v>
      </c>
      <c r="J21" s="7">
        <v>44435.0</v>
      </c>
      <c r="K21" s="7">
        <v>44443.0</v>
      </c>
      <c r="L21" s="1">
        <v>6.0</v>
      </c>
      <c r="M21" s="1" t="s">
        <v>97</v>
      </c>
      <c r="N21" s="1" t="s">
        <v>98</v>
      </c>
      <c r="O21" s="1" t="s">
        <v>95</v>
      </c>
    </row>
    <row r="22">
      <c r="A22" s="3" t="s">
        <v>99</v>
      </c>
      <c r="B22" s="1" t="s">
        <v>100</v>
      </c>
      <c r="C22" s="1" t="s">
        <v>17</v>
      </c>
      <c r="D22" s="1">
        <v>10000.0</v>
      </c>
      <c r="E22" s="2">
        <v>7500.0</v>
      </c>
      <c r="F22" s="1" t="s">
        <v>46</v>
      </c>
      <c r="G22" s="6">
        <v>44402.0</v>
      </c>
      <c r="H22" s="6">
        <v>44407.0</v>
      </c>
      <c r="I22" s="1">
        <v>6.0</v>
      </c>
      <c r="J22" s="1" t="s">
        <v>41</v>
      </c>
      <c r="K22" s="1" t="s">
        <v>41</v>
      </c>
      <c r="L22" s="1" t="s">
        <v>41</v>
      </c>
      <c r="M22" s="1" t="s">
        <v>101</v>
      </c>
      <c r="N22" s="1" t="s">
        <v>41</v>
      </c>
      <c r="O22" s="1" t="s">
        <v>102</v>
      </c>
    </row>
    <row r="23">
      <c r="A23" s="3" t="s">
        <v>103</v>
      </c>
      <c r="B23" s="1" t="s">
        <v>63</v>
      </c>
      <c r="C23" s="1" t="s">
        <v>17</v>
      </c>
      <c r="D23" s="1">
        <v>10000.0</v>
      </c>
      <c r="E23" s="2">
        <v>5600.0</v>
      </c>
      <c r="F23" s="1" t="s">
        <v>46</v>
      </c>
      <c r="G23" s="6">
        <v>44400.0</v>
      </c>
      <c r="H23" s="6">
        <v>44408.0</v>
      </c>
      <c r="I23" s="1">
        <v>9.0</v>
      </c>
      <c r="J23" s="7">
        <v>44435.0</v>
      </c>
      <c r="K23" s="7">
        <v>44443.0</v>
      </c>
      <c r="L23" s="1">
        <v>8.0</v>
      </c>
      <c r="M23" s="1" t="s">
        <v>104</v>
      </c>
      <c r="N23" s="1" t="s">
        <v>104</v>
      </c>
      <c r="O23" s="1" t="s">
        <v>105</v>
      </c>
    </row>
    <row r="24">
      <c r="A24" s="3" t="s">
        <v>106</v>
      </c>
      <c r="B24" s="1" t="s">
        <v>63</v>
      </c>
      <c r="C24" s="1" t="s">
        <v>17</v>
      </c>
      <c r="D24" s="1">
        <v>10000.0</v>
      </c>
      <c r="E24" s="2">
        <v>15000.0</v>
      </c>
      <c r="F24" s="1" t="s">
        <v>18</v>
      </c>
      <c r="G24" s="6">
        <v>44401.0</v>
      </c>
      <c r="H24" s="7">
        <v>44415.0</v>
      </c>
      <c r="I24" s="1">
        <v>15.0</v>
      </c>
      <c r="J24" s="7">
        <v>44433.0</v>
      </c>
      <c r="K24" s="7">
        <v>44442.0</v>
      </c>
      <c r="L24" s="1">
        <v>10.0</v>
      </c>
      <c r="M24" s="1" t="s">
        <v>107</v>
      </c>
      <c r="N24" s="1" t="s">
        <v>108</v>
      </c>
      <c r="O24" s="1" t="s">
        <v>109</v>
      </c>
    </row>
    <row r="25">
      <c r="A25" s="3" t="s">
        <v>110</v>
      </c>
      <c r="B25" s="1" t="s">
        <v>63</v>
      </c>
      <c r="C25" s="1" t="s">
        <v>17</v>
      </c>
      <c r="D25" s="1">
        <v>10000.0</v>
      </c>
      <c r="E25" s="2">
        <v>4700.0</v>
      </c>
      <c r="F25" s="1" t="s">
        <v>18</v>
      </c>
      <c r="G25" s="6">
        <v>44401.0</v>
      </c>
      <c r="H25" s="7">
        <v>44416.0</v>
      </c>
      <c r="I25" s="1">
        <v>16.0</v>
      </c>
      <c r="J25" s="1" t="s">
        <v>41</v>
      </c>
      <c r="K25" s="1" t="s">
        <v>41</v>
      </c>
      <c r="L25" s="1" t="s">
        <v>41</v>
      </c>
      <c r="M25" s="1" t="s">
        <v>111</v>
      </c>
      <c r="N25" s="1" t="s">
        <v>41</v>
      </c>
      <c r="O25" s="1" t="s">
        <v>112</v>
      </c>
    </row>
    <row r="26">
      <c r="A26" s="3" t="s">
        <v>113</v>
      </c>
      <c r="B26" s="1" t="s">
        <v>114</v>
      </c>
      <c r="C26" s="1" t="s">
        <v>115</v>
      </c>
      <c r="D26" s="1">
        <v>10000.0</v>
      </c>
      <c r="E26" s="2" t="s">
        <v>41</v>
      </c>
      <c r="F26" s="1" t="s">
        <v>46</v>
      </c>
      <c r="G26" s="7">
        <v>44415.0</v>
      </c>
      <c r="H26" s="7">
        <v>44416.0</v>
      </c>
      <c r="I26" s="1">
        <v>15.0</v>
      </c>
      <c r="J26" s="1" t="s">
        <v>41</v>
      </c>
      <c r="K26" s="1" t="s">
        <v>41</v>
      </c>
      <c r="L26" s="1" t="s">
        <v>41</v>
      </c>
      <c r="M26" s="1" t="s">
        <v>116</v>
      </c>
      <c r="N26" s="1" t="s">
        <v>41</v>
      </c>
      <c r="O26" s="1" t="s">
        <v>113</v>
      </c>
    </row>
    <row r="27">
      <c r="A27" s="9" t="s">
        <v>117</v>
      </c>
      <c r="B27" s="1" t="s">
        <v>118</v>
      </c>
      <c r="C27" s="1" t="s">
        <v>119</v>
      </c>
      <c r="D27" s="1">
        <v>10000.0</v>
      </c>
      <c r="E27" s="2">
        <v>10000.0</v>
      </c>
      <c r="F27" s="1" t="s">
        <v>18</v>
      </c>
      <c r="G27" s="6">
        <v>44401.0</v>
      </c>
      <c r="H27" s="7">
        <v>44415.0</v>
      </c>
      <c r="I27" s="1">
        <v>4.0</v>
      </c>
      <c r="J27" s="7">
        <v>44433.0</v>
      </c>
      <c r="K27" s="7">
        <v>44444.0</v>
      </c>
      <c r="L27" s="1">
        <v>12.0</v>
      </c>
      <c r="M27" s="1" t="s">
        <v>120</v>
      </c>
      <c r="N27" s="1" t="s">
        <v>121</v>
      </c>
      <c r="O27" s="1" t="s">
        <v>122</v>
      </c>
    </row>
    <row r="28">
      <c r="A28" s="10" t="s">
        <v>123</v>
      </c>
      <c r="B28" s="4" t="s">
        <v>124</v>
      </c>
      <c r="C28" s="1" t="s">
        <v>119</v>
      </c>
      <c r="D28" s="1">
        <v>10000.0</v>
      </c>
      <c r="E28" s="2">
        <v>6000.0</v>
      </c>
      <c r="F28" s="1" t="s">
        <v>46</v>
      </c>
      <c r="G28" s="6">
        <v>44402.0</v>
      </c>
      <c r="H28" s="6">
        <v>44405.0</v>
      </c>
      <c r="I28" s="1">
        <v>4.0</v>
      </c>
      <c r="J28" s="1" t="s">
        <v>41</v>
      </c>
      <c r="K28" s="1" t="s">
        <v>41</v>
      </c>
      <c r="L28" s="1" t="s">
        <v>41</v>
      </c>
      <c r="M28" s="1" t="s">
        <v>125</v>
      </c>
      <c r="N28" s="1" t="s">
        <v>41</v>
      </c>
      <c r="O28" s="1" t="s">
        <v>126</v>
      </c>
    </row>
    <row r="29">
      <c r="A29" s="10" t="s">
        <v>127</v>
      </c>
      <c r="B29" s="4" t="s">
        <v>128</v>
      </c>
      <c r="C29" s="1" t="s">
        <v>129</v>
      </c>
      <c r="D29" s="1">
        <v>10000.0</v>
      </c>
      <c r="E29" s="2">
        <v>21000.0</v>
      </c>
      <c r="F29" s="1" t="s">
        <v>18</v>
      </c>
      <c r="G29" s="6">
        <v>44402.0</v>
      </c>
      <c r="H29" s="7">
        <v>44416.0</v>
      </c>
      <c r="I29" s="1">
        <v>15.0</v>
      </c>
      <c r="J29" s="1" t="s">
        <v>41</v>
      </c>
      <c r="K29" s="1" t="s">
        <v>41</v>
      </c>
      <c r="L29" s="1" t="s">
        <v>41</v>
      </c>
      <c r="M29" s="1" t="s">
        <v>130</v>
      </c>
      <c r="N29" s="1" t="s">
        <v>41</v>
      </c>
      <c r="O29" s="1" t="s">
        <v>131</v>
      </c>
    </row>
    <row r="30">
      <c r="A30" s="10" t="s">
        <v>132</v>
      </c>
      <c r="B30" s="4" t="s">
        <v>133</v>
      </c>
      <c r="C30" s="1" t="s">
        <v>17</v>
      </c>
      <c r="D30" s="1">
        <v>10000.0</v>
      </c>
      <c r="E30" s="2">
        <v>3200.0</v>
      </c>
      <c r="F30" s="1" t="s">
        <v>46</v>
      </c>
      <c r="G30" s="6">
        <v>44401.0</v>
      </c>
      <c r="H30" s="7">
        <v>44410.0</v>
      </c>
      <c r="I30" s="1">
        <v>10.0</v>
      </c>
      <c r="J30" s="7">
        <v>44438.0</v>
      </c>
      <c r="K30" s="7">
        <v>44444.0</v>
      </c>
      <c r="L30" s="1">
        <v>7.0</v>
      </c>
      <c r="M30" s="1" t="s">
        <v>134</v>
      </c>
      <c r="N30" s="1" t="s">
        <v>134</v>
      </c>
      <c r="O30" s="1" t="s">
        <v>135</v>
      </c>
    </row>
    <row r="31">
      <c r="A31" s="3" t="s">
        <v>136</v>
      </c>
      <c r="B31" s="1" t="s">
        <v>137</v>
      </c>
      <c r="C31" s="1" t="s">
        <v>129</v>
      </c>
      <c r="D31" s="1">
        <v>10000.0</v>
      </c>
      <c r="E31" s="2">
        <v>25000.0</v>
      </c>
      <c r="F31" s="1" t="s">
        <v>46</v>
      </c>
      <c r="G31" s="6">
        <v>44406.0</v>
      </c>
      <c r="H31" s="7">
        <v>44415.0</v>
      </c>
      <c r="I31" s="1">
        <v>8.0</v>
      </c>
      <c r="J31" s="1" t="s">
        <v>41</v>
      </c>
      <c r="K31" s="1" t="s">
        <v>41</v>
      </c>
      <c r="L31" s="1" t="s">
        <v>41</v>
      </c>
      <c r="M31" s="1" t="s">
        <v>138</v>
      </c>
      <c r="N31" s="1" t="s">
        <v>41</v>
      </c>
      <c r="O31" s="1" t="s">
        <v>139</v>
      </c>
    </row>
    <row r="32">
      <c r="A32" s="3" t="s">
        <v>140</v>
      </c>
      <c r="B32" s="1" t="s">
        <v>141</v>
      </c>
      <c r="C32" s="1" t="s">
        <v>142</v>
      </c>
      <c r="D32" s="1">
        <v>10000.0</v>
      </c>
      <c r="E32" s="2">
        <v>3600.0</v>
      </c>
      <c r="F32" s="1" t="s">
        <v>46</v>
      </c>
      <c r="G32" s="6">
        <v>44402.0</v>
      </c>
      <c r="H32" s="7">
        <v>44412.0</v>
      </c>
      <c r="I32" s="1">
        <v>11.0</v>
      </c>
      <c r="J32" s="1" t="s">
        <v>41</v>
      </c>
      <c r="K32" s="1" t="s">
        <v>41</v>
      </c>
      <c r="L32" s="1" t="s">
        <v>41</v>
      </c>
      <c r="M32" s="1" t="s">
        <v>143</v>
      </c>
      <c r="N32" s="1" t="s">
        <v>41</v>
      </c>
      <c r="O32" s="1" t="s">
        <v>144</v>
      </c>
    </row>
    <row r="33">
      <c r="A33" s="3" t="s">
        <v>145</v>
      </c>
      <c r="B33" s="1" t="s">
        <v>146</v>
      </c>
      <c r="C33" s="1" t="s">
        <v>147</v>
      </c>
      <c r="D33" s="1">
        <v>10000.0</v>
      </c>
      <c r="E33" s="2">
        <v>3600.0</v>
      </c>
      <c r="F33" s="4" t="s">
        <v>18</v>
      </c>
      <c r="G33" s="7">
        <v>44410.0</v>
      </c>
      <c r="H33" s="7">
        <v>44416.0</v>
      </c>
      <c r="I33" s="1">
        <v>7.0</v>
      </c>
      <c r="J33" s="7">
        <v>44433.0</v>
      </c>
      <c r="K33" s="7">
        <v>44436.0</v>
      </c>
      <c r="L33" s="1">
        <v>4.0</v>
      </c>
      <c r="M33" s="1" t="s">
        <v>148</v>
      </c>
      <c r="N33" s="1" t="s">
        <v>148</v>
      </c>
      <c r="O33" s="1" t="s">
        <v>149</v>
      </c>
    </row>
    <row r="34">
      <c r="A34" s="3" t="s">
        <v>150</v>
      </c>
      <c r="B34" s="1" t="s">
        <v>146</v>
      </c>
      <c r="C34" s="1" t="s">
        <v>147</v>
      </c>
      <c r="D34" s="1">
        <v>10000.0</v>
      </c>
      <c r="E34" s="2">
        <v>11500.0</v>
      </c>
      <c r="F34" s="1" t="s">
        <v>46</v>
      </c>
      <c r="G34" s="6">
        <v>44403.0</v>
      </c>
      <c r="H34" s="6">
        <v>44404.0</v>
      </c>
      <c r="I34" s="1">
        <v>2.0</v>
      </c>
      <c r="J34" s="1" t="s">
        <v>41</v>
      </c>
      <c r="K34" s="1" t="s">
        <v>41</v>
      </c>
      <c r="L34" s="1" t="s">
        <v>41</v>
      </c>
      <c r="M34" s="1" t="s">
        <v>151</v>
      </c>
      <c r="N34" s="1" t="s">
        <v>41</v>
      </c>
      <c r="O34" s="1" t="s">
        <v>149</v>
      </c>
    </row>
    <row r="35">
      <c r="A35" s="3" t="s">
        <v>152</v>
      </c>
      <c r="B35" s="1" t="s">
        <v>153</v>
      </c>
      <c r="C35" s="1" t="s">
        <v>147</v>
      </c>
      <c r="D35" s="1">
        <v>10000.0</v>
      </c>
      <c r="E35" s="2">
        <v>22000.0</v>
      </c>
      <c r="F35" s="1" t="s">
        <v>46</v>
      </c>
      <c r="G35" s="6">
        <v>44401.0</v>
      </c>
      <c r="H35" s="6">
        <v>44405.0</v>
      </c>
      <c r="I35" s="1">
        <v>3.0</v>
      </c>
      <c r="J35" s="7">
        <v>44439.0</v>
      </c>
      <c r="K35" s="7">
        <v>44442.0</v>
      </c>
      <c r="L35" s="1">
        <v>4.0</v>
      </c>
      <c r="M35" s="1" t="s">
        <v>154</v>
      </c>
      <c r="N35" s="1" t="s">
        <v>155</v>
      </c>
      <c r="O35" s="1" t="s">
        <v>156</v>
      </c>
    </row>
    <row r="36">
      <c r="A36" s="3" t="s">
        <v>157</v>
      </c>
      <c r="B36" s="1" t="s">
        <v>158</v>
      </c>
      <c r="C36" s="1" t="s">
        <v>159</v>
      </c>
      <c r="D36" s="1">
        <v>10000.0</v>
      </c>
      <c r="E36" s="2">
        <v>14300.0</v>
      </c>
      <c r="F36" s="1" t="s">
        <v>46</v>
      </c>
      <c r="G36" s="6">
        <v>44398.0</v>
      </c>
      <c r="H36" s="7">
        <v>44415.0</v>
      </c>
      <c r="I36" s="1">
        <v>16.0</v>
      </c>
      <c r="J36" s="1" t="s">
        <v>41</v>
      </c>
      <c r="K36" s="1" t="s">
        <v>41</v>
      </c>
      <c r="L36" s="1" t="s">
        <v>41</v>
      </c>
      <c r="M36" s="1" t="s">
        <v>160</v>
      </c>
      <c r="N36" s="1" t="s">
        <v>41</v>
      </c>
      <c r="O36" s="1" t="s">
        <v>161</v>
      </c>
    </row>
    <row r="37">
      <c r="A37" s="3" t="s">
        <v>162</v>
      </c>
      <c r="B37" s="1" t="s">
        <v>163</v>
      </c>
      <c r="C37" s="1" t="s">
        <v>142</v>
      </c>
      <c r="D37" s="1">
        <v>10000.0</v>
      </c>
      <c r="E37" s="2">
        <v>35000.0</v>
      </c>
      <c r="F37" s="1" t="s">
        <v>18</v>
      </c>
      <c r="G37" s="6">
        <v>44398.0</v>
      </c>
      <c r="H37" s="7">
        <v>44415.0</v>
      </c>
      <c r="I37" s="1">
        <v>16.0</v>
      </c>
      <c r="J37" s="1" t="s">
        <v>41</v>
      </c>
      <c r="K37" s="1" t="s">
        <v>41</v>
      </c>
      <c r="L37" s="1" t="s">
        <v>41</v>
      </c>
      <c r="M37" s="1" t="s">
        <v>160</v>
      </c>
      <c r="N37" s="1" t="s">
        <v>41</v>
      </c>
      <c r="O37" s="1" t="s">
        <v>164</v>
      </c>
    </row>
    <row r="38">
      <c r="A38" s="3" t="s">
        <v>165</v>
      </c>
      <c r="B38" s="1" t="s">
        <v>114</v>
      </c>
      <c r="C38" s="1" t="s">
        <v>115</v>
      </c>
      <c r="D38" s="1">
        <v>10000.0</v>
      </c>
      <c r="E38" s="2">
        <v>41000.0</v>
      </c>
      <c r="F38" s="4" t="s">
        <v>18</v>
      </c>
      <c r="G38" s="6">
        <v>44398.0</v>
      </c>
      <c r="H38" s="7">
        <v>44415.0</v>
      </c>
      <c r="I38" s="1">
        <v>13.0</v>
      </c>
      <c r="J38" s="1" t="s">
        <v>41</v>
      </c>
      <c r="K38" s="1" t="s">
        <v>41</v>
      </c>
      <c r="L38" s="1" t="s">
        <v>41</v>
      </c>
      <c r="M38" s="1" t="s">
        <v>166</v>
      </c>
      <c r="N38" s="1" t="s">
        <v>41</v>
      </c>
      <c r="O38" s="1" t="s">
        <v>167</v>
      </c>
    </row>
    <row r="39">
      <c r="A39" s="3" t="s">
        <v>168</v>
      </c>
      <c r="B39" s="1" t="s">
        <v>169</v>
      </c>
      <c r="C39" s="1" t="s">
        <v>170</v>
      </c>
      <c r="D39" s="1">
        <v>10000.0</v>
      </c>
      <c r="E39" s="2">
        <v>49000.0</v>
      </c>
      <c r="F39" s="1" t="s">
        <v>46</v>
      </c>
      <c r="G39" s="6">
        <v>44398.0</v>
      </c>
      <c r="H39" s="7">
        <v>44415.0</v>
      </c>
      <c r="I39" s="1">
        <v>13.0</v>
      </c>
      <c r="J39" s="1" t="s">
        <v>41</v>
      </c>
      <c r="K39" s="1" t="s">
        <v>41</v>
      </c>
      <c r="L39" s="1" t="s">
        <v>41</v>
      </c>
      <c r="M39" s="1" t="s">
        <v>166</v>
      </c>
      <c r="N39" s="1" t="s">
        <v>41</v>
      </c>
      <c r="O39" s="1" t="s">
        <v>171</v>
      </c>
    </row>
    <row r="40">
      <c r="A40" s="3" t="s">
        <v>172</v>
      </c>
      <c r="B40" s="1" t="s">
        <v>173</v>
      </c>
      <c r="C40" s="1" t="s">
        <v>174</v>
      </c>
      <c r="D40" s="1">
        <v>10000.0</v>
      </c>
      <c r="E40" s="2">
        <v>40000.0</v>
      </c>
      <c r="F40" s="1" t="s">
        <v>46</v>
      </c>
      <c r="G40" s="6">
        <v>44398.0</v>
      </c>
      <c r="H40" s="7">
        <v>44415.0</v>
      </c>
      <c r="I40" s="1">
        <v>13.0</v>
      </c>
      <c r="J40" s="1" t="s">
        <v>41</v>
      </c>
      <c r="K40" s="1" t="s">
        <v>41</v>
      </c>
      <c r="L40" s="1" t="s">
        <v>41</v>
      </c>
      <c r="M40" s="1" t="s">
        <v>166</v>
      </c>
      <c r="N40" s="1" t="s">
        <v>41</v>
      </c>
      <c r="O40" s="1" t="s">
        <v>175</v>
      </c>
    </row>
    <row r="41">
      <c r="A41" s="3" t="s">
        <v>176</v>
      </c>
      <c r="B41" s="1" t="s">
        <v>128</v>
      </c>
      <c r="C41" s="1" t="s">
        <v>129</v>
      </c>
      <c r="D41" s="1">
        <v>10000.0</v>
      </c>
      <c r="E41" s="2">
        <v>64000.0</v>
      </c>
      <c r="F41" s="1" t="s">
        <v>46</v>
      </c>
      <c r="G41" s="6">
        <v>44398.0</v>
      </c>
      <c r="H41" s="7">
        <v>44415.0</v>
      </c>
      <c r="I41" s="1">
        <v>13.0</v>
      </c>
      <c r="J41" s="1" t="s">
        <v>41</v>
      </c>
      <c r="K41" s="1" t="s">
        <v>41</v>
      </c>
      <c r="L41" s="1" t="s">
        <v>41</v>
      </c>
      <c r="M41" s="1" t="s">
        <v>166</v>
      </c>
      <c r="N41" s="1" t="s">
        <v>41</v>
      </c>
      <c r="O41" s="1" t="s">
        <v>177</v>
      </c>
    </row>
    <row r="42">
      <c r="A42" s="3" t="s">
        <v>178</v>
      </c>
      <c r="B42" s="1" t="s">
        <v>163</v>
      </c>
      <c r="C42" s="1" t="s">
        <v>142</v>
      </c>
      <c r="D42" s="1">
        <v>10000.0</v>
      </c>
      <c r="E42" s="2">
        <v>72000.0</v>
      </c>
      <c r="F42" s="1" t="s">
        <v>46</v>
      </c>
      <c r="G42" s="6">
        <v>44398.0</v>
      </c>
      <c r="H42" s="7">
        <v>44415.0</v>
      </c>
      <c r="I42" s="1">
        <v>13.0</v>
      </c>
      <c r="J42" s="1" t="s">
        <v>41</v>
      </c>
      <c r="K42" s="1" t="s">
        <v>41</v>
      </c>
      <c r="L42" s="1" t="s">
        <v>41</v>
      </c>
      <c r="M42" s="1" t="s">
        <v>166</v>
      </c>
      <c r="N42" s="1" t="s">
        <v>41</v>
      </c>
      <c r="O42" s="1" t="s">
        <v>179</v>
      </c>
    </row>
    <row r="43" ht="15.75" customHeight="1">
      <c r="A43" s="1" t="s">
        <v>180</v>
      </c>
      <c r="B43" s="1" t="s">
        <v>181</v>
      </c>
      <c r="C43" s="1" t="s">
        <v>17</v>
      </c>
      <c r="D43" s="1" t="s">
        <v>41</v>
      </c>
      <c r="E43" s="2">
        <v>18000.0</v>
      </c>
      <c r="F43" s="4" t="s">
        <v>18</v>
      </c>
      <c r="O43" s="1" t="s">
        <v>182</v>
      </c>
    </row>
    <row r="44">
      <c r="A44" s="1" t="s">
        <v>183</v>
      </c>
      <c r="B44" s="1" t="s">
        <v>31</v>
      </c>
      <c r="C44" s="1" t="s">
        <v>17</v>
      </c>
      <c r="D44" s="1" t="s">
        <v>41</v>
      </c>
      <c r="E44" s="11"/>
      <c r="F44" s="4" t="s">
        <v>18</v>
      </c>
    </row>
    <row r="45">
      <c r="A45" s="1" t="s">
        <v>184</v>
      </c>
      <c r="C45" s="1" t="s">
        <v>17</v>
      </c>
      <c r="D45" s="1" t="s">
        <v>41</v>
      </c>
      <c r="E45" s="11"/>
      <c r="F45" s="4" t="s">
        <v>18</v>
      </c>
    </row>
    <row r="46">
      <c r="A46" s="1" t="s">
        <v>185</v>
      </c>
      <c r="B46" s="1" t="s">
        <v>186</v>
      </c>
      <c r="C46" s="1" t="s">
        <v>17</v>
      </c>
      <c r="D46" s="1" t="s">
        <v>41</v>
      </c>
      <c r="E46" s="11"/>
      <c r="F46" s="4" t="s">
        <v>18</v>
      </c>
    </row>
    <row r="47">
      <c r="E47" s="11"/>
    </row>
    <row r="48">
      <c r="E48" s="11"/>
    </row>
    <row r="49">
      <c r="E49" s="11"/>
    </row>
    <row r="50">
      <c r="E50" s="11"/>
    </row>
    <row r="51">
      <c r="E51" s="11"/>
    </row>
    <row r="52">
      <c r="E52" s="11"/>
    </row>
    <row r="53">
      <c r="E53" s="11"/>
    </row>
    <row r="54">
      <c r="E54" s="11"/>
    </row>
    <row r="55">
      <c r="E55" s="11"/>
    </row>
    <row r="56">
      <c r="E56" s="11"/>
    </row>
    <row r="57">
      <c r="E57" s="11"/>
    </row>
    <row r="58">
      <c r="E58" s="11"/>
    </row>
    <row r="59">
      <c r="E59" s="11"/>
    </row>
    <row r="60">
      <c r="E60" s="11"/>
    </row>
    <row r="61">
      <c r="E61" s="11"/>
    </row>
    <row r="62">
      <c r="E62" s="11"/>
    </row>
    <row r="63">
      <c r="E63" s="11"/>
    </row>
    <row r="64">
      <c r="E64" s="11"/>
    </row>
    <row r="65">
      <c r="E65" s="11"/>
    </row>
    <row r="66">
      <c r="E66" s="11"/>
    </row>
    <row r="67">
      <c r="E67" s="11"/>
    </row>
    <row r="68">
      <c r="E68" s="11"/>
    </row>
    <row r="69">
      <c r="E69" s="11"/>
    </row>
    <row r="70">
      <c r="E70" s="11"/>
    </row>
    <row r="71">
      <c r="E71" s="11"/>
    </row>
    <row r="72">
      <c r="E72" s="11"/>
    </row>
    <row r="73">
      <c r="E73" s="11"/>
    </row>
    <row r="74">
      <c r="E74" s="11"/>
    </row>
    <row r="75">
      <c r="E75" s="11"/>
    </row>
    <row r="76">
      <c r="E76" s="11"/>
    </row>
    <row r="77">
      <c r="E77" s="11"/>
    </row>
    <row r="78">
      <c r="E78" s="11"/>
    </row>
    <row r="79">
      <c r="E79" s="11"/>
    </row>
    <row r="80">
      <c r="E80" s="11"/>
    </row>
    <row r="81">
      <c r="E81" s="11"/>
    </row>
    <row r="82">
      <c r="E82" s="11"/>
    </row>
    <row r="83">
      <c r="E83" s="11"/>
    </row>
    <row r="84">
      <c r="E84" s="11"/>
    </row>
    <row r="85">
      <c r="E85" s="11"/>
    </row>
    <row r="86">
      <c r="E86" s="11"/>
    </row>
    <row r="87">
      <c r="E87" s="11"/>
    </row>
    <row r="88">
      <c r="E88" s="11"/>
    </row>
    <row r="89">
      <c r="E89" s="11"/>
    </row>
    <row r="90">
      <c r="E90" s="11"/>
    </row>
    <row r="91">
      <c r="E91" s="11"/>
    </row>
    <row r="92">
      <c r="E92" s="11"/>
    </row>
    <row r="93">
      <c r="E93" s="11"/>
    </row>
    <row r="94">
      <c r="E94" s="11"/>
    </row>
    <row r="95">
      <c r="E95" s="11"/>
    </row>
    <row r="96">
      <c r="E96" s="11"/>
    </row>
    <row r="97">
      <c r="E97" s="11"/>
    </row>
    <row r="98">
      <c r="E98" s="11"/>
    </row>
    <row r="99">
      <c r="E99" s="11"/>
    </row>
    <row r="100">
      <c r="E100" s="11"/>
    </row>
    <row r="101">
      <c r="E101" s="11"/>
    </row>
    <row r="102">
      <c r="E102" s="11"/>
    </row>
    <row r="103">
      <c r="E103" s="11"/>
    </row>
    <row r="104">
      <c r="E104" s="11"/>
    </row>
    <row r="105">
      <c r="E105" s="11"/>
    </row>
    <row r="106">
      <c r="E106" s="11"/>
    </row>
    <row r="107">
      <c r="E107" s="11"/>
    </row>
    <row r="108">
      <c r="E108" s="11"/>
    </row>
    <row r="109">
      <c r="E109" s="11"/>
    </row>
    <row r="110">
      <c r="E110" s="11"/>
    </row>
    <row r="111">
      <c r="E111" s="11"/>
    </row>
    <row r="112">
      <c r="E112" s="11"/>
    </row>
    <row r="113">
      <c r="E113" s="11"/>
    </row>
    <row r="114">
      <c r="E114" s="11"/>
    </row>
    <row r="115">
      <c r="E115" s="11"/>
    </row>
    <row r="116">
      <c r="E116" s="11"/>
    </row>
    <row r="117">
      <c r="E117" s="11"/>
    </row>
    <row r="118">
      <c r="E118" s="11"/>
    </row>
    <row r="119">
      <c r="E119" s="11"/>
    </row>
    <row r="120">
      <c r="E120" s="11"/>
    </row>
    <row r="121">
      <c r="E121" s="11"/>
    </row>
    <row r="122">
      <c r="E122" s="11"/>
    </row>
    <row r="123">
      <c r="E123" s="11"/>
    </row>
    <row r="124">
      <c r="E124" s="11"/>
    </row>
    <row r="125">
      <c r="E125" s="11"/>
    </row>
    <row r="126">
      <c r="E126" s="11"/>
    </row>
    <row r="127">
      <c r="E127" s="11"/>
    </row>
    <row r="128">
      <c r="E128" s="11"/>
    </row>
    <row r="129">
      <c r="E129" s="11"/>
    </row>
    <row r="130">
      <c r="E130" s="11"/>
    </row>
    <row r="131">
      <c r="E131" s="11"/>
    </row>
    <row r="132">
      <c r="E132" s="11"/>
    </row>
    <row r="133">
      <c r="E133" s="11"/>
    </row>
    <row r="134">
      <c r="E134" s="11"/>
    </row>
    <row r="135">
      <c r="E135" s="11"/>
    </row>
    <row r="136">
      <c r="E136" s="11"/>
    </row>
    <row r="137">
      <c r="E137" s="11"/>
    </row>
    <row r="138">
      <c r="E138" s="11"/>
    </row>
    <row r="139">
      <c r="E139" s="11"/>
    </row>
    <row r="140">
      <c r="E140" s="11"/>
    </row>
    <row r="141">
      <c r="E141" s="11"/>
    </row>
    <row r="142">
      <c r="E142" s="11"/>
    </row>
    <row r="143">
      <c r="E143" s="11"/>
    </row>
    <row r="144">
      <c r="E144" s="11"/>
    </row>
    <row r="145">
      <c r="E145" s="11"/>
    </row>
    <row r="146">
      <c r="E146" s="11"/>
    </row>
    <row r="147">
      <c r="E147" s="11"/>
    </row>
    <row r="148">
      <c r="E148" s="11"/>
    </row>
    <row r="149">
      <c r="E149" s="11"/>
    </row>
    <row r="150">
      <c r="E150" s="11"/>
    </row>
    <row r="151">
      <c r="E151" s="11"/>
    </row>
    <row r="152">
      <c r="E152" s="11"/>
    </row>
    <row r="153">
      <c r="E153" s="11"/>
    </row>
    <row r="154">
      <c r="E154" s="11"/>
    </row>
    <row r="155">
      <c r="E155" s="11"/>
    </row>
    <row r="156">
      <c r="E156" s="11"/>
    </row>
    <row r="157">
      <c r="E157" s="11"/>
    </row>
    <row r="158">
      <c r="E158" s="11"/>
    </row>
    <row r="159">
      <c r="E159" s="11"/>
    </row>
    <row r="160">
      <c r="E160" s="11"/>
    </row>
    <row r="161">
      <c r="E161" s="11"/>
    </row>
    <row r="162">
      <c r="E162" s="11"/>
    </row>
    <row r="163">
      <c r="E163" s="11"/>
    </row>
    <row r="164">
      <c r="E164" s="11"/>
    </row>
    <row r="165">
      <c r="E165" s="11"/>
    </row>
    <row r="166">
      <c r="E166" s="11"/>
    </row>
    <row r="167">
      <c r="E167" s="11"/>
    </row>
    <row r="168">
      <c r="E168" s="11"/>
    </row>
    <row r="169">
      <c r="E169" s="11"/>
    </row>
    <row r="170">
      <c r="E170" s="11"/>
    </row>
    <row r="171">
      <c r="E171" s="11"/>
    </row>
    <row r="172">
      <c r="E172" s="11"/>
    </row>
    <row r="173">
      <c r="E173" s="11"/>
    </row>
    <row r="174">
      <c r="E174" s="11"/>
    </row>
    <row r="175">
      <c r="E175" s="11"/>
    </row>
    <row r="176">
      <c r="E176" s="11"/>
    </row>
    <row r="177">
      <c r="E177" s="11"/>
    </row>
    <row r="178">
      <c r="E178" s="11"/>
    </row>
    <row r="179">
      <c r="E179" s="11"/>
    </row>
    <row r="180">
      <c r="E180" s="11"/>
    </row>
    <row r="181">
      <c r="E181" s="11"/>
    </row>
    <row r="182">
      <c r="E182" s="11"/>
    </row>
    <row r="183">
      <c r="E183" s="11"/>
    </row>
    <row r="184">
      <c r="E184" s="11"/>
    </row>
    <row r="185">
      <c r="E185" s="11"/>
    </row>
    <row r="186">
      <c r="E186" s="11"/>
    </row>
    <row r="187">
      <c r="E187" s="11"/>
    </row>
    <row r="188">
      <c r="E188" s="11"/>
    </row>
    <row r="189">
      <c r="E189" s="11"/>
    </row>
    <row r="190">
      <c r="E190" s="11"/>
    </row>
    <row r="191">
      <c r="E191" s="11"/>
    </row>
    <row r="192">
      <c r="E192" s="11"/>
    </row>
    <row r="193">
      <c r="E193" s="11"/>
    </row>
    <row r="194">
      <c r="E194" s="11"/>
    </row>
    <row r="195">
      <c r="E195" s="11"/>
    </row>
    <row r="196">
      <c r="E196" s="11"/>
    </row>
    <row r="197">
      <c r="E197" s="11"/>
    </row>
    <row r="198">
      <c r="E198" s="11"/>
    </row>
    <row r="199">
      <c r="E199" s="11"/>
    </row>
    <row r="200">
      <c r="E200" s="11"/>
    </row>
    <row r="201">
      <c r="E201" s="11"/>
    </row>
    <row r="202">
      <c r="E202" s="11"/>
    </row>
    <row r="203">
      <c r="E203" s="11"/>
    </row>
    <row r="204">
      <c r="E204" s="11"/>
    </row>
    <row r="205">
      <c r="E205" s="11"/>
    </row>
    <row r="206">
      <c r="E206" s="11"/>
    </row>
    <row r="207">
      <c r="E207" s="11"/>
    </row>
    <row r="208">
      <c r="E208" s="11"/>
    </row>
    <row r="209">
      <c r="E209" s="11"/>
    </row>
    <row r="210">
      <c r="E210" s="11"/>
    </row>
    <row r="211">
      <c r="E211" s="11"/>
    </row>
    <row r="212">
      <c r="E212" s="11"/>
    </row>
    <row r="213">
      <c r="E213" s="11"/>
    </row>
    <row r="214">
      <c r="E214" s="11"/>
    </row>
    <row r="215">
      <c r="E215" s="11"/>
    </row>
    <row r="216">
      <c r="E216" s="11"/>
    </row>
    <row r="217">
      <c r="E217" s="11"/>
    </row>
    <row r="218">
      <c r="E218" s="11"/>
    </row>
    <row r="219">
      <c r="E219" s="11"/>
    </row>
    <row r="220">
      <c r="E220" s="11"/>
    </row>
    <row r="221">
      <c r="E221" s="11"/>
    </row>
    <row r="222">
      <c r="E222" s="11"/>
    </row>
    <row r="223">
      <c r="E223" s="11"/>
    </row>
    <row r="224">
      <c r="E224" s="11"/>
    </row>
    <row r="225">
      <c r="E225" s="11"/>
    </row>
    <row r="226">
      <c r="E226" s="11"/>
    </row>
    <row r="227">
      <c r="E227" s="11"/>
    </row>
    <row r="228">
      <c r="E228" s="11"/>
    </row>
    <row r="229">
      <c r="E229" s="11"/>
    </row>
    <row r="230">
      <c r="E230" s="11"/>
    </row>
    <row r="231">
      <c r="E231" s="11"/>
    </row>
    <row r="232">
      <c r="E232" s="11"/>
    </row>
    <row r="233">
      <c r="E233" s="11"/>
    </row>
    <row r="234">
      <c r="E234" s="11"/>
    </row>
    <row r="235">
      <c r="E235" s="11"/>
    </row>
    <row r="236">
      <c r="E236" s="11"/>
    </row>
    <row r="237">
      <c r="E237" s="11"/>
    </row>
    <row r="238">
      <c r="E238" s="11"/>
    </row>
    <row r="239">
      <c r="E239" s="11"/>
    </row>
    <row r="240">
      <c r="E240" s="11"/>
    </row>
    <row r="241">
      <c r="E241" s="11"/>
    </row>
    <row r="242">
      <c r="E242" s="11"/>
    </row>
    <row r="243">
      <c r="E243" s="11"/>
    </row>
    <row r="244">
      <c r="E244" s="11"/>
    </row>
    <row r="245">
      <c r="E245" s="11"/>
    </row>
    <row r="246">
      <c r="E246" s="11"/>
    </row>
    <row r="247">
      <c r="E247" s="11"/>
    </row>
    <row r="248">
      <c r="E248" s="11"/>
    </row>
    <row r="249">
      <c r="E249" s="11"/>
    </row>
    <row r="250">
      <c r="E250" s="11"/>
    </row>
    <row r="251">
      <c r="E251" s="11"/>
    </row>
    <row r="252">
      <c r="E252" s="11"/>
    </row>
    <row r="253">
      <c r="E253" s="11"/>
    </row>
    <row r="254">
      <c r="E254" s="11"/>
    </row>
    <row r="255">
      <c r="E255" s="11"/>
    </row>
    <row r="256">
      <c r="E256" s="11"/>
    </row>
    <row r="257">
      <c r="E257" s="11"/>
    </row>
    <row r="258">
      <c r="E258" s="11"/>
    </row>
    <row r="259">
      <c r="E259" s="11"/>
    </row>
    <row r="260">
      <c r="E260" s="11"/>
    </row>
    <row r="261">
      <c r="E261" s="11"/>
    </row>
    <row r="262">
      <c r="E262" s="11"/>
    </row>
    <row r="263">
      <c r="E263" s="11"/>
    </row>
    <row r="264">
      <c r="E264" s="11"/>
    </row>
    <row r="265">
      <c r="E265" s="11"/>
    </row>
    <row r="266">
      <c r="E266" s="11"/>
    </row>
    <row r="267">
      <c r="E267" s="11"/>
    </row>
    <row r="268">
      <c r="E268" s="11"/>
    </row>
    <row r="269">
      <c r="E269" s="11"/>
    </row>
    <row r="270">
      <c r="E270" s="11"/>
    </row>
    <row r="271">
      <c r="E271" s="11"/>
    </row>
    <row r="272">
      <c r="E272" s="11"/>
    </row>
    <row r="273">
      <c r="E273" s="11"/>
    </row>
    <row r="274">
      <c r="E274" s="11"/>
    </row>
    <row r="275">
      <c r="E275" s="11"/>
    </row>
    <row r="276">
      <c r="E276" s="11"/>
    </row>
    <row r="277">
      <c r="E277" s="11"/>
    </row>
    <row r="278">
      <c r="E278" s="11"/>
    </row>
    <row r="279">
      <c r="E279" s="11"/>
    </row>
    <row r="280">
      <c r="E280" s="11"/>
    </row>
    <row r="281">
      <c r="E281" s="11"/>
    </row>
    <row r="282">
      <c r="E282" s="11"/>
    </row>
    <row r="283">
      <c r="E283" s="11"/>
    </row>
    <row r="284">
      <c r="E284" s="11"/>
    </row>
    <row r="285">
      <c r="E285" s="11"/>
    </row>
    <row r="286">
      <c r="E286" s="11"/>
    </row>
    <row r="287">
      <c r="E287" s="11"/>
    </row>
    <row r="288">
      <c r="E288" s="11"/>
    </row>
    <row r="289">
      <c r="E289" s="11"/>
    </row>
    <row r="290">
      <c r="E290" s="11"/>
    </row>
    <row r="291">
      <c r="E291" s="11"/>
    </row>
    <row r="292">
      <c r="E292" s="11"/>
    </row>
    <row r="293">
      <c r="E293" s="11"/>
    </row>
    <row r="294">
      <c r="E294" s="11"/>
    </row>
    <row r="295">
      <c r="E295" s="11"/>
    </row>
    <row r="296">
      <c r="E296" s="11"/>
    </row>
    <row r="297">
      <c r="E297" s="11"/>
    </row>
    <row r="298">
      <c r="E298" s="11"/>
    </row>
    <row r="299">
      <c r="E299" s="11"/>
    </row>
    <row r="300">
      <c r="E300" s="11"/>
    </row>
    <row r="301">
      <c r="E301" s="11"/>
    </row>
    <row r="302">
      <c r="E302" s="11"/>
    </row>
    <row r="303">
      <c r="E303" s="11"/>
    </row>
    <row r="304">
      <c r="E304" s="11"/>
    </row>
    <row r="305">
      <c r="E305" s="11"/>
    </row>
    <row r="306">
      <c r="E306" s="11"/>
    </row>
    <row r="307">
      <c r="E307" s="11"/>
    </row>
    <row r="308">
      <c r="E308" s="11"/>
    </row>
    <row r="309">
      <c r="E309" s="11"/>
    </row>
    <row r="310">
      <c r="E310" s="11"/>
    </row>
    <row r="311">
      <c r="E311" s="11"/>
    </row>
    <row r="312">
      <c r="E312" s="11"/>
    </row>
    <row r="313">
      <c r="E313" s="11"/>
    </row>
    <row r="314">
      <c r="E314" s="11"/>
    </row>
    <row r="315">
      <c r="E315" s="11"/>
    </row>
    <row r="316">
      <c r="E316" s="11"/>
    </row>
    <row r="317">
      <c r="E317" s="11"/>
    </row>
    <row r="318">
      <c r="E318" s="11"/>
    </row>
    <row r="319">
      <c r="E319" s="11"/>
    </row>
    <row r="320">
      <c r="E320" s="11"/>
    </row>
    <row r="321">
      <c r="E321" s="11"/>
    </row>
    <row r="322">
      <c r="E322" s="11"/>
    </row>
    <row r="323">
      <c r="E323" s="11"/>
    </row>
    <row r="324">
      <c r="E324" s="11"/>
    </row>
    <row r="325">
      <c r="E325" s="11"/>
    </row>
    <row r="326">
      <c r="E326" s="11"/>
    </row>
    <row r="327">
      <c r="E327" s="11"/>
    </row>
    <row r="328">
      <c r="E328" s="11"/>
    </row>
    <row r="329">
      <c r="E329" s="11"/>
    </row>
    <row r="330">
      <c r="E330" s="11"/>
    </row>
    <row r="331">
      <c r="E331" s="11"/>
    </row>
    <row r="332">
      <c r="E332" s="11"/>
    </row>
    <row r="333">
      <c r="E333" s="11"/>
    </row>
    <row r="334">
      <c r="E334" s="11"/>
    </row>
    <row r="335">
      <c r="E335" s="11"/>
    </row>
    <row r="336">
      <c r="E336" s="11"/>
    </row>
    <row r="337">
      <c r="E337" s="11"/>
    </row>
    <row r="338">
      <c r="E338" s="11"/>
    </row>
    <row r="339">
      <c r="E339" s="11"/>
    </row>
    <row r="340">
      <c r="E340" s="11"/>
    </row>
    <row r="341">
      <c r="E341" s="11"/>
    </row>
    <row r="342">
      <c r="E342" s="11"/>
    </row>
    <row r="343">
      <c r="E343" s="11"/>
    </row>
    <row r="344">
      <c r="E344" s="11"/>
    </row>
    <row r="345">
      <c r="E345" s="11"/>
    </row>
    <row r="346">
      <c r="E346" s="11"/>
    </row>
    <row r="347">
      <c r="E347" s="11"/>
    </row>
    <row r="348">
      <c r="E348" s="11"/>
    </row>
    <row r="349">
      <c r="E349" s="11"/>
    </row>
    <row r="350">
      <c r="E350" s="11"/>
    </row>
    <row r="351">
      <c r="E351" s="11"/>
    </row>
    <row r="352">
      <c r="E352" s="11"/>
    </row>
    <row r="353">
      <c r="E353" s="11"/>
    </row>
    <row r="354">
      <c r="E354" s="11"/>
    </row>
    <row r="355">
      <c r="E355" s="11"/>
    </row>
    <row r="356">
      <c r="E356" s="11"/>
    </row>
    <row r="357">
      <c r="E357" s="11"/>
    </row>
    <row r="358">
      <c r="E358" s="11"/>
    </row>
    <row r="359">
      <c r="E359" s="11"/>
    </row>
    <row r="360">
      <c r="E360" s="11"/>
    </row>
    <row r="361">
      <c r="E361" s="11"/>
    </row>
    <row r="362">
      <c r="E362" s="11"/>
    </row>
    <row r="363">
      <c r="E363" s="11"/>
    </row>
    <row r="364">
      <c r="E364" s="11"/>
    </row>
    <row r="365">
      <c r="E365" s="11"/>
    </row>
    <row r="366">
      <c r="E366" s="11"/>
    </row>
    <row r="367">
      <c r="E367" s="11"/>
    </row>
    <row r="368">
      <c r="E368" s="11"/>
    </row>
    <row r="369">
      <c r="E369" s="11"/>
    </row>
    <row r="370">
      <c r="E370" s="11"/>
    </row>
    <row r="371">
      <c r="E371" s="11"/>
    </row>
    <row r="372">
      <c r="E372" s="11"/>
    </row>
    <row r="373">
      <c r="E373" s="11"/>
    </row>
    <row r="374">
      <c r="E374" s="11"/>
    </row>
    <row r="375">
      <c r="E375" s="11"/>
    </row>
    <row r="376">
      <c r="E376" s="11"/>
    </row>
    <row r="377">
      <c r="E377" s="11"/>
    </row>
    <row r="378">
      <c r="E378" s="11"/>
    </row>
    <row r="379">
      <c r="E379" s="11"/>
    </row>
    <row r="380">
      <c r="E380" s="11"/>
    </row>
    <row r="381">
      <c r="E381" s="11"/>
    </row>
    <row r="382">
      <c r="E382" s="11"/>
    </row>
    <row r="383">
      <c r="E383" s="11"/>
    </row>
    <row r="384">
      <c r="E384" s="11"/>
    </row>
    <row r="385">
      <c r="E385" s="11"/>
    </row>
    <row r="386">
      <c r="E386" s="11"/>
    </row>
    <row r="387">
      <c r="E387" s="11"/>
    </row>
    <row r="388">
      <c r="E388" s="11"/>
    </row>
    <row r="389">
      <c r="E389" s="11"/>
    </row>
    <row r="390">
      <c r="E390" s="11"/>
    </row>
    <row r="391">
      <c r="E391" s="11"/>
    </row>
    <row r="392">
      <c r="E392" s="11"/>
    </row>
    <row r="393">
      <c r="E393" s="11"/>
    </row>
    <row r="394">
      <c r="E394" s="11"/>
    </row>
    <row r="395">
      <c r="E395" s="11"/>
    </row>
    <row r="396">
      <c r="E396" s="11"/>
    </row>
    <row r="397">
      <c r="E397" s="11"/>
    </row>
    <row r="398">
      <c r="E398" s="11"/>
    </row>
    <row r="399">
      <c r="E399" s="11"/>
    </row>
    <row r="400">
      <c r="E400" s="11"/>
    </row>
    <row r="401">
      <c r="E401" s="11"/>
    </row>
    <row r="402">
      <c r="E402" s="11"/>
    </row>
    <row r="403">
      <c r="E403" s="11"/>
    </row>
    <row r="404">
      <c r="E404" s="11"/>
    </row>
    <row r="405">
      <c r="E405" s="11"/>
    </row>
    <row r="406">
      <c r="E406" s="11"/>
    </row>
    <row r="407">
      <c r="E407" s="11"/>
    </row>
    <row r="408">
      <c r="E408" s="11"/>
    </row>
    <row r="409">
      <c r="E409" s="11"/>
    </row>
    <row r="410">
      <c r="E410" s="11"/>
    </row>
    <row r="411">
      <c r="E411" s="11"/>
    </row>
    <row r="412">
      <c r="E412" s="11"/>
    </row>
    <row r="413">
      <c r="E413" s="11"/>
    </row>
    <row r="414">
      <c r="E414" s="11"/>
    </row>
    <row r="415">
      <c r="E415" s="11"/>
    </row>
    <row r="416">
      <c r="E416" s="11"/>
    </row>
    <row r="417">
      <c r="E417" s="11"/>
    </row>
    <row r="418">
      <c r="E418" s="11"/>
    </row>
    <row r="419">
      <c r="E419" s="11"/>
    </row>
    <row r="420">
      <c r="E420" s="11"/>
    </row>
    <row r="421">
      <c r="E421" s="11"/>
    </row>
    <row r="422">
      <c r="E422" s="11"/>
    </row>
    <row r="423">
      <c r="E423" s="11"/>
    </row>
    <row r="424">
      <c r="E424" s="11"/>
    </row>
    <row r="425">
      <c r="E425" s="11"/>
    </row>
    <row r="426">
      <c r="E426" s="11"/>
    </row>
    <row r="427">
      <c r="E427" s="11"/>
    </row>
    <row r="428">
      <c r="E428" s="11"/>
    </row>
    <row r="429">
      <c r="E429" s="11"/>
    </row>
    <row r="430">
      <c r="E430" s="11"/>
    </row>
    <row r="431">
      <c r="E431" s="11"/>
    </row>
    <row r="432">
      <c r="E432" s="11"/>
    </row>
    <row r="433">
      <c r="E433" s="11"/>
    </row>
    <row r="434">
      <c r="E434" s="11"/>
    </row>
    <row r="435">
      <c r="E435" s="11"/>
    </row>
    <row r="436">
      <c r="E436" s="11"/>
    </row>
    <row r="437">
      <c r="E437" s="11"/>
    </row>
    <row r="438">
      <c r="E438" s="11"/>
    </row>
    <row r="439">
      <c r="E439" s="11"/>
    </row>
    <row r="440">
      <c r="E440" s="11"/>
    </row>
    <row r="441">
      <c r="E441" s="11"/>
    </row>
    <row r="442">
      <c r="E442" s="11"/>
    </row>
    <row r="443">
      <c r="E443" s="11"/>
    </row>
    <row r="444">
      <c r="E444" s="11"/>
    </row>
    <row r="445">
      <c r="E445" s="11"/>
    </row>
    <row r="446">
      <c r="E446" s="11"/>
    </row>
    <row r="447">
      <c r="E447" s="11"/>
    </row>
    <row r="448">
      <c r="E448" s="11"/>
    </row>
    <row r="449">
      <c r="E449" s="11"/>
    </row>
    <row r="450">
      <c r="E450" s="11"/>
    </row>
    <row r="451">
      <c r="E451" s="11"/>
    </row>
    <row r="452">
      <c r="E452" s="11"/>
    </row>
    <row r="453">
      <c r="E453" s="11"/>
    </row>
    <row r="454">
      <c r="E454" s="11"/>
    </row>
    <row r="455">
      <c r="E455" s="11"/>
    </row>
    <row r="456">
      <c r="E456" s="11"/>
    </row>
    <row r="457">
      <c r="E457" s="11"/>
    </row>
    <row r="458">
      <c r="E458" s="11"/>
    </row>
    <row r="459">
      <c r="E459" s="11"/>
    </row>
    <row r="460">
      <c r="E460" s="11"/>
    </row>
    <row r="461">
      <c r="E461" s="11"/>
    </row>
    <row r="462">
      <c r="E462" s="11"/>
    </row>
    <row r="463">
      <c r="E463" s="11"/>
    </row>
    <row r="464">
      <c r="E464" s="11"/>
    </row>
    <row r="465">
      <c r="E465" s="11"/>
    </row>
    <row r="466">
      <c r="E466" s="11"/>
    </row>
    <row r="467">
      <c r="E467" s="11"/>
    </row>
    <row r="468">
      <c r="E468" s="11"/>
    </row>
    <row r="469">
      <c r="E469" s="11"/>
    </row>
    <row r="470">
      <c r="E470" s="11"/>
    </row>
    <row r="471">
      <c r="E471" s="11"/>
    </row>
    <row r="472">
      <c r="E472" s="11"/>
    </row>
    <row r="473">
      <c r="E473" s="11"/>
    </row>
    <row r="474">
      <c r="E474" s="11"/>
    </row>
    <row r="475">
      <c r="E475" s="11"/>
    </row>
    <row r="476">
      <c r="E476" s="11"/>
    </row>
    <row r="477">
      <c r="E477" s="11"/>
    </row>
    <row r="478">
      <c r="E478" s="11"/>
    </row>
    <row r="479">
      <c r="E479" s="11"/>
    </row>
    <row r="480">
      <c r="E480" s="11"/>
    </row>
    <row r="481">
      <c r="E481" s="11"/>
    </row>
    <row r="482">
      <c r="E482" s="11"/>
    </row>
    <row r="483">
      <c r="E483" s="11"/>
    </row>
    <row r="484">
      <c r="E484" s="11"/>
    </row>
    <row r="485">
      <c r="E485" s="11"/>
    </row>
    <row r="486">
      <c r="E486" s="11"/>
    </row>
    <row r="487">
      <c r="E487" s="11"/>
    </row>
    <row r="488">
      <c r="E488" s="11"/>
    </row>
    <row r="489">
      <c r="E489" s="11"/>
    </row>
    <row r="490">
      <c r="E490" s="11"/>
    </row>
    <row r="491">
      <c r="E491" s="11"/>
    </row>
    <row r="492">
      <c r="E492" s="11"/>
    </row>
    <row r="493">
      <c r="E493" s="11"/>
    </row>
    <row r="494">
      <c r="E494" s="11"/>
    </row>
    <row r="495">
      <c r="E495" s="11"/>
    </row>
    <row r="496">
      <c r="E496" s="11"/>
    </row>
    <row r="497">
      <c r="E497" s="11"/>
    </row>
    <row r="498">
      <c r="E498" s="11"/>
    </row>
    <row r="499">
      <c r="E499" s="11"/>
    </row>
    <row r="500">
      <c r="E500" s="11"/>
    </row>
    <row r="501">
      <c r="E501" s="11"/>
    </row>
    <row r="502">
      <c r="E502" s="11"/>
    </row>
    <row r="503">
      <c r="E503" s="11"/>
    </row>
    <row r="504">
      <c r="E504" s="11"/>
    </row>
    <row r="505">
      <c r="E505" s="11"/>
    </row>
    <row r="506">
      <c r="E506" s="11"/>
    </row>
    <row r="507">
      <c r="E507" s="11"/>
    </row>
    <row r="508">
      <c r="E508" s="11"/>
    </row>
    <row r="509">
      <c r="E509" s="11"/>
    </row>
    <row r="510">
      <c r="E510" s="11"/>
    </row>
    <row r="511">
      <c r="E511" s="11"/>
    </row>
    <row r="512">
      <c r="E512" s="11"/>
    </row>
    <row r="513">
      <c r="E513" s="11"/>
    </row>
    <row r="514">
      <c r="E514" s="11"/>
    </row>
    <row r="515">
      <c r="E515" s="11"/>
    </row>
    <row r="516">
      <c r="E516" s="11"/>
    </row>
    <row r="517">
      <c r="E517" s="11"/>
    </row>
    <row r="518">
      <c r="E518" s="11"/>
    </row>
    <row r="519">
      <c r="E519" s="11"/>
    </row>
    <row r="520">
      <c r="E520" s="11"/>
    </row>
    <row r="521">
      <c r="E521" s="11"/>
    </row>
    <row r="522">
      <c r="E522" s="11"/>
    </row>
    <row r="523">
      <c r="E523" s="11"/>
    </row>
    <row r="524">
      <c r="E524" s="11"/>
    </row>
    <row r="525">
      <c r="E525" s="11"/>
    </row>
    <row r="526">
      <c r="E526" s="11"/>
    </row>
    <row r="527">
      <c r="E527" s="11"/>
    </row>
    <row r="528">
      <c r="E528" s="11"/>
    </row>
    <row r="529">
      <c r="E529" s="11"/>
    </row>
    <row r="530">
      <c r="E530" s="11"/>
    </row>
    <row r="531">
      <c r="E531" s="11"/>
    </row>
    <row r="532">
      <c r="E532" s="11"/>
    </row>
    <row r="533">
      <c r="E533" s="11"/>
    </row>
    <row r="534">
      <c r="E534" s="11"/>
    </row>
    <row r="535">
      <c r="E535" s="11"/>
    </row>
    <row r="536">
      <c r="E536" s="11"/>
    </row>
    <row r="537">
      <c r="E537" s="11"/>
    </row>
    <row r="538">
      <c r="E538" s="11"/>
    </row>
    <row r="539">
      <c r="E539" s="11"/>
    </row>
    <row r="540">
      <c r="E540" s="11"/>
    </row>
    <row r="541">
      <c r="E541" s="11"/>
    </row>
    <row r="542">
      <c r="E542" s="11"/>
    </row>
    <row r="543">
      <c r="E543" s="11"/>
    </row>
    <row r="544">
      <c r="E544" s="11"/>
    </row>
    <row r="545">
      <c r="E545" s="11"/>
    </row>
    <row r="546">
      <c r="E546" s="11"/>
    </row>
    <row r="547">
      <c r="E547" s="11"/>
    </row>
    <row r="548">
      <c r="E548" s="11"/>
    </row>
    <row r="549">
      <c r="E549" s="11"/>
    </row>
    <row r="550">
      <c r="E550" s="11"/>
    </row>
    <row r="551">
      <c r="E551" s="11"/>
    </row>
    <row r="552">
      <c r="E552" s="11"/>
    </row>
    <row r="553">
      <c r="E553" s="11"/>
    </row>
    <row r="554">
      <c r="E554" s="11"/>
    </row>
    <row r="555">
      <c r="E555" s="11"/>
    </row>
    <row r="556">
      <c r="E556" s="11"/>
    </row>
    <row r="557">
      <c r="E557" s="11"/>
    </row>
    <row r="558">
      <c r="E558" s="11"/>
    </row>
    <row r="559">
      <c r="E559" s="11"/>
    </row>
    <row r="560">
      <c r="E560" s="11"/>
    </row>
    <row r="561">
      <c r="E561" s="11"/>
    </row>
    <row r="562">
      <c r="E562" s="11"/>
    </row>
    <row r="563">
      <c r="E563" s="11"/>
    </row>
    <row r="564">
      <c r="E564" s="11"/>
    </row>
    <row r="565">
      <c r="E565" s="11"/>
    </row>
    <row r="566">
      <c r="E566" s="11"/>
    </row>
    <row r="567">
      <c r="E567" s="11"/>
    </row>
    <row r="568">
      <c r="E568" s="11"/>
    </row>
    <row r="569">
      <c r="E569" s="11"/>
    </row>
    <row r="570">
      <c r="E570" s="11"/>
    </row>
    <row r="571">
      <c r="E571" s="11"/>
    </row>
    <row r="572">
      <c r="E572" s="11"/>
    </row>
    <row r="573">
      <c r="E573" s="11"/>
    </row>
    <row r="574">
      <c r="E574" s="11"/>
    </row>
    <row r="575">
      <c r="E575" s="11"/>
    </row>
    <row r="576">
      <c r="E576" s="11"/>
    </row>
    <row r="577">
      <c r="E577" s="11"/>
    </row>
    <row r="578">
      <c r="E578" s="11"/>
    </row>
    <row r="579">
      <c r="E579" s="11"/>
    </row>
    <row r="580">
      <c r="E580" s="11"/>
    </row>
    <row r="581">
      <c r="E581" s="11"/>
    </row>
    <row r="582">
      <c r="E582" s="11"/>
    </row>
    <row r="583">
      <c r="E583" s="11"/>
    </row>
    <row r="584">
      <c r="E584" s="11"/>
    </row>
    <row r="585">
      <c r="E585" s="11"/>
    </row>
    <row r="586">
      <c r="E586" s="11"/>
    </row>
    <row r="587">
      <c r="E587" s="11"/>
    </row>
    <row r="588">
      <c r="E588" s="11"/>
    </row>
    <row r="589">
      <c r="E589" s="11"/>
    </row>
    <row r="590">
      <c r="E590" s="11"/>
    </row>
    <row r="591">
      <c r="E591" s="11"/>
    </row>
    <row r="592">
      <c r="E592" s="11"/>
    </row>
    <row r="593">
      <c r="E593" s="11"/>
    </row>
    <row r="594">
      <c r="E594" s="11"/>
    </row>
    <row r="595">
      <c r="E595" s="11"/>
    </row>
    <row r="596">
      <c r="E596" s="11"/>
    </row>
    <row r="597">
      <c r="E597" s="11"/>
    </row>
    <row r="598">
      <c r="E598" s="11"/>
    </row>
    <row r="599">
      <c r="E599" s="11"/>
    </row>
    <row r="600">
      <c r="E600" s="11"/>
    </row>
    <row r="601">
      <c r="E601" s="11"/>
    </row>
    <row r="602">
      <c r="E602" s="11"/>
    </row>
    <row r="603">
      <c r="E603" s="11"/>
    </row>
    <row r="604">
      <c r="E604" s="11"/>
    </row>
    <row r="605">
      <c r="E605" s="11"/>
    </row>
    <row r="606">
      <c r="E606" s="11"/>
    </row>
    <row r="607">
      <c r="E607" s="11"/>
    </row>
    <row r="608">
      <c r="E608" s="11"/>
    </row>
    <row r="609">
      <c r="E609" s="11"/>
    </row>
    <row r="610">
      <c r="E610" s="11"/>
    </row>
    <row r="611">
      <c r="E611" s="11"/>
    </row>
    <row r="612">
      <c r="E612" s="11"/>
    </row>
    <row r="613">
      <c r="E613" s="11"/>
    </row>
    <row r="614">
      <c r="E614" s="11"/>
    </row>
    <row r="615">
      <c r="E615" s="11"/>
    </row>
    <row r="616">
      <c r="E616" s="11"/>
    </row>
    <row r="617">
      <c r="E617" s="11"/>
    </row>
    <row r="618">
      <c r="E618" s="11"/>
    </row>
    <row r="619">
      <c r="E619" s="11"/>
    </row>
    <row r="620">
      <c r="E620" s="11"/>
    </row>
    <row r="621">
      <c r="E621" s="11"/>
    </row>
    <row r="622">
      <c r="E622" s="11"/>
    </row>
    <row r="623">
      <c r="E623" s="11"/>
    </row>
    <row r="624">
      <c r="E624" s="11"/>
    </row>
    <row r="625">
      <c r="E625" s="11"/>
    </row>
    <row r="626">
      <c r="E626" s="11"/>
    </row>
    <row r="627">
      <c r="E627" s="11"/>
    </row>
    <row r="628">
      <c r="E628" s="11"/>
    </row>
    <row r="629">
      <c r="E629" s="11"/>
    </row>
    <row r="630">
      <c r="E630" s="11"/>
    </row>
    <row r="631">
      <c r="E631" s="11"/>
    </row>
    <row r="632">
      <c r="E632" s="11"/>
    </row>
    <row r="633">
      <c r="E633" s="11"/>
    </row>
    <row r="634">
      <c r="E634" s="11"/>
    </row>
    <row r="635">
      <c r="E635" s="11"/>
    </row>
    <row r="636">
      <c r="E636" s="11"/>
    </row>
    <row r="637">
      <c r="E637" s="11"/>
    </row>
    <row r="638">
      <c r="E638" s="11"/>
    </row>
    <row r="639">
      <c r="E639" s="11"/>
    </row>
    <row r="640">
      <c r="E640" s="11"/>
    </row>
    <row r="641">
      <c r="E641" s="11"/>
    </row>
    <row r="642">
      <c r="E642" s="11"/>
    </row>
    <row r="643">
      <c r="E643" s="11"/>
    </row>
    <row r="644">
      <c r="E644" s="11"/>
    </row>
    <row r="645">
      <c r="E645" s="11"/>
    </row>
    <row r="646">
      <c r="E646" s="11"/>
    </row>
    <row r="647">
      <c r="E647" s="11"/>
    </row>
    <row r="648">
      <c r="E648" s="11"/>
    </row>
    <row r="649">
      <c r="E649" s="11"/>
    </row>
    <row r="650">
      <c r="E650" s="11"/>
    </row>
    <row r="651">
      <c r="E651" s="11"/>
    </row>
    <row r="652">
      <c r="E652" s="11"/>
    </row>
    <row r="653">
      <c r="E653" s="11"/>
    </row>
    <row r="654">
      <c r="E654" s="11"/>
    </row>
    <row r="655">
      <c r="E655" s="11"/>
    </row>
    <row r="656">
      <c r="E656" s="11"/>
    </row>
    <row r="657">
      <c r="E657" s="11"/>
    </row>
    <row r="658">
      <c r="E658" s="11"/>
    </row>
    <row r="659">
      <c r="E659" s="11"/>
    </row>
    <row r="660">
      <c r="E660" s="11"/>
    </row>
    <row r="661">
      <c r="E661" s="11"/>
    </row>
    <row r="662">
      <c r="E662" s="11"/>
    </row>
    <row r="663">
      <c r="E663" s="11"/>
    </row>
    <row r="664">
      <c r="E664" s="11"/>
    </row>
    <row r="665">
      <c r="E665" s="11"/>
    </row>
    <row r="666">
      <c r="E666" s="11"/>
    </row>
    <row r="667">
      <c r="E667" s="11"/>
    </row>
    <row r="668">
      <c r="E668" s="11"/>
    </row>
    <row r="669">
      <c r="E669" s="11"/>
    </row>
    <row r="670">
      <c r="E670" s="11"/>
    </row>
    <row r="671">
      <c r="E671" s="11"/>
    </row>
    <row r="672">
      <c r="E672" s="11"/>
    </row>
    <row r="673">
      <c r="E673" s="11"/>
    </row>
    <row r="674">
      <c r="E674" s="11"/>
    </row>
    <row r="675">
      <c r="E675" s="11"/>
    </row>
    <row r="676">
      <c r="E676" s="11"/>
    </row>
    <row r="677">
      <c r="E677" s="11"/>
    </row>
    <row r="678">
      <c r="E678" s="11"/>
    </row>
    <row r="679">
      <c r="E679" s="11"/>
    </row>
    <row r="680">
      <c r="E680" s="11"/>
    </row>
    <row r="681">
      <c r="E681" s="11"/>
    </row>
    <row r="682">
      <c r="E682" s="11"/>
    </row>
    <row r="683">
      <c r="E683" s="11"/>
    </row>
    <row r="684">
      <c r="E684" s="11"/>
    </row>
    <row r="685">
      <c r="E685" s="11"/>
    </row>
    <row r="686">
      <c r="E686" s="11"/>
    </row>
    <row r="687">
      <c r="E687" s="11"/>
    </row>
    <row r="688">
      <c r="E688" s="11"/>
    </row>
    <row r="689">
      <c r="E689" s="11"/>
    </row>
    <row r="690">
      <c r="E690" s="11"/>
    </row>
    <row r="691">
      <c r="E691" s="11"/>
    </row>
    <row r="692">
      <c r="E692" s="11"/>
    </row>
    <row r="693">
      <c r="E693" s="11"/>
    </row>
    <row r="694">
      <c r="E694" s="11"/>
    </row>
    <row r="695">
      <c r="E695" s="11"/>
    </row>
    <row r="696">
      <c r="E696" s="11"/>
    </row>
    <row r="697">
      <c r="E697" s="11"/>
    </row>
    <row r="698">
      <c r="E698" s="11"/>
    </row>
    <row r="699">
      <c r="E699" s="11"/>
    </row>
    <row r="700">
      <c r="E700" s="11"/>
    </row>
    <row r="701">
      <c r="E701" s="11"/>
    </row>
    <row r="702">
      <c r="E702" s="11"/>
    </row>
    <row r="703">
      <c r="E703" s="11"/>
    </row>
    <row r="704">
      <c r="E704" s="11"/>
    </row>
    <row r="705">
      <c r="E705" s="11"/>
    </row>
    <row r="706">
      <c r="E706" s="11"/>
    </row>
    <row r="707">
      <c r="E707" s="11"/>
    </row>
    <row r="708">
      <c r="E708" s="11"/>
    </row>
    <row r="709">
      <c r="E709" s="11"/>
    </row>
    <row r="710">
      <c r="E710" s="11"/>
    </row>
    <row r="711">
      <c r="E711" s="11"/>
    </row>
    <row r="712">
      <c r="E712" s="11"/>
    </row>
    <row r="713">
      <c r="E713" s="11"/>
    </row>
    <row r="714">
      <c r="E714" s="11"/>
    </row>
    <row r="715">
      <c r="E715" s="11"/>
    </row>
    <row r="716">
      <c r="E716" s="11"/>
    </row>
    <row r="717">
      <c r="E717" s="11"/>
    </row>
    <row r="718">
      <c r="E718" s="11"/>
    </row>
    <row r="719">
      <c r="E719" s="11"/>
    </row>
    <row r="720">
      <c r="E720" s="11"/>
    </row>
    <row r="721">
      <c r="E721" s="11"/>
    </row>
    <row r="722">
      <c r="E722" s="11"/>
    </row>
    <row r="723">
      <c r="E723" s="11"/>
    </row>
    <row r="724">
      <c r="E724" s="11"/>
    </row>
    <row r="725">
      <c r="E725" s="11"/>
    </row>
    <row r="726">
      <c r="E726" s="11"/>
    </row>
    <row r="727">
      <c r="E727" s="11"/>
    </row>
    <row r="728">
      <c r="E728" s="11"/>
    </row>
    <row r="729">
      <c r="E729" s="11"/>
    </row>
    <row r="730">
      <c r="E730" s="11"/>
    </row>
    <row r="731">
      <c r="E731" s="11"/>
    </row>
    <row r="732">
      <c r="E732" s="11"/>
    </row>
    <row r="733">
      <c r="E733" s="11"/>
    </row>
    <row r="734">
      <c r="E734" s="11"/>
    </row>
    <row r="735">
      <c r="E735" s="11"/>
    </row>
    <row r="736">
      <c r="E736" s="11"/>
    </row>
    <row r="737">
      <c r="E737" s="11"/>
    </row>
    <row r="738">
      <c r="E738" s="11"/>
    </row>
    <row r="739">
      <c r="E739" s="11"/>
    </row>
    <row r="740">
      <c r="E740" s="11"/>
    </row>
    <row r="741">
      <c r="E741" s="11"/>
    </row>
    <row r="742">
      <c r="E742" s="11"/>
    </row>
    <row r="743">
      <c r="E743" s="11"/>
    </row>
    <row r="744">
      <c r="E744" s="11"/>
    </row>
    <row r="745">
      <c r="E745" s="11"/>
    </row>
    <row r="746">
      <c r="E746" s="11"/>
    </row>
    <row r="747">
      <c r="E747" s="11"/>
    </row>
    <row r="748">
      <c r="E748" s="11"/>
    </row>
    <row r="749">
      <c r="E749" s="11"/>
    </row>
    <row r="750">
      <c r="E750" s="11"/>
    </row>
    <row r="751">
      <c r="E751" s="11"/>
    </row>
    <row r="752">
      <c r="E752" s="11"/>
    </row>
    <row r="753">
      <c r="E753" s="11"/>
    </row>
    <row r="754">
      <c r="E754" s="11"/>
    </row>
    <row r="755">
      <c r="E755" s="11"/>
    </row>
    <row r="756">
      <c r="E756" s="11"/>
    </row>
    <row r="757">
      <c r="E757" s="11"/>
    </row>
    <row r="758">
      <c r="E758" s="11"/>
    </row>
    <row r="759">
      <c r="E759" s="11"/>
    </row>
    <row r="760">
      <c r="E760" s="11"/>
    </row>
    <row r="761">
      <c r="E761" s="11"/>
    </row>
    <row r="762">
      <c r="E762" s="11"/>
    </row>
    <row r="763">
      <c r="E763" s="11"/>
    </row>
    <row r="764">
      <c r="E764" s="11"/>
    </row>
    <row r="765">
      <c r="E765" s="11"/>
    </row>
    <row r="766">
      <c r="E766" s="11"/>
    </row>
    <row r="767">
      <c r="E767" s="11"/>
    </row>
    <row r="768">
      <c r="E768" s="11"/>
    </row>
    <row r="769">
      <c r="E769" s="11"/>
    </row>
    <row r="770">
      <c r="E770" s="11"/>
    </row>
    <row r="771">
      <c r="E771" s="11"/>
    </row>
    <row r="772">
      <c r="E772" s="11"/>
    </row>
    <row r="773">
      <c r="E773" s="11"/>
    </row>
    <row r="774">
      <c r="E774" s="11"/>
    </row>
    <row r="775">
      <c r="E775" s="11"/>
    </row>
    <row r="776">
      <c r="E776" s="11"/>
    </row>
    <row r="777">
      <c r="E777" s="11"/>
    </row>
    <row r="778">
      <c r="E778" s="11"/>
    </row>
    <row r="779">
      <c r="E779" s="11"/>
    </row>
    <row r="780">
      <c r="E780" s="11"/>
    </row>
    <row r="781">
      <c r="E781" s="11"/>
    </row>
    <row r="782">
      <c r="E782" s="11"/>
    </row>
    <row r="783">
      <c r="E783" s="11"/>
    </row>
    <row r="784">
      <c r="E784" s="11"/>
    </row>
    <row r="785">
      <c r="E785" s="11"/>
    </row>
    <row r="786">
      <c r="E786" s="11"/>
    </row>
    <row r="787">
      <c r="E787" s="11"/>
    </row>
    <row r="788">
      <c r="E788" s="11"/>
    </row>
    <row r="789">
      <c r="E789" s="11"/>
    </row>
    <row r="790">
      <c r="E790" s="11"/>
    </row>
    <row r="791">
      <c r="E791" s="11"/>
    </row>
    <row r="792">
      <c r="E792" s="11"/>
    </row>
    <row r="793">
      <c r="E793" s="11"/>
    </row>
    <row r="794">
      <c r="E794" s="11"/>
    </row>
    <row r="795">
      <c r="E795" s="11"/>
    </row>
    <row r="796">
      <c r="E796" s="11"/>
    </row>
    <row r="797">
      <c r="E797" s="11"/>
    </row>
    <row r="798">
      <c r="E798" s="11"/>
    </row>
    <row r="799">
      <c r="E799" s="11"/>
    </row>
    <row r="800">
      <c r="E800" s="11"/>
    </row>
    <row r="801">
      <c r="E801" s="11"/>
    </row>
    <row r="802">
      <c r="E802" s="11"/>
    </row>
    <row r="803">
      <c r="E803" s="11"/>
    </row>
    <row r="804">
      <c r="E804" s="11"/>
    </row>
    <row r="805">
      <c r="E805" s="11"/>
    </row>
    <row r="806">
      <c r="E806" s="11"/>
    </row>
    <row r="807">
      <c r="E807" s="11"/>
    </row>
    <row r="808">
      <c r="E808" s="11"/>
    </row>
    <row r="809">
      <c r="E809" s="11"/>
    </row>
    <row r="810">
      <c r="E810" s="11"/>
    </row>
    <row r="811">
      <c r="E811" s="11"/>
    </row>
    <row r="812">
      <c r="E812" s="11"/>
    </row>
    <row r="813">
      <c r="E813" s="11"/>
    </row>
    <row r="814">
      <c r="E814" s="11"/>
    </row>
    <row r="815">
      <c r="E815" s="11"/>
    </row>
    <row r="816">
      <c r="E816" s="11"/>
    </row>
    <row r="817">
      <c r="E817" s="11"/>
    </row>
    <row r="818">
      <c r="E818" s="11"/>
    </row>
    <row r="819">
      <c r="E819" s="11"/>
    </row>
    <row r="820">
      <c r="E820" s="11"/>
    </row>
    <row r="821">
      <c r="E821" s="11"/>
    </row>
    <row r="822">
      <c r="E822" s="11"/>
    </row>
    <row r="823">
      <c r="E823" s="11"/>
    </row>
    <row r="824">
      <c r="E824" s="11"/>
    </row>
    <row r="825">
      <c r="E825" s="11"/>
    </row>
    <row r="826">
      <c r="E826" s="11"/>
    </row>
    <row r="827">
      <c r="E827" s="11"/>
    </row>
    <row r="828">
      <c r="E828" s="11"/>
    </row>
    <row r="829">
      <c r="E829" s="11"/>
    </row>
    <row r="830">
      <c r="E830" s="11"/>
    </row>
    <row r="831">
      <c r="E831" s="11"/>
    </row>
    <row r="832">
      <c r="E832" s="11"/>
    </row>
    <row r="833">
      <c r="E833" s="11"/>
    </row>
    <row r="834">
      <c r="E834" s="11"/>
    </row>
    <row r="835">
      <c r="E835" s="11"/>
    </row>
    <row r="836">
      <c r="E836" s="11"/>
    </row>
    <row r="837">
      <c r="E837" s="11"/>
    </row>
    <row r="838">
      <c r="E838" s="11"/>
    </row>
    <row r="839">
      <c r="E839" s="11"/>
    </row>
    <row r="840">
      <c r="E840" s="11"/>
    </row>
    <row r="841">
      <c r="E841" s="11"/>
    </row>
    <row r="842">
      <c r="E842" s="11"/>
    </row>
    <row r="843">
      <c r="E843" s="11"/>
    </row>
    <row r="844">
      <c r="E844" s="11"/>
    </row>
    <row r="845">
      <c r="E845" s="11"/>
    </row>
    <row r="846">
      <c r="E846" s="11"/>
    </row>
    <row r="847">
      <c r="E847" s="11"/>
    </row>
    <row r="848">
      <c r="E848" s="11"/>
    </row>
    <row r="849">
      <c r="E849" s="11"/>
    </row>
    <row r="850">
      <c r="E850" s="11"/>
    </row>
    <row r="851">
      <c r="E851" s="11"/>
    </row>
    <row r="852">
      <c r="E852" s="11"/>
    </row>
    <row r="853">
      <c r="E853" s="11"/>
    </row>
    <row r="854">
      <c r="E854" s="11"/>
    </row>
    <row r="855">
      <c r="E855" s="11"/>
    </row>
    <row r="856">
      <c r="E856" s="11"/>
    </row>
    <row r="857">
      <c r="E857" s="11"/>
    </row>
    <row r="858">
      <c r="E858" s="11"/>
    </row>
    <row r="859">
      <c r="E859" s="11"/>
    </row>
    <row r="860">
      <c r="E860" s="11"/>
    </row>
    <row r="861">
      <c r="E861" s="11"/>
    </row>
    <row r="862">
      <c r="E862" s="11"/>
    </row>
    <row r="863">
      <c r="E863" s="11"/>
    </row>
    <row r="864">
      <c r="E864" s="11"/>
    </row>
    <row r="865">
      <c r="E865" s="11"/>
    </row>
    <row r="866">
      <c r="E866" s="11"/>
    </row>
    <row r="867">
      <c r="E867" s="11"/>
    </row>
    <row r="868">
      <c r="E868" s="11"/>
    </row>
    <row r="869">
      <c r="E869" s="11"/>
    </row>
    <row r="870">
      <c r="E870" s="11"/>
    </row>
    <row r="871">
      <c r="E871" s="11"/>
    </row>
    <row r="872">
      <c r="E872" s="11"/>
    </row>
    <row r="873">
      <c r="E873" s="11"/>
    </row>
    <row r="874">
      <c r="E874" s="11"/>
    </row>
    <row r="875">
      <c r="E875" s="11"/>
    </row>
    <row r="876">
      <c r="E876" s="11"/>
    </row>
    <row r="877">
      <c r="E877" s="11"/>
    </row>
    <row r="878">
      <c r="E878" s="11"/>
    </row>
    <row r="879">
      <c r="E879" s="11"/>
    </row>
    <row r="880">
      <c r="E880" s="11"/>
    </row>
    <row r="881">
      <c r="E881" s="11"/>
    </row>
    <row r="882">
      <c r="E882" s="11"/>
    </row>
    <row r="883">
      <c r="E883" s="11"/>
    </row>
    <row r="884">
      <c r="E884" s="11"/>
    </row>
    <row r="885">
      <c r="E885" s="11"/>
    </row>
    <row r="886">
      <c r="E886" s="11"/>
    </row>
    <row r="887">
      <c r="E887" s="11"/>
    </row>
    <row r="888">
      <c r="E888" s="11"/>
    </row>
    <row r="889">
      <c r="E889" s="11"/>
    </row>
    <row r="890">
      <c r="E890" s="11"/>
    </row>
    <row r="891">
      <c r="E891" s="11"/>
    </row>
    <row r="892">
      <c r="E892" s="11"/>
    </row>
    <row r="893">
      <c r="E893" s="11"/>
    </row>
    <row r="894">
      <c r="E894" s="11"/>
    </row>
    <row r="895">
      <c r="E895" s="11"/>
    </row>
    <row r="896">
      <c r="E896" s="11"/>
    </row>
    <row r="897">
      <c r="E897" s="11"/>
    </row>
    <row r="898">
      <c r="E898" s="11"/>
    </row>
    <row r="899">
      <c r="E899" s="11"/>
    </row>
    <row r="900">
      <c r="E900" s="11"/>
    </row>
    <row r="901">
      <c r="E901" s="11"/>
    </row>
    <row r="902">
      <c r="E902" s="11"/>
    </row>
    <row r="903">
      <c r="E903" s="11"/>
    </row>
    <row r="904">
      <c r="E904" s="11"/>
    </row>
    <row r="905">
      <c r="E905" s="11"/>
    </row>
    <row r="906">
      <c r="E906" s="11"/>
    </row>
    <row r="907">
      <c r="E907" s="11"/>
    </row>
    <row r="908">
      <c r="E908" s="11"/>
    </row>
    <row r="909">
      <c r="E909" s="11"/>
    </row>
    <row r="910">
      <c r="E910" s="11"/>
    </row>
    <row r="911">
      <c r="E911" s="11"/>
    </row>
    <row r="912">
      <c r="E912" s="11"/>
    </row>
    <row r="913">
      <c r="E913" s="11"/>
    </row>
    <row r="914">
      <c r="E914" s="11"/>
    </row>
    <row r="915">
      <c r="E915" s="11"/>
    </row>
    <row r="916">
      <c r="E916" s="11"/>
    </row>
    <row r="917">
      <c r="E917" s="11"/>
    </row>
    <row r="918">
      <c r="E918" s="11"/>
    </row>
    <row r="919">
      <c r="E919" s="11"/>
    </row>
    <row r="920">
      <c r="E920" s="11"/>
    </row>
    <row r="921">
      <c r="E921" s="11"/>
    </row>
    <row r="922">
      <c r="E922" s="11"/>
    </row>
    <row r="923">
      <c r="E923" s="11"/>
    </row>
    <row r="924">
      <c r="E924" s="11"/>
    </row>
    <row r="925">
      <c r="E925" s="11"/>
    </row>
    <row r="926">
      <c r="E926" s="11"/>
    </row>
    <row r="927">
      <c r="E927" s="11"/>
    </row>
    <row r="928">
      <c r="E928" s="11"/>
    </row>
    <row r="929">
      <c r="E929" s="11"/>
    </row>
    <row r="930">
      <c r="E930" s="11"/>
    </row>
    <row r="931">
      <c r="E931" s="11"/>
    </row>
    <row r="932">
      <c r="E932" s="11"/>
    </row>
    <row r="933">
      <c r="E933" s="11"/>
    </row>
    <row r="934">
      <c r="E934" s="11"/>
    </row>
    <row r="935">
      <c r="E935" s="11"/>
    </row>
    <row r="936">
      <c r="E936" s="11"/>
    </row>
    <row r="937">
      <c r="E937" s="11"/>
    </row>
    <row r="938">
      <c r="E938" s="11"/>
    </row>
    <row r="939">
      <c r="E939" s="11"/>
    </row>
    <row r="940">
      <c r="E940" s="11"/>
    </row>
    <row r="941">
      <c r="E941" s="11"/>
    </row>
    <row r="942">
      <c r="E942" s="11"/>
    </row>
    <row r="943">
      <c r="E943" s="11"/>
    </row>
    <row r="944">
      <c r="E944" s="11"/>
    </row>
    <row r="945">
      <c r="E945" s="11"/>
    </row>
    <row r="946">
      <c r="E946" s="11"/>
    </row>
    <row r="947">
      <c r="E947" s="11"/>
    </row>
    <row r="948">
      <c r="E948" s="11"/>
    </row>
    <row r="949">
      <c r="E949" s="11"/>
    </row>
    <row r="950">
      <c r="E950" s="11"/>
    </row>
    <row r="951">
      <c r="E951" s="11"/>
    </row>
    <row r="952">
      <c r="E952" s="11"/>
    </row>
    <row r="953">
      <c r="E953" s="11"/>
    </row>
    <row r="954">
      <c r="E954" s="11"/>
    </row>
    <row r="955">
      <c r="E955" s="11"/>
    </row>
    <row r="956">
      <c r="E956" s="11"/>
    </row>
    <row r="957">
      <c r="E957" s="11"/>
    </row>
    <row r="958">
      <c r="E958" s="11"/>
    </row>
    <row r="959">
      <c r="E959" s="11"/>
    </row>
    <row r="960">
      <c r="E960" s="11"/>
    </row>
    <row r="961">
      <c r="E961" s="11"/>
    </row>
    <row r="962">
      <c r="E962" s="11"/>
    </row>
    <row r="963">
      <c r="E963" s="11"/>
    </row>
    <row r="964">
      <c r="E964" s="11"/>
    </row>
    <row r="965">
      <c r="E965" s="11"/>
    </row>
    <row r="966">
      <c r="E966" s="11"/>
    </row>
    <row r="967">
      <c r="E967" s="11"/>
    </row>
    <row r="968">
      <c r="E968" s="11"/>
    </row>
    <row r="969">
      <c r="E969" s="11"/>
    </row>
    <row r="970">
      <c r="E970" s="11"/>
    </row>
    <row r="971">
      <c r="E971" s="11"/>
    </row>
    <row r="972">
      <c r="E972" s="11"/>
    </row>
    <row r="973">
      <c r="E973" s="11"/>
    </row>
    <row r="974">
      <c r="E974" s="11"/>
    </row>
    <row r="975">
      <c r="E975" s="11"/>
    </row>
    <row r="976">
      <c r="E976" s="11"/>
    </row>
    <row r="977">
      <c r="E977" s="11"/>
    </row>
    <row r="978">
      <c r="E978" s="11"/>
    </row>
    <row r="979">
      <c r="E979" s="11"/>
    </row>
    <row r="980">
      <c r="E980" s="11"/>
    </row>
    <row r="981">
      <c r="E981" s="11"/>
    </row>
    <row r="982">
      <c r="E982" s="11"/>
    </row>
    <row r="983">
      <c r="E983" s="11"/>
    </row>
    <row r="984">
      <c r="E984" s="11"/>
    </row>
    <row r="985">
      <c r="E985" s="11"/>
    </row>
    <row r="986">
      <c r="E986" s="11"/>
    </row>
    <row r="987">
      <c r="E987" s="11"/>
    </row>
    <row r="988">
      <c r="E988" s="11"/>
    </row>
    <row r="989">
      <c r="E989" s="11"/>
    </row>
    <row r="990">
      <c r="E990" s="11"/>
    </row>
    <row r="991">
      <c r="E991" s="11"/>
    </row>
    <row r="992">
      <c r="E992" s="11"/>
    </row>
    <row r="993">
      <c r="E993" s="11"/>
    </row>
    <row r="994">
      <c r="E994" s="11"/>
    </row>
    <row r="995">
      <c r="E995" s="11"/>
    </row>
    <row r="996">
      <c r="E996" s="11"/>
    </row>
    <row r="997">
      <c r="E997" s="11"/>
    </row>
    <row r="998">
      <c r="E998" s="11"/>
    </row>
    <row r="999">
      <c r="E999" s="1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14"/>
    <col customWidth="1" min="2" max="42" width="5.86"/>
  </cols>
  <sheetData>
    <row r="1">
      <c r="A1" s="1" t="s">
        <v>187</v>
      </c>
      <c r="B1" s="3" t="s">
        <v>15</v>
      </c>
      <c r="C1" s="3" t="s">
        <v>22</v>
      </c>
      <c r="D1" s="3" t="s">
        <v>26</v>
      </c>
      <c r="E1" s="3" t="s">
        <v>30</v>
      </c>
      <c r="F1" s="3" t="s">
        <v>35</v>
      </c>
      <c r="G1" s="3" t="s">
        <v>39</v>
      </c>
      <c r="H1" s="3" t="s">
        <v>44</v>
      </c>
      <c r="I1" s="3" t="s">
        <v>50</v>
      </c>
      <c r="J1" s="3" t="s">
        <v>55</v>
      </c>
      <c r="K1" s="3" t="s">
        <v>58</v>
      </c>
      <c r="L1" s="3" t="s">
        <v>62</v>
      </c>
      <c r="M1" s="3" t="s">
        <v>66</v>
      </c>
      <c r="N1" s="3" t="s">
        <v>70</v>
      </c>
      <c r="O1" s="3" t="s">
        <v>73</v>
      </c>
      <c r="P1" s="3" t="s">
        <v>77</v>
      </c>
      <c r="Q1" s="3" t="s">
        <v>82</v>
      </c>
      <c r="R1" s="3" t="s">
        <v>86</v>
      </c>
      <c r="S1" s="3" t="s">
        <v>90</v>
      </c>
      <c r="T1" s="3" t="s">
        <v>93</v>
      </c>
      <c r="U1" s="3" t="s">
        <v>96</v>
      </c>
      <c r="V1" s="3" t="s">
        <v>99</v>
      </c>
      <c r="W1" s="3" t="s">
        <v>103</v>
      </c>
      <c r="X1" s="3" t="s">
        <v>106</v>
      </c>
      <c r="Y1" s="3" t="s">
        <v>110</v>
      </c>
      <c r="Z1" s="3" t="s">
        <v>113</v>
      </c>
      <c r="AA1" s="9" t="s">
        <v>117</v>
      </c>
      <c r="AB1" s="10" t="s">
        <v>123</v>
      </c>
      <c r="AC1" s="10" t="s">
        <v>127</v>
      </c>
      <c r="AD1" s="10" t="s">
        <v>132</v>
      </c>
      <c r="AE1" s="3" t="s">
        <v>136</v>
      </c>
      <c r="AF1" s="3" t="s">
        <v>140</v>
      </c>
      <c r="AG1" s="3" t="s">
        <v>145</v>
      </c>
      <c r="AH1" s="3" t="s">
        <v>150</v>
      </c>
      <c r="AI1" s="3" t="s">
        <v>152</v>
      </c>
      <c r="AJ1" s="3" t="s">
        <v>157</v>
      </c>
      <c r="AK1" s="3" t="s">
        <v>162</v>
      </c>
      <c r="AL1" s="3" t="s">
        <v>165</v>
      </c>
      <c r="AM1" s="3" t="s">
        <v>168</v>
      </c>
      <c r="AN1" s="3" t="s">
        <v>172</v>
      </c>
      <c r="AO1" s="3" t="s">
        <v>176</v>
      </c>
      <c r="AP1" s="3" t="s">
        <v>178</v>
      </c>
    </row>
    <row r="2">
      <c r="A2" s="7">
        <v>44398.0</v>
      </c>
      <c r="B2" s="1">
        <v>1.0</v>
      </c>
      <c r="J2" s="1">
        <v>1.0</v>
      </c>
      <c r="AJ2" s="1">
        <v>1.0</v>
      </c>
      <c r="AK2" s="1">
        <v>1.0</v>
      </c>
      <c r="AL2" s="1">
        <v>1.0</v>
      </c>
      <c r="AM2" s="1">
        <v>1.0</v>
      </c>
      <c r="AN2" s="1">
        <v>1.0</v>
      </c>
      <c r="AO2" s="1">
        <v>1.0</v>
      </c>
      <c r="AP2" s="1">
        <v>1.0</v>
      </c>
    </row>
    <row r="3">
      <c r="A3" s="7">
        <v>44399.0</v>
      </c>
      <c r="B3" s="1">
        <v>1.0</v>
      </c>
      <c r="J3" s="1">
        <v>1.0</v>
      </c>
      <c r="AJ3" s="1">
        <v>1.0</v>
      </c>
      <c r="AK3" s="1">
        <v>1.0</v>
      </c>
      <c r="AL3" s="1">
        <v>1.0</v>
      </c>
      <c r="AM3" s="1">
        <v>1.0</v>
      </c>
      <c r="AN3" s="1">
        <v>1.0</v>
      </c>
      <c r="AO3" s="1">
        <v>1.0</v>
      </c>
      <c r="AP3" s="1">
        <v>1.0</v>
      </c>
    </row>
    <row r="4">
      <c r="A4" s="7">
        <v>44400.0</v>
      </c>
      <c r="B4" s="1">
        <v>1.0</v>
      </c>
      <c r="U4" s="1">
        <v>1.0</v>
      </c>
      <c r="W4" s="1">
        <v>1.0</v>
      </c>
    </row>
    <row r="5">
      <c r="A5" s="7">
        <v>44401.0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O5" s="1">
        <v>1.0</v>
      </c>
      <c r="Q5" s="1">
        <v>1.0</v>
      </c>
      <c r="R5" s="1">
        <v>1.0</v>
      </c>
      <c r="S5" s="1">
        <v>1.0</v>
      </c>
      <c r="U5" s="1">
        <v>1.0</v>
      </c>
      <c r="W5" s="1">
        <v>1.0</v>
      </c>
      <c r="X5" s="1">
        <v>1.0</v>
      </c>
      <c r="Y5" s="1">
        <v>1.0</v>
      </c>
      <c r="AA5" s="1">
        <v>2.0</v>
      </c>
      <c r="AD5" s="1">
        <v>1.0</v>
      </c>
      <c r="AI5" s="1">
        <v>1.0</v>
      </c>
      <c r="AJ5" s="1">
        <v>1.0</v>
      </c>
      <c r="AK5" s="1">
        <v>1.0</v>
      </c>
      <c r="AL5" s="1">
        <v>1.0</v>
      </c>
      <c r="AM5" s="1">
        <v>1.0</v>
      </c>
      <c r="AN5" s="1">
        <v>1.0</v>
      </c>
      <c r="AO5" s="1">
        <v>1.0</v>
      </c>
      <c r="AP5" s="1">
        <v>1.0</v>
      </c>
    </row>
    <row r="6">
      <c r="A6" s="7">
        <v>44402.0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Q6" s="1">
        <v>1.0</v>
      </c>
      <c r="R6" s="1">
        <v>1.0</v>
      </c>
      <c r="S6" s="1">
        <v>1.0</v>
      </c>
      <c r="U6" s="1">
        <v>1.0</v>
      </c>
      <c r="V6" s="1">
        <v>1.0</v>
      </c>
      <c r="W6" s="1">
        <v>1.0</v>
      </c>
      <c r="X6" s="1">
        <v>2.0</v>
      </c>
      <c r="Y6" s="1">
        <v>1.0</v>
      </c>
      <c r="AA6" s="1">
        <v>2.0</v>
      </c>
      <c r="AB6" s="1">
        <v>1.0</v>
      </c>
      <c r="AC6" s="1">
        <v>1.0</v>
      </c>
      <c r="AD6" s="1">
        <v>2.0</v>
      </c>
      <c r="AF6" s="1">
        <v>1.0</v>
      </c>
      <c r="AI6" s="1">
        <v>1.0</v>
      </c>
      <c r="AJ6" s="1">
        <v>1.0</v>
      </c>
      <c r="AK6" s="1">
        <v>1.0</v>
      </c>
      <c r="AL6" s="1">
        <v>1.0</v>
      </c>
      <c r="AM6" s="1">
        <v>1.0</v>
      </c>
      <c r="AN6" s="1">
        <v>1.0</v>
      </c>
      <c r="AO6" s="1">
        <v>1.0</v>
      </c>
      <c r="AP6" s="1">
        <v>1.0</v>
      </c>
    </row>
    <row r="7">
      <c r="A7" s="7">
        <v>44403.0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  <c r="I7" s="1">
        <v>1.0</v>
      </c>
      <c r="J7" s="1">
        <v>2.0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U7" s="1">
        <v>1.0</v>
      </c>
      <c r="V7" s="1">
        <v>1.0</v>
      </c>
      <c r="W7" s="1">
        <v>1.0</v>
      </c>
      <c r="X7" s="1">
        <v>2.0</v>
      </c>
      <c r="Y7" s="1">
        <v>1.0</v>
      </c>
      <c r="AA7" s="1">
        <v>2.0</v>
      </c>
      <c r="AB7" s="1">
        <v>1.0</v>
      </c>
      <c r="AC7" s="1">
        <v>1.0</v>
      </c>
      <c r="AD7" s="1">
        <v>1.0</v>
      </c>
      <c r="AF7" s="1">
        <v>1.0</v>
      </c>
      <c r="AH7" s="1">
        <v>1.0</v>
      </c>
      <c r="AJ7" s="1">
        <v>1.0</v>
      </c>
      <c r="AK7" s="1">
        <v>1.0</v>
      </c>
    </row>
    <row r="8">
      <c r="A8" s="7">
        <v>44404.0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2.0</v>
      </c>
      <c r="L8" s="1">
        <v>1.0</v>
      </c>
      <c r="M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U8" s="1">
        <v>1.0</v>
      </c>
      <c r="V8" s="1">
        <v>1.0</v>
      </c>
      <c r="W8" s="1">
        <v>1.0</v>
      </c>
      <c r="X8" s="1">
        <v>2.0</v>
      </c>
      <c r="Y8" s="1">
        <v>1.0</v>
      </c>
      <c r="AA8" s="1">
        <v>2.0</v>
      </c>
      <c r="AB8" s="1">
        <v>1.0</v>
      </c>
      <c r="AC8" s="1">
        <v>1.0</v>
      </c>
      <c r="AD8" s="1">
        <v>1.0</v>
      </c>
      <c r="AF8" s="1">
        <v>1.0</v>
      </c>
      <c r="AH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1.0</v>
      </c>
    </row>
    <row r="9">
      <c r="A9" s="7">
        <v>44405.0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2.0</v>
      </c>
      <c r="K9" s="1">
        <v>1.0</v>
      </c>
      <c r="L9" s="1">
        <v>1.0</v>
      </c>
      <c r="M9" s="1">
        <v>1.0</v>
      </c>
      <c r="O9" s="1">
        <v>1.0</v>
      </c>
      <c r="Q9" s="1">
        <v>1.0</v>
      </c>
      <c r="R9" s="1">
        <v>1.0</v>
      </c>
      <c r="S9" s="1">
        <v>1.0</v>
      </c>
      <c r="U9" s="1">
        <v>1.0</v>
      </c>
      <c r="V9" s="1">
        <v>1.0</v>
      </c>
      <c r="W9" s="1">
        <v>1.0</v>
      </c>
      <c r="X9" s="1">
        <v>2.0</v>
      </c>
      <c r="Y9" s="1">
        <v>1.0</v>
      </c>
      <c r="AA9" s="1">
        <v>1.0</v>
      </c>
      <c r="AB9" s="1">
        <v>1.0</v>
      </c>
      <c r="AC9" s="1">
        <v>1.0</v>
      </c>
      <c r="AD9" s="1">
        <v>1.0</v>
      </c>
      <c r="AF9" s="1">
        <v>1.0</v>
      </c>
      <c r="AI9" s="1">
        <v>1.0</v>
      </c>
      <c r="AJ9" s="1">
        <v>1.0</v>
      </c>
      <c r="AK9" s="1">
        <v>1.0</v>
      </c>
      <c r="AL9" s="1">
        <v>1.0</v>
      </c>
      <c r="AM9" s="1">
        <v>1.0</v>
      </c>
      <c r="AN9" s="1">
        <v>1.0</v>
      </c>
      <c r="AO9" s="1">
        <v>1.0</v>
      </c>
      <c r="AP9" s="1">
        <v>1.0</v>
      </c>
    </row>
    <row r="10">
      <c r="A10" s="7">
        <v>44406.0</v>
      </c>
      <c r="C10" s="1">
        <v>1.0</v>
      </c>
      <c r="D10" s="1">
        <v>1.0</v>
      </c>
      <c r="E10" s="1">
        <v>1.0</v>
      </c>
      <c r="G10" s="1">
        <v>1.0</v>
      </c>
      <c r="I10" s="1">
        <v>1.0</v>
      </c>
      <c r="J10" s="1">
        <v>1.0</v>
      </c>
      <c r="L10" s="1">
        <v>1.0</v>
      </c>
      <c r="M10" s="1">
        <v>1.0</v>
      </c>
      <c r="N10" s="1">
        <v>1.0</v>
      </c>
      <c r="O10" s="1">
        <v>1.0</v>
      </c>
      <c r="Q10" s="1">
        <v>1.0</v>
      </c>
      <c r="S10" s="1">
        <v>1.0</v>
      </c>
      <c r="U10" s="1">
        <v>1.0</v>
      </c>
      <c r="V10" s="1">
        <v>1.0</v>
      </c>
      <c r="W10" s="1">
        <v>1.0</v>
      </c>
      <c r="X10" s="1">
        <v>1.0</v>
      </c>
      <c r="Y10" s="1">
        <v>1.0</v>
      </c>
      <c r="AA10" s="1">
        <v>1.0</v>
      </c>
      <c r="AC10" s="1">
        <v>1.0</v>
      </c>
      <c r="AD10" s="1">
        <v>2.0</v>
      </c>
      <c r="AE10" s="1">
        <v>1.0</v>
      </c>
      <c r="AF10" s="1">
        <v>1.0</v>
      </c>
      <c r="AJ10" s="1">
        <v>1.0</v>
      </c>
      <c r="AK10" s="1">
        <v>1.0</v>
      </c>
    </row>
    <row r="11">
      <c r="A11" s="7">
        <v>44407.0</v>
      </c>
      <c r="B11" s="1">
        <v>2.0</v>
      </c>
      <c r="C11" s="1">
        <v>1.0</v>
      </c>
      <c r="D11" s="1">
        <v>1.0</v>
      </c>
      <c r="E11" s="1">
        <v>1.0</v>
      </c>
      <c r="G11" s="1">
        <v>1.0</v>
      </c>
      <c r="H11" s="1">
        <v>1.0</v>
      </c>
      <c r="I11" s="1">
        <v>1.0</v>
      </c>
      <c r="J11" s="1">
        <v>2.0</v>
      </c>
      <c r="L11" s="1">
        <v>1.0</v>
      </c>
      <c r="M11" s="1">
        <v>1.0</v>
      </c>
      <c r="N11" s="1">
        <v>1.0</v>
      </c>
      <c r="O11" s="1">
        <v>1.0</v>
      </c>
      <c r="Q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2.0</v>
      </c>
      <c r="Y11" s="1">
        <v>1.0</v>
      </c>
      <c r="AA11" s="1">
        <v>1.0</v>
      </c>
      <c r="AC11" s="1">
        <v>1.0</v>
      </c>
      <c r="AD11" s="1">
        <v>1.0</v>
      </c>
      <c r="AE11" s="1">
        <v>1.0</v>
      </c>
      <c r="AF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1.0</v>
      </c>
      <c r="AO11" s="1">
        <v>1.0</v>
      </c>
      <c r="AP11" s="1">
        <v>1.0</v>
      </c>
    </row>
    <row r="12">
      <c r="A12" s="7">
        <v>44408.0</v>
      </c>
      <c r="B12" s="1">
        <v>2.0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2.0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S12" s="1">
        <v>1.0</v>
      </c>
      <c r="T12" s="1">
        <v>1.0</v>
      </c>
      <c r="W12" s="1">
        <v>1.0</v>
      </c>
      <c r="X12" s="1">
        <v>2.0</v>
      </c>
      <c r="Y12" s="1">
        <v>1.0</v>
      </c>
      <c r="AA12" s="1">
        <v>1.0</v>
      </c>
      <c r="AC12" s="1">
        <v>1.0</v>
      </c>
      <c r="AD12" s="1">
        <v>2.0</v>
      </c>
      <c r="AE12" s="1">
        <v>1.0</v>
      </c>
      <c r="AF12" s="1">
        <v>1.0</v>
      </c>
      <c r="AJ12" s="1">
        <v>1.0</v>
      </c>
      <c r="AK12" s="1">
        <v>1.0</v>
      </c>
      <c r="AL12" s="1">
        <v>1.0</v>
      </c>
      <c r="AM12" s="1">
        <v>1.0</v>
      </c>
      <c r="AN12" s="1">
        <v>1.0</v>
      </c>
      <c r="AO12" s="1">
        <v>1.0</v>
      </c>
      <c r="AP12" s="1">
        <v>1.0</v>
      </c>
    </row>
    <row r="13">
      <c r="A13" s="7">
        <v>44409.0</v>
      </c>
      <c r="B13" s="1">
        <v>1.0</v>
      </c>
      <c r="C13" s="1">
        <v>1.0</v>
      </c>
      <c r="D13" s="1">
        <v>1.0</v>
      </c>
      <c r="F13" s="1">
        <v>1.0</v>
      </c>
      <c r="G13" s="1">
        <v>1.0</v>
      </c>
      <c r="H13" s="1">
        <v>1.0</v>
      </c>
      <c r="I13" s="1">
        <v>1.0</v>
      </c>
      <c r="L13" s="1">
        <v>1.0</v>
      </c>
      <c r="M13" s="1">
        <v>1.0</v>
      </c>
      <c r="N13" s="1">
        <v>1.0</v>
      </c>
      <c r="O13" s="1">
        <v>1.0</v>
      </c>
      <c r="Q13" s="1">
        <v>1.0</v>
      </c>
      <c r="S13" s="1">
        <v>1.0</v>
      </c>
      <c r="T13" s="1">
        <v>1.0</v>
      </c>
      <c r="X13" s="1">
        <v>2.0</v>
      </c>
      <c r="Y13" s="1">
        <v>1.0</v>
      </c>
      <c r="AA13" s="1">
        <v>2.0</v>
      </c>
      <c r="AC13" s="1">
        <v>1.0</v>
      </c>
      <c r="AD13" s="1">
        <v>1.0</v>
      </c>
      <c r="AE13" s="1">
        <v>1.0</v>
      </c>
      <c r="AF13" s="1">
        <v>1.0</v>
      </c>
      <c r="AJ13" s="1">
        <v>1.0</v>
      </c>
      <c r="AK13" s="1">
        <v>1.0</v>
      </c>
    </row>
    <row r="14">
      <c r="A14" s="7">
        <v>44410.0</v>
      </c>
      <c r="B14" s="1">
        <v>2.0</v>
      </c>
      <c r="C14" s="1">
        <v>1.0</v>
      </c>
      <c r="D14" s="1">
        <v>1.0</v>
      </c>
      <c r="F14" s="1">
        <v>1.0</v>
      </c>
      <c r="H14" s="1">
        <v>1.0</v>
      </c>
      <c r="I14" s="1">
        <v>1.0</v>
      </c>
      <c r="J14" s="1">
        <v>1.0</v>
      </c>
      <c r="L14" s="1">
        <v>1.0</v>
      </c>
      <c r="M14" s="1">
        <v>1.0</v>
      </c>
      <c r="Q14" s="1">
        <v>1.0</v>
      </c>
      <c r="S14" s="1">
        <v>1.0</v>
      </c>
      <c r="T14" s="1">
        <v>1.0</v>
      </c>
      <c r="U14" s="1">
        <v>1.0</v>
      </c>
      <c r="X14" s="1">
        <v>2.0</v>
      </c>
      <c r="Y14" s="1">
        <v>1.0</v>
      </c>
      <c r="AA14" s="1">
        <v>1.0</v>
      </c>
      <c r="AC14" s="1">
        <v>1.0</v>
      </c>
      <c r="AD14" s="1">
        <v>1.0</v>
      </c>
      <c r="AF14" s="1">
        <v>1.0</v>
      </c>
      <c r="AG14" s="1">
        <v>1.0</v>
      </c>
      <c r="AJ14" s="1">
        <v>1.0</v>
      </c>
      <c r="AK14" s="1">
        <v>1.0</v>
      </c>
      <c r="AL14" s="1">
        <v>1.0</v>
      </c>
      <c r="AM14" s="1">
        <v>1.0</v>
      </c>
      <c r="AN14" s="1">
        <v>1.0</v>
      </c>
      <c r="AO14" s="1">
        <v>1.0</v>
      </c>
      <c r="AP14" s="1">
        <v>1.0</v>
      </c>
    </row>
    <row r="15">
      <c r="A15" s="7">
        <v>44411.0</v>
      </c>
      <c r="B15" s="1">
        <v>2.0</v>
      </c>
      <c r="C15" s="1">
        <v>1.0</v>
      </c>
      <c r="D15" s="1">
        <v>1.0</v>
      </c>
      <c r="F15" s="1">
        <v>1.0</v>
      </c>
      <c r="G15" s="1">
        <v>1.0</v>
      </c>
      <c r="H15" s="1">
        <v>1.0</v>
      </c>
      <c r="J15" s="1">
        <v>1.0</v>
      </c>
      <c r="L15" s="1">
        <v>1.0</v>
      </c>
      <c r="M15" s="1">
        <v>1.0</v>
      </c>
      <c r="Q15" s="1">
        <v>1.0</v>
      </c>
      <c r="R15" s="1">
        <v>1.0</v>
      </c>
      <c r="S15" s="1">
        <v>1.0</v>
      </c>
      <c r="U15" s="1">
        <v>1.0</v>
      </c>
      <c r="X15" s="1">
        <v>2.0</v>
      </c>
      <c r="Y15" s="1">
        <v>1.0</v>
      </c>
      <c r="AA15" s="1">
        <v>1.0</v>
      </c>
      <c r="AC15" s="1">
        <v>1.0</v>
      </c>
      <c r="AF15" s="1">
        <v>1.0</v>
      </c>
      <c r="AG15" s="1">
        <v>1.0</v>
      </c>
      <c r="AJ15" s="1">
        <v>1.0</v>
      </c>
      <c r="AK15" s="1">
        <v>1.0</v>
      </c>
      <c r="AL15" s="1">
        <v>1.0</v>
      </c>
      <c r="AM15" s="1">
        <v>1.0</v>
      </c>
      <c r="AN15" s="1">
        <v>1.0</v>
      </c>
      <c r="AO15" s="1">
        <v>1.0</v>
      </c>
      <c r="AP15" s="1">
        <v>1.0</v>
      </c>
    </row>
    <row r="16">
      <c r="A16" s="7">
        <v>44412.0</v>
      </c>
      <c r="B16" s="1">
        <v>1.0</v>
      </c>
      <c r="C16" s="1">
        <v>1.0</v>
      </c>
      <c r="D16" s="1">
        <v>1.0</v>
      </c>
      <c r="F16" s="1">
        <v>1.0</v>
      </c>
      <c r="G16" s="1">
        <v>1.0</v>
      </c>
      <c r="H16" s="1">
        <v>1.0</v>
      </c>
      <c r="L16" s="1">
        <v>1.0</v>
      </c>
      <c r="N16" s="1">
        <v>1.0</v>
      </c>
      <c r="P16" s="1">
        <v>1.0</v>
      </c>
      <c r="Q16" s="1">
        <v>1.0</v>
      </c>
      <c r="R16" s="1">
        <v>1.0</v>
      </c>
      <c r="S16" s="1">
        <v>1.0</v>
      </c>
      <c r="U16" s="1">
        <v>1.0</v>
      </c>
      <c r="X16" s="1">
        <v>2.0</v>
      </c>
      <c r="Y16" s="1">
        <v>1.0</v>
      </c>
      <c r="AA16" s="1">
        <v>1.0</v>
      </c>
      <c r="AC16" s="1">
        <v>1.0</v>
      </c>
      <c r="AE16" s="1">
        <v>1.0</v>
      </c>
      <c r="AF16" s="1">
        <v>1.0</v>
      </c>
      <c r="AG16" s="1">
        <v>1.0</v>
      </c>
      <c r="AJ16" s="1">
        <v>1.0</v>
      </c>
      <c r="AK16" s="1">
        <v>1.0</v>
      </c>
    </row>
    <row r="17">
      <c r="A17" s="7">
        <v>44413.0</v>
      </c>
      <c r="B17" s="1">
        <v>2.0</v>
      </c>
      <c r="C17" s="1">
        <v>1.0</v>
      </c>
      <c r="D17" s="1">
        <v>1.0</v>
      </c>
      <c r="E17" s="1">
        <v>1.0</v>
      </c>
      <c r="G17" s="1">
        <v>1.0</v>
      </c>
      <c r="I17" s="1">
        <v>1.0</v>
      </c>
      <c r="L17" s="1">
        <v>1.0</v>
      </c>
      <c r="N17" s="1">
        <v>1.0</v>
      </c>
      <c r="P17" s="1">
        <v>1.0</v>
      </c>
      <c r="Q17" s="1">
        <v>1.0</v>
      </c>
      <c r="R17" s="1">
        <v>1.0</v>
      </c>
      <c r="S17" s="1">
        <v>1.0</v>
      </c>
      <c r="U17" s="1">
        <v>1.0</v>
      </c>
      <c r="X17" s="1">
        <v>1.0</v>
      </c>
      <c r="Y17" s="1">
        <v>1.0</v>
      </c>
      <c r="AA17" s="1">
        <v>1.0</v>
      </c>
      <c r="AC17" s="1">
        <v>1.0</v>
      </c>
      <c r="AE17" s="1">
        <v>1.0</v>
      </c>
      <c r="AG17" s="1">
        <v>1.0</v>
      </c>
      <c r="AJ17" s="1">
        <v>1.0</v>
      </c>
      <c r="AK17" s="1">
        <v>1.0</v>
      </c>
      <c r="AL17" s="1">
        <v>1.0</v>
      </c>
      <c r="AM17" s="1">
        <v>1.0</v>
      </c>
      <c r="AN17" s="1">
        <v>1.0</v>
      </c>
      <c r="AO17" s="1">
        <v>1.0</v>
      </c>
      <c r="AP17" s="1">
        <v>1.0</v>
      </c>
    </row>
    <row r="18">
      <c r="A18" s="7">
        <v>44414.0</v>
      </c>
      <c r="B18" s="1">
        <v>2.0</v>
      </c>
      <c r="C18" s="1">
        <v>1.0</v>
      </c>
      <c r="D18" s="1">
        <v>1.0</v>
      </c>
      <c r="E18" s="1">
        <v>1.0</v>
      </c>
      <c r="G18" s="1">
        <v>1.0</v>
      </c>
      <c r="H18" s="1">
        <v>1.0</v>
      </c>
      <c r="I18" s="1">
        <v>1.0</v>
      </c>
      <c r="L18" s="1">
        <v>1.0</v>
      </c>
      <c r="M18" s="1">
        <v>1.0</v>
      </c>
      <c r="Q18" s="1">
        <v>1.0</v>
      </c>
      <c r="R18" s="1">
        <v>1.0</v>
      </c>
      <c r="S18" s="1">
        <v>1.0</v>
      </c>
      <c r="U18" s="1">
        <v>1.0</v>
      </c>
      <c r="X18" s="1">
        <v>2.0</v>
      </c>
      <c r="Y18" s="1">
        <v>1.0</v>
      </c>
      <c r="AA18" s="1">
        <v>1.0</v>
      </c>
      <c r="AC18" s="1">
        <v>1.0</v>
      </c>
      <c r="AE18" s="1">
        <v>1.0</v>
      </c>
      <c r="AG18" s="1">
        <v>1.0</v>
      </c>
      <c r="AL18" s="1">
        <v>1.0</v>
      </c>
      <c r="AM18" s="1">
        <v>1.0</v>
      </c>
      <c r="AN18" s="1">
        <v>1.0</v>
      </c>
      <c r="AO18" s="1">
        <v>1.0</v>
      </c>
      <c r="AP18" s="1">
        <v>1.0</v>
      </c>
    </row>
    <row r="19">
      <c r="A19" s="7">
        <v>44415.0</v>
      </c>
      <c r="B19" s="1">
        <v>2.0</v>
      </c>
      <c r="D19" s="1">
        <v>1.0</v>
      </c>
      <c r="E19" s="1">
        <v>1.0</v>
      </c>
      <c r="G19" s="1">
        <v>1.0</v>
      </c>
      <c r="H19" s="1">
        <v>1.0</v>
      </c>
      <c r="I19" s="1">
        <v>1.0</v>
      </c>
      <c r="L19" s="1">
        <v>1.0</v>
      </c>
      <c r="M19" s="1">
        <v>1.0</v>
      </c>
      <c r="Q19" s="1">
        <v>1.0</v>
      </c>
      <c r="U19" s="1">
        <v>1.0</v>
      </c>
      <c r="X19" s="1">
        <v>2.0</v>
      </c>
      <c r="Y19" s="1">
        <v>1.0</v>
      </c>
      <c r="AA19" s="1">
        <v>1.0</v>
      </c>
      <c r="AC19" s="1">
        <v>1.0</v>
      </c>
      <c r="AE19" s="1">
        <v>1.0</v>
      </c>
      <c r="AG19" s="1">
        <v>1.0</v>
      </c>
      <c r="AJ19" s="1">
        <v>1.0</v>
      </c>
      <c r="AK19" s="1">
        <v>1.0</v>
      </c>
      <c r="AL19" s="1">
        <v>1.0</v>
      </c>
      <c r="AM19" s="1">
        <v>1.0</v>
      </c>
      <c r="AN19" s="1">
        <v>1.0</v>
      </c>
      <c r="AO19" s="1">
        <v>1.0</v>
      </c>
      <c r="AP19" s="1">
        <v>1.0</v>
      </c>
    </row>
    <row r="20">
      <c r="A20" s="7">
        <v>44416.0</v>
      </c>
      <c r="B20" s="1">
        <v>1.0</v>
      </c>
      <c r="D20" s="1">
        <v>1.0</v>
      </c>
      <c r="G20" s="1">
        <v>1.0</v>
      </c>
      <c r="L20" s="1">
        <v>1.0</v>
      </c>
      <c r="M20" s="1">
        <v>1.0</v>
      </c>
      <c r="Y20" s="1">
        <v>1.0</v>
      </c>
      <c r="Z20" s="1">
        <v>1.0</v>
      </c>
      <c r="AC20" s="1">
        <v>1.0</v>
      </c>
      <c r="AG20" s="1">
        <v>1.0</v>
      </c>
    </row>
    <row r="21">
      <c r="A21" s="7">
        <v>44417.0</v>
      </c>
      <c r="Z21" s="1">
        <v>1.0</v>
      </c>
    </row>
    <row r="22">
      <c r="A22" s="7">
        <v>44418.0</v>
      </c>
    </row>
    <row r="23">
      <c r="A23" s="7">
        <v>44419.0</v>
      </c>
    </row>
    <row r="24">
      <c r="A24" s="7">
        <v>44420.0</v>
      </c>
    </row>
    <row r="25">
      <c r="A25" s="7">
        <v>44421.0</v>
      </c>
    </row>
    <row r="26">
      <c r="A26" s="7">
        <v>44422.0</v>
      </c>
    </row>
    <row r="27">
      <c r="A27" s="7">
        <v>44423.0</v>
      </c>
    </row>
    <row r="28">
      <c r="A28" s="7">
        <v>44424.0</v>
      </c>
    </row>
    <row r="29">
      <c r="A29" s="7">
        <v>44425.0</v>
      </c>
    </row>
    <row r="30">
      <c r="A30" s="7">
        <v>44426.0</v>
      </c>
    </row>
    <row r="31">
      <c r="A31" s="7">
        <v>44427.0</v>
      </c>
    </row>
    <row r="32">
      <c r="A32" s="7">
        <v>44428.0</v>
      </c>
    </row>
    <row r="33">
      <c r="A33" s="7">
        <v>44429.0</v>
      </c>
    </row>
    <row r="34">
      <c r="A34" s="7">
        <v>44430.0</v>
      </c>
    </row>
    <row r="35">
      <c r="A35" s="7">
        <v>44431.0</v>
      </c>
    </row>
    <row r="36">
      <c r="A36" s="7">
        <v>44432.0</v>
      </c>
    </row>
    <row r="37">
      <c r="A37" s="7">
        <v>44433.0</v>
      </c>
    </row>
    <row r="38">
      <c r="A38" s="7">
        <v>44434.0</v>
      </c>
    </row>
    <row r="39">
      <c r="A39" s="7">
        <v>44435.0</v>
      </c>
    </row>
    <row r="40">
      <c r="A40" s="7">
        <v>44436.0</v>
      </c>
    </row>
    <row r="41">
      <c r="A41" s="7">
        <v>44437.0</v>
      </c>
    </row>
    <row r="42">
      <c r="A42" s="7">
        <v>44438.0</v>
      </c>
    </row>
    <row r="43">
      <c r="A43" s="7">
        <v>44439.0</v>
      </c>
    </row>
    <row r="44">
      <c r="A44" s="7">
        <v>44440.0</v>
      </c>
    </row>
    <row r="45">
      <c r="A45" s="7">
        <v>44441.0</v>
      </c>
    </row>
    <row r="46">
      <c r="A46" s="7">
        <v>44442.0</v>
      </c>
    </row>
    <row r="47">
      <c r="A47" s="7">
        <v>44443.0</v>
      </c>
    </row>
    <row r="48">
      <c r="A48" s="7">
        <v>44444.0</v>
      </c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U1"/>
    <hyperlink r:id="rId21" ref="V1"/>
    <hyperlink r:id="rId22" ref="W1"/>
    <hyperlink r:id="rId23" ref="X1"/>
    <hyperlink r:id="rId24" ref="Y1"/>
    <hyperlink r:id="rId25" ref="Z1"/>
    <hyperlink r:id="rId26" ref="AB1"/>
    <hyperlink r:id="rId27" ref="AC1"/>
    <hyperlink r:id="rId28" ref="AD1"/>
    <hyperlink r:id="rId29" ref="AE1"/>
    <hyperlink r:id="rId30" ref="AF1"/>
    <hyperlink r:id="rId31" ref="AG1"/>
    <hyperlink r:id="rId32" ref="AH1"/>
    <hyperlink r:id="rId33" ref="AI1"/>
    <hyperlink r:id="rId34" ref="AJ1"/>
    <hyperlink r:id="rId35" ref="AK1"/>
    <hyperlink r:id="rId36" ref="AL1"/>
    <hyperlink r:id="rId37" ref="AM1"/>
    <hyperlink r:id="rId38" ref="AN1"/>
    <hyperlink r:id="rId39" ref="AO1"/>
    <hyperlink r:id="rId40" ref="AP1"/>
  </hyperlinks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188</v>
      </c>
      <c r="B1" s="12" t="s">
        <v>189</v>
      </c>
      <c r="C1" s="12" t="s">
        <v>190</v>
      </c>
    </row>
    <row r="2">
      <c r="A2" s="1" t="s">
        <v>191</v>
      </c>
      <c r="B2" s="1" t="s">
        <v>192</v>
      </c>
      <c r="C2" s="1" t="s">
        <v>193</v>
      </c>
    </row>
    <row r="3">
      <c r="B3" s="1" t="s">
        <v>194</v>
      </c>
      <c r="C3" s="1" t="s">
        <v>195</v>
      </c>
    </row>
    <row r="4">
      <c r="B4" s="1" t="s">
        <v>196</v>
      </c>
      <c r="C4" s="1" t="s">
        <v>197</v>
      </c>
    </row>
    <row r="5">
      <c r="B5" s="1" t="s">
        <v>198</v>
      </c>
      <c r="C5" s="1" t="s">
        <v>199</v>
      </c>
    </row>
    <row r="6">
      <c r="B6" s="1" t="s">
        <v>200</v>
      </c>
      <c r="C6" s="1" t="s">
        <v>201</v>
      </c>
    </row>
    <row r="7">
      <c r="A7" s="1" t="s">
        <v>202</v>
      </c>
      <c r="C7" s="1" t="s">
        <v>203</v>
      </c>
    </row>
    <row r="8">
      <c r="A8" s="1" t="s">
        <v>204</v>
      </c>
      <c r="B8" s="13" t="s">
        <v>205</v>
      </c>
      <c r="C8" s="1" t="s">
        <v>206</v>
      </c>
    </row>
    <row r="9">
      <c r="B9" s="13" t="s">
        <v>207</v>
      </c>
      <c r="C9" s="1" t="s">
        <v>208</v>
      </c>
    </row>
    <row r="10">
      <c r="A10" s="1" t="s">
        <v>209</v>
      </c>
      <c r="C10" s="1" t="s">
        <v>210</v>
      </c>
    </row>
    <row r="11">
      <c r="A11" s="1" t="s">
        <v>211</v>
      </c>
      <c r="B11" s="1" t="s">
        <v>212</v>
      </c>
      <c r="C11" s="1" t="s">
        <v>213</v>
      </c>
    </row>
    <row r="12">
      <c r="B12" s="1" t="s">
        <v>214</v>
      </c>
      <c r="C12" s="1" t="s">
        <v>215</v>
      </c>
    </row>
    <row r="13">
      <c r="A13" s="1" t="s">
        <v>216</v>
      </c>
      <c r="B13" s="1" t="s">
        <v>217</v>
      </c>
      <c r="C13" s="1" t="s">
        <v>218</v>
      </c>
    </row>
    <row r="14">
      <c r="B14" s="1" t="s">
        <v>216</v>
      </c>
      <c r="C14" s="1" t="s">
        <v>219</v>
      </c>
    </row>
    <row r="15">
      <c r="A15" s="1" t="s">
        <v>220</v>
      </c>
      <c r="C15" s="1" t="s">
        <v>221</v>
      </c>
    </row>
    <row r="16">
      <c r="A16" s="1" t="s">
        <v>222</v>
      </c>
      <c r="B16" s="1" t="s">
        <v>223</v>
      </c>
      <c r="C16" s="1" t="s">
        <v>224</v>
      </c>
    </row>
    <row r="17">
      <c r="B17" s="1" t="s">
        <v>225</v>
      </c>
      <c r="C17" s="1" t="s">
        <v>226</v>
      </c>
    </row>
    <row r="18">
      <c r="A18" s="1" t="s">
        <v>227</v>
      </c>
      <c r="B18" s="1" t="s">
        <v>228</v>
      </c>
      <c r="C18" s="1" t="s">
        <v>229</v>
      </c>
    </row>
    <row r="19">
      <c r="B19" s="1" t="s">
        <v>230</v>
      </c>
      <c r="C19" s="1" t="s">
        <v>231</v>
      </c>
    </row>
    <row r="20">
      <c r="B20" s="1" t="s">
        <v>232</v>
      </c>
      <c r="C20" s="1" t="s">
        <v>233</v>
      </c>
    </row>
    <row r="21">
      <c r="B21" s="1" t="s">
        <v>234</v>
      </c>
      <c r="C21" s="1" t="s">
        <v>235</v>
      </c>
    </row>
    <row r="22">
      <c r="B22" s="1" t="s">
        <v>236</v>
      </c>
      <c r="C22" s="1" t="s">
        <v>237</v>
      </c>
    </row>
    <row r="23">
      <c r="A23" s="1" t="s">
        <v>238</v>
      </c>
      <c r="B23" s="1" t="s">
        <v>239</v>
      </c>
      <c r="C23" s="1" t="s">
        <v>240</v>
      </c>
    </row>
    <row r="24">
      <c r="B24" s="1" t="s">
        <v>241</v>
      </c>
      <c r="C24" s="1" t="s">
        <v>242</v>
      </c>
    </row>
    <row r="25">
      <c r="B25" s="1" t="s">
        <v>243</v>
      </c>
      <c r="C25" s="1" t="s">
        <v>244</v>
      </c>
    </row>
    <row r="26">
      <c r="A26" s="1" t="s">
        <v>245</v>
      </c>
      <c r="C26" s="1" t="s">
        <v>193</v>
      </c>
    </row>
    <row r="27">
      <c r="A27" s="1" t="s">
        <v>246</v>
      </c>
      <c r="C27" s="1" t="s">
        <v>247</v>
      </c>
    </row>
    <row r="28">
      <c r="A28" s="1" t="s">
        <v>248</v>
      </c>
      <c r="C28" s="1" t="s">
        <v>249</v>
      </c>
    </row>
    <row r="29">
      <c r="A29" s="1" t="s">
        <v>250</v>
      </c>
      <c r="B29" s="1" t="s">
        <v>251</v>
      </c>
      <c r="C29" s="1" t="s">
        <v>252</v>
      </c>
    </row>
    <row r="30">
      <c r="B30" s="1" t="s">
        <v>253</v>
      </c>
      <c r="C30" s="1" t="s">
        <v>254</v>
      </c>
    </row>
    <row r="31">
      <c r="B31" s="1" t="s">
        <v>255</v>
      </c>
      <c r="C31" s="1" t="s">
        <v>256</v>
      </c>
    </row>
    <row r="32">
      <c r="A32" s="1" t="s">
        <v>257</v>
      </c>
      <c r="C32" s="1" t="s">
        <v>199</v>
      </c>
    </row>
    <row r="33">
      <c r="A33" s="1" t="s">
        <v>258</v>
      </c>
      <c r="C33" s="1" t="s">
        <v>259</v>
      </c>
    </row>
    <row r="34">
      <c r="A34" s="1" t="s">
        <v>260</v>
      </c>
      <c r="C34" s="1" t="s">
        <v>261</v>
      </c>
    </row>
    <row r="35">
      <c r="A35" s="1" t="s">
        <v>262</v>
      </c>
      <c r="B35" s="1" t="s">
        <v>263</v>
      </c>
      <c r="C35" s="1" t="s">
        <v>264</v>
      </c>
    </row>
    <row r="36">
      <c r="A36" s="1" t="s">
        <v>265</v>
      </c>
      <c r="C36" s="1" t="s">
        <v>266</v>
      </c>
    </row>
    <row r="37">
      <c r="A37" s="1" t="s">
        <v>267</v>
      </c>
      <c r="C37" s="1" t="s">
        <v>268</v>
      </c>
    </row>
    <row r="38">
      <c r="A38" s="1" t="s">
        <v>269</v>
      </c>
      <c r="C38" s="1" t="s">
        <v>270</v>
      </c>
    </row>
    <row r="39">
      <c r="A39" s="1" t="s">
        <v>271</v>
      </c>
      <c r="C39" s="1" t="s">
        <v>272</v>
      </c>
    </row>
    <row r="40">
      <c r="A40" s="1" t="s">
        <v>273</v>
      </c>
      <c r="B40" s="1" t="s">
        <v>274</v>
      </c>
      <c r="C40" s="1" t="s">
        <v>275</v>
      </c>
    </row>
    <row r="41">
      <c r="B41" s="1" t="s">
        <v>276</v>
      </c>
      <c r="C41" s="1" t="s">
        <v>277</v>
      </c>
    </row>
    <row r="42">
      <c r="A42" s="1" t="s">
        <v>278</v>
      </c>
      <c r="B42" s="1" t="s">
        <v>279</v>
      </c>
      <c r="C42" s="1" t="s">
        <v>201</v>
      </c>
    </row>
    <row r="43">
      <c r="B43" s="1" t="s">
        <v>280</v>
      </c>
      <c r="C43" s="1" t="s">
        <v>281</v>
      </c>
    </row>
    <row r="44">
      <c r="A44" s="1" t="s">
        <v>282</v>
      </c>
      <c r="C44" s="1" t="s">
        <v>283</v>
      </c>
    </row>
    <row r="45">
      <c r="A45" s="1" t="s">
        <v>284</v>
      </c>
      <c r="C45" s="1" t="s">
        <v>285</v>
      </c>
    </row>
    <row r="46">
      <c r="A46" s="1" t="s">
        <v>286</v>
      </c>
      <c r="C46" s="1" t="s">
        <v>287</v>
      </c>
    </row>
    <row r="47">
      <c r="A47" s="1" t="s">
        <v>288</v>
      </c>
      <c r="C47" s="1" t="s">
        <v>289</v>
      </c>
    </row>
    <row r="48">
      <c r="A48" s="1" t="s">
        <v>290</v>
      </c>
      <c r="C48" s="1" t="s">
        <v>193</v>
      </c>
    </row>
    <row r="49">
      <c r="A49" s="1" t="s">
        <v>291</v>
      </c>
      <c r="C49" s="1" t="s">
        <v>292</v>
      </c>
    </row>
    <row r="50">
      <c r="A50" s="1" t="s">
        <v>293</v>
      </c>
      <c r="B50" s="1" t="s">
        <v>294</v>
      </c>
      <c r="C50" s="1" t="s">
        <v>295</v>
      </c>
    </row>
    <row r="51">
      <c r="B51" s="1" t="s">
        <v>293</v>
      </c>
      <c r="C51" s="1" t="s">
        <v>199</v>
      </c>
    </row>
  </sheetData>
  <mergeCells count="10">
    <mergeCell ref="A29:A31"/>
    <mergeCell ref="A40:A41"/>
    <mergeCell ref="A50:A51"/>
    <mergeCell ref="A2:A6"/>
    <mergeCell ref="A8:A9"/>
    <mergeCell ref="A11:A12"/>
    <mergeCell ref="A13:A14"/>
    <mergeCell ref="A16:A17"/>
    <mergeCell ref="A18:A22"/>
    <mergeCell ref="A23:A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0"/>
    <col customWidth="1" min="2" max="2" width="8.14"/>
  </cols>
  <sheetData>
    <row r="1">
      <c r="A1" s="1" t="s">
        <v>296</v>
      </c>
      <c r="B1" s="1" t="s">
        <v>297</v>
      </c>
      <c r="C1" s="1" t="s">
        <v>298</v>
      </c>
      <c r="D1" s="1" t="s">
        <v>299</v>
      </c>
    </row>
    <row r="2">
      <c r="A2" s="1" t="s">
        <v>300</v>
      </c>
      <c r="B2" s="1">
        <v>69000.0</v>
      </c>
      <c r="C2" s="14" t="s">
        <v>301</v>
      </c>
    </row>
    <row r="3">
      <c r="A3" s="1" t="s">
        <v>302</v>
      </c>
      <c r="B3" s="1">
        <v>25000.0</v>
      </c>
      <c r="C3" s="14" t="s">
        <v>301</v>
      </c>
    </row>
    <row r="4">
      <c r="A4" s="1" t="s">
        <v>303</v>
      </c>
      <c r="B4" s="1">
        <v>15000.0</v>
      </c>
      <c r="C4" s="14" t="s">
        <v>301</v>
      </c>
    </row>
    <row r="5">
      <c r="A5" s="1" t="s">
        <v>304</v>
      </c>
      <c r="B5" s="1">
        <v>10000.0</v>
      </c>
      <c r="C5" s="14" t="s">
        <v>301</v>
      </c>
    </row>
    <row r="6">
      <c r="A6" s="1" t="s">
        <v>305</v>
      </c>
      <c r="B6" s="1">
        <v>43000.0</v>
      </c>
      <c r="C6" s="14" t="s">
        <v>301</v>
      </c>
    </row>
    <row r="7">
      <c r="A7" s="1" t="s">
        <v>306</v>
      </c>
      <c r="B7" s="1">
        <v>10000.0</v>
      </c>
      <c r="C7" s="14" t="s">
        <v>301</v>
      </c>
    </row>
    <row r="8">
      <c r="A8" s="1" t="s">
        <v>307</v>
      </c>
      <c r="B8" s="1">
        <v>15000.0</v>
      </c>
      <c r="C8" s="14" t="s">
        <v>301</v>
      </c>
    </row>
    <row r="9">
      <c r="A9" s="1" t="s">
        <v>308</v>
      </c>
      <c r="B9" s="15">
        <f>230+310</f>
        <v>540</v>
      </c>
      <c r="C9" s="14" t="s">
        <v>309</v>
      </c>
    </row>
    <row r="10">
      <c r="A10" s="1" t="s">
        <v>305</v>
      </c>
      <c r="B10" s="1">
        <v>79000.0</v>
      </c>
      <c r="C10" s="14" t="s">
        <v>310</v>
      </c>
    </row>
    <row r="11">
      <c r="A11" s="1" t="s">
        <v>303</v>
      </c>
      <c r="B11" s="1">
        <v>11500.0</v>
      </c>
      <c r="C11" s="14" t="s">
        <v>310</v>
      </c>
    </row>
    <row r="12">
      <c r="A12" s="1" t="s">
        <v>311</v>
      </c>
      <c r="B12" s="1">
        <v>177.0</v>
      </c>
      <c r="C12" s="3" t="s">
        <v>312</v>
      </c>
    </row>
    <row r="13">
      <c r="A13" s="1" t="s">
        <v>313</v>
      </c>
      <c r="B13" s="1">
        <v>500.0</v>
      </c>
      <c r="C13" s="14" t="s">
        <v>314</v>
      </c>
    </row>
    <row r="14">
      <c r="A14" s="1" t="s">
        <v>315</v>
      </c>
      <c r="B14" s="1">
        <v>6.0</v>
      </c>
      <c r="C14" s="14" t="s">
        <v>316</v>
      </c>
      <c r="D14" s="1" t="s">
        <v>317</v>
      </c>
    </row>
    <row r="15">
      <c r="A15" s="1" t="s">
        <v>318</v>
      </c>
      <c r="B15" s="1">
        <v>2925.0</v>
      </c>
      <c r="C15" s="14" t="s">
        <v>316</v>
      </c>
    </row>
    <row r="16">
      <c r="A16" s="1" t="s">
        <v>319</v>
      </c>
      <c r="B16" s="1">
        <v>70000.0</v>
      </c>
      <c r="C16" s="14" t="s">
        <v>316</v>
      </c>
    </row>
    <row r="17">
      <c r="A17" s="1" t="s">
        <v>320</v>
      </c>
      <c r="B17" s="1">
        <v>2213.0</v>
      </c>
      <c r="C17" s="14" t="s">
        <v>316</v>
      </c>
    </row>
    <row r="18">
      <c r="A18" s="1" t="s">
        <v>321</v>
      </c>
      <c r="B18" s="1">
        <v>190000.0</v>
      </c>
      <c r="C18" s="3" t="s">
        <v>322</v>
      </c>
    </row>
    <row r="19">
      <c r="A19" s="1" t="s">
        <v>323</v>
      </c>
      <c r="B19" s="1">
        <v>110000.0</v>
      </c>
      <c r="C19" s="14" t="s">
        <v>322</v>
      </c>
    </row>
    <row r="20">
      <c r="A20" s="1" t="s">
        <v>324</v>
      </c>
      <c r="B20" s="15">
        <f>80000-10000</f>
        <v>70000</v>
      </c>
      <c r="C20" s="14" t="s">
        <v>322</v>
      </c>
    </row>
    <row r="21">
      <c r="A21" s="1" t="s">
        <v>325</v>
      </c>
      <c r="B21" s="1">
        <v>120000.0</v>
      </c>
      <c r="C21" s="14" t="s">
        <v>322</v>
      </c>
    </row>
    <row r="22">
      <c r="A22" s="1" t="s">
        <v>326</v>
      </c>
      <c r="B22" s="1">
        <v>54000.0</v>
      </c>
      <c r="C22" s="14" t="s">
        <v>322</v>
      </c>
    </row>
    <row r="23">
      <c r="A23" s="1" t="s">
        <v>327</v>
      </c>
      <c r="B23" s="1">
        <v>10000.0</v>
      </c>
      <c r="C23" s="14" t="s">
        <v>322</v>
      </c>
    </row>
    <row r="24">
      <c r="A24" s="1" t="s">
        <v>328</v>
      </c>
      <c r="B24" s="1">
        <v>8000.0</v>
      </c>
      <c r="C24" s="14" t="s">
        <v>322</v>
      </c>
    </row>
    <row r="25">
      <c r="A25" s="1" t="s">
        <v>329</v>
      </c>
      <c r="B25" s="1">
        <v>70000.0</v>
      </c>
      <c r="C25" s="14" t="s">
        <v>322</v>
      </c>
    </row>
    <row r="26">
      <c r="A26" s="1" t="s">
        <v>330</v>
      </c>
      <c r="B26" s="1">
        <v>26000.0</v>
      </c>
      <c r="C26" s="14" t="s">
        <v>322</v>
      </c>
    </row>
    <row r="27">
      <c r="A27" s="1" t="s">
        <v>331</v>
      </c>
      <c r="B27" s="1">
        <v>6000.0</v>
      </c>
      <c r="C27" s="14" t="s">
        <v>322</v>
      </c>
    </row>
    <row r="28">
      <c r="A28" s="1" t="s">
        <v>332</v>
      </c>
      <c r="B28" s="1">
        <v>250000.0</v>
      </c>
      <c r="C28" s="14" t="s">
        <v>322</v>
      </c>
    </row>
    <row r="29">
      <c r="A29" s="1" t="s">
        <v>333</v>
      </c>
      <c r="B29" s="1">
        <v>130000.0</v>
      </c>
      <c r="C29" s="14" t="s">
        <v>322</v>
      </c>
    </row>
    <row r="30">
      <c r="A30" s="1" t="s">
        <v>334</v>
      </c>
      <c r="B30" s="1">
        <v>2720000.0</v>
      </c>
      <c r="C30" s="14" t="s">
        <v>335</v>
      </c>
    </row>
    <row r="31">
      <c r="A31" s="1" t="s">
        <v>336</v>
      </c>
      <c r="B31" s="1">
        <v>11092.0</v>
      </c>
      <c r="C31" s="14" t="s">
        <v>337</v>
      </c>
    </row>
    <row r="32">
      <c r="A32" s="1" t="s">
        <v>338</v>
      </c>
      <c r="B32" s="1">
        <v>580.0</v>
      </c>
      <c r="C32" s="14" t="s">
        <v>337</v>
      </c>
    </row>
    <row r="33">
      <c r="A33" s="1" t="s">
        <v>339</v>
      </c>
      <c r="B33" s="1">
        <v>41000.0</v>
      </c>
      <c r="C33" s="14" t="s">
        <v>340</v>
      </c>
    </row>
    <row r="34">
      <c r="A34" s="1" t="s">
        <v>324</v>
      </c>
      <c r="B34" s="1">
        <v>70000.0</v>
      </c>
      <c r="C34" s="14" t="s">
        <v>341</v>
      </c>
    </row>
    <row r="36">
      <c r="B36" s="15">
        <f>B21+B22+B31+B32+B33</f>
        <v>226672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location=":~:text=%E4%BA%94%E8%BC%AA%E3%81%AF%E8%A8%8819%E4%B8%87,%E5%A7%94%E8%81%B7%E5%93%A18%E5%8D%83%E4%BA%BA%E3%80%82" ref="C18"/>
    <hyperlink r:id="rId18" location=":~:text=%E4%BA%94%E8%BC%AA%E3%81%AF%E8%A8%8819%E4%B8%87,%E5%A7%94%E8%81%B7%E5%93%A18%E5%8D%83%E4%BA%BA%E3%80%82" ref="C19"/>
    <hyperlink r:id="rId19" location=":~:text=%E4%BA%94%E8%BC%AA%E3%81%AF%E8%A8%8819%E4%B8%87,%E5%A7%94%E8%81%B7%E5%93%A18%E5%8D%83%E4%BA%BA%E3%80%82" ref="C20"/>
    <hyperlink r:id="rId20" location=":~:text=%E4%BA%94%E8%BC%AA%E3%81%AF%E8%A8%8819%E4%B8%87,%E5%A7%94%E8%81%B7%E5%93%A18%E5%8D%83%E4%BA%BA%E3%80%82" ref="C21"/>
    <hyperlink r:id="rId21" location=":~:text=%E4%BA%94%E8%BC%AA%E3%81%AF%E8%A8%8819%E4%B8%87,%E5%A7%94%E8%81%B7%E5%93%A18%E5%8D%83%E4%BA%BA%E3%80%82" ref="C22"/>
    <hyperlink r:id="rId22" location=":~:text=%E4%BA%94%E8%BC%AA%E3%81%AF%E8%A8%8819%E4%B8%87,%E5%A7%94%E8%81%B7%E5%93%A18%E5%8D%83%E4%BA%BA%E3%80%82" ref="C23"/>
    <hyperlink r:id="rId23" location=":~:text=%E4%BA%94%E8%BC%AA%E3%81%AF%E8%A8%8819%E4%B8%87,%E5%A7%94%E8%81%B7%E5%93%A18%E5%8D%83%E4%BA%BA%E3%80%82" ref="C24"/>
    <hyperlink r:id="rId24" location=":~:text=%E4%BA%94%E8%BC%AA%E3%81%AF%E8%A8%8819%E4%B8%87,%E5%A7%94%E8%81%B7%E5%93%A18%E5%8D%83%E4%BA%BA%E3%80%82" ref="C25"/>
    <hyperlink r:id="rId25" location=":~:text=%E4%BA%94%E8%BC%AA%E3%81%AF%E8%A8%8819%E4%B8%87,%E5%A7%94%E8%81%B7%E5%93%A18%E5%8D%83%E4%BA%BA%E3%80%82" ref="C26"/>
    <hyperlink r:id="rId26" location=":~:text=%E4%BA%94%E8%BC%AA%E3%81%AF%E8%A8%8819%E4%B8%87,%E5%A7%94%E8%81%B7%E5%93%A18%E5%8D%83%E4%BA%BA%E3%80%82" ref="C27"/>
    <hyperlink r:id="rId27" location=":~:text=%E4%BA%94%E8%BC%AA%E3%81%AF%E8%A8%8819%E4%B8%87,%E5%A7%94%E8%81%B7%E5%93%A18%E5%8D%83%E4%BA%BA%E3%80%82" ref="C28"/>
    <hyperlink r:id="rId28" location=":~:text=%E4%BA%94%E8%BC%AA%E3%81%AF%E8%A8%8819%E4%B8%87,%E5%A7%94%E8%81%B7%E5%93%A18%E5%8D%83%E4%BA%BA%E3%80%82" ref="C29"/>
    <hyperlink r:id="rId29" ref="C30"/>
    <hyperlink r:id="rId30" ref="C31"/>
    <hyperlink r:id="rId31" ref="C32"/>
    <hyperlink r:id="rId32" ref="C33"/>
    <hyperlink r:id="rId33" ref="C34"/>
  </hyperlinks>
  <drawing r:id="rId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342</v>
      </c>
      <c r="B1" s="1" t="s">
        <v>343</v>
      </c>
      <c r="C1" s="1" t="s">
        <v>344</v>
      </c>
      <c r="D1" s="1" t="s">
        <v>345</v>
      </c>
    </row>
    <row r="2">
      <c r="A2" s="1" t="s">
        <v>346</v>
      </c>
      <c r="B2" s="1" t="s">
        <v>347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348</v>
      </c>
      <c r="B1" s="1" t="s">
        <v>349</v>
      </c>
      <c r="D1" s="1" t="s">
        <v>350</v>
      </c>
      <c r="E1" s="1" t="s">
        <v>351</v>
      </c>
      <c r="F1" s="1" t="s">
        <v>345</v>
      </c>
    </row>
    <row r="2">
      <c r="A2" s="1" t="s">
        <v>352</v>
      </c>
      <c r="B2" s="7">
        <v>44264.0</v>
      </c>
      <c r="D2" s="1" t="s">
        <v>353</v>
      </c>
      <c r="E2" s="1">
        <v>1.0</v>
      </c>
    </row>
    <row r="3">
      <c r="A3" s="1" t="s">
        <v>354</v>
      </c>
      <c r="B3" s="7">
        <v>44368.0</v>
      </c>
      <c r="D3" s="1" t="s">
        <v>355</v>
      </c>
      <c r="E3" s="1">
        <v>1.0</v>
      </c>
    </row>
    <row r="4">
      <c r="A4" s="1" t="s">
        <v>356</v>
      </c>
      <c r="B4" s="7">
        <v>44387.0</v>
      </c>
      <c r="D4" s="1" t="s">
        <v>357</v>
      </c>
    </row>
    <row r="5">
      <c r="D5" s="1" t="s">
        <v>358</v>
      </c>
      <c r="E5" s="1">
        <v>1.0</v>
      </c>
      <c r="F5" s="14" t="s">
        <v>359</v>
      </c>
    </row>
    <row r="6">
      <c r="D6" s="1" t="s">
        <v>360</v>
      </c>
      <c r="E6" s="1" t="s">
        <v>361</v>
      </c>
      <c r="F6" s="14" t="s">
        <v>362</v>
      </c>
    </row>
    <row r="7">
      <c r="D7" s="1" t="s">
        <v>363</v>
      </c>
      <c r="E7" s="1">
        <v>1.0</v>
      </c>
      <c r="F7" s="14" t="s">
        <v>364</v>
      </c>
    </row>
    <row r="8">
      <c r="D8" s="1" t="s">
        <v>365</v>
      </c>
      <c r="E8" s="1">
        <v>1.0</v>
      </c>
      <c r="F8" s="14" t="s">
        <v>366</v>
      </c>
    </row>
  </sheetData>
  <hyperlinks>
    <hyperlink r:id="rId1" ref="F5"/>
    <hyperlink r:id="rId2" ref="F6"/>
    <hyperlink r:id="rId3" ref="F7"/>
    <hyperlink r:id="rId4" ref="F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</cols>
  <sheetData>
    <row r="2">
      <c r="A2" s="1" t="s">
        <v>367</v>
      </c>
      <c r="G2" s="1" t="s">
        <v>368</v>
      </c>
    </row>
    <row r="3">
      <c r="A3" s="1" t="s">
        <v>369</v>
      </c>
      <c r="B3" s="14" t="s">
        <v>370</v>
      </c>
    </row>
    <row r="4">
      <c r="A4" s="1" t="s">
        <v>371</v>
      </c>
      <c r="B4" s="14" t="s">
        <v>372</v>
      </c>
    </row>
    <row r="5">
      <c r="A5" s="1" t="s">
        <v>373</v>
      </c>
      <c r="B5" s="14" t="s">
        <v>374</v>
      </c>
    </row>
    <row r="6">
      <c r="A6" s="1" t="s">
        <v>375</v>
      </c>
      <c r="B6" s="14" t="s">
        <v>376</v>
      </c>
    </row>
    <row r="7">
      <c r="A7" s="1" t="s">
        <v>377</v>
      </c>
      <c r="B7" s="14" t="s">
        <v>378</v>
      </c>
    </row>
  </sheetData>
  <hyperlinks>
    <hyperlink r:id="rId1" ref="B3"/>
    <hyperlink r:id="rId2" ref="B4"/>
    <hyperlink r:id="rId3" ref="B5"/>
    <hyperlink r:id="rId4" ref="B6"/>
    <hyperlink r:id="rId5" ref="B7"/>
  </hyperlinks>
  <drawing r:id="rId6"/>
</worksheet>
</file>