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.litchfield/Desktop/"/>
    </mc:Choice>
  </mc:AlternateContent>
  <xr:revisionPtr revIDLastSave="0" documentId="8_{E6813A62-C064-2640-9F40-241371A09411}" xr6:coauthVersionLast="47" xr6:coauthVersionMax="47" xr10:uidLastSave="{00000000-0000-0000-0000-000000000000}"/>
  <bookViews>
    <workbookView xWindow="0" yWindow="760" windowWidth="34560" windowHeight="20060" activeTab="2" xr2:uid="{A43CFCF0-80C7-2844-8853-EC339B5E6BFE}"/>
  </bookViews>
  <sheets>
    <sheet name="Overall Picture" sheetId="3" r:id="rId1"/>
    <sheet name="earlier" sheetId="4" r:id="rId2"/>
    <sheet name="later" sheetId="5" r:id="rId3"/>
    <sheet name="Calcs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0" i="1" l="1" a="1"/>
  <c r="F80" i="1" s="1"/>
  <c r="F2" i="1" a="1"/>
  <c r="F2" i="1" s="1"/>
  <c r="E80" i="1" a="1"/>
  <c r="E80" i="1" s="1"/>
  <c r="E2" i="1" a="1"/>
  <c r="E2" i="1" s="1"/>
  <c r="D3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<sst xmlns="http://schemas.openxmlformats.org/spreadsheetml/2006/main" count="113" uniqueCount="113">
  <si>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</si>
  <si>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</si>
  <si>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</si>
  <si>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</si>
  <si>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</si>
  <si>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</si>
  <si>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</si>
  <si>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</si>
  <si>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</si>
  <si>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</si>
  <si>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</si>
  <si>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</si>
  <si>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</si>
  <si>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</si>
  <si>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</si>
  <si>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</si>
  <si>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</si>
  <si>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</si>
  <si>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</si>
  <si>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</si>
  <si>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</si>
  <si>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</si>
  <si>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</si>
  <si>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</si>
  <si>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</si>
  <si>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</si>
  <si>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</si>
  <si>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</si>
  <si>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</si>
  <si>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</si>
  <si>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</si>
  <si>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</si>
  <si>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</si>
  <si>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</si>
  <si>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</si>
  <si>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</si>
  <si>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</si>
  <si>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</si>
  <si>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</si>
  <si>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</si>
  <si>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</si>
  <si>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</si>
  <si>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</si>
  <si>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</si>
  <si>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</si>
  <si>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</si>
  <si>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</si>
  <si>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</si>
  <si>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</si>
  <si>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</si>
  <si>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</si>
  <si>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</si>
  <si>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</si>
  <si>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</si>
  <si>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</si>
  <si>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</si>
  <si>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</si>
  <si>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</si>
  <si>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</si>
  <si>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</si>
  <si>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</si>
  <si>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</si>
  <si>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</si>
  <si>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</si>
  <si>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</si>
  <si>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</si>
  <si>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</si>
  <si>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</si>
  <si>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</si>
  <si>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</si>
  <si>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</si>
  <si>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</si>
  <si>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</si>
  <si>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</si>
  <si>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</si>
  <si>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</si>
  <si>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</si>
  <si>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</si>
  <si>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</si>
  <si>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</si>
  <si>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</si>
  <si>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</si>
  <si>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</si>
  <si>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</si>
  <si>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</si>
  <si>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</si>
  <si>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</si>
  <si>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</si>
  <si>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</si>
  <si>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</si>
  <si>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</si>
  <si>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</si>
  <si>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</si>
  <si>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</si>
  <si>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</si>
  <si>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</si>
  <si>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</si>
  <si>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</si>
  <si>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</si>
  <si>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</si>
  <si>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</si>
  <si>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</si>
  <si>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</si>
  <si>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</si>
  <si>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</si>
  <si>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</si>
  <si>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</si>
  <si>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Period</t>
  </si>
  <si>
    <t>Business Investment</t>
  </si>
  <si>
    <t>Index</t>
  </si>
  <si>
    <t>ID</t>
  </si>
  <si>
    <t>Pre 2016 Q2 Trend</t>
  </si>
  <si>
    <t>Post 2016 Q2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</si>
</sst>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Business Investment - SA 1997 - 2023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Calcs!$C$1</c:f>
              <c:strCache>
                <c:ptCount val="1"/>
                <c:pt idx="0">
                  <c:v>Business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Calcs!$B$2:$B$108</c:f>
              <c:strCache>
                <c:ptCount val="107"/>
                <c:pt idx="0">
                  <c:v>1997 Q1</c:v>
                </c:pt>
                <c:pt idx="1">
                  <c:v>1997 Q2</c:v>
                </c:pt>
                <c:pt idx="2">
                  <c:v>1997 Q3</c:v>
                </c:pt>
                <c:pt idx="3">
                  <c:v>1997 Q4</c:v>
                </c:pt>
                <c:pt idx="4">
                  <c:v>1998 Q1</c:v>
                </c:pt>
                <c:pt idx="5">
                  <c:v>1998 Q2</c:v>
                </c:pt>
                <c:pt idx="6">
                  <c:v>1998 Q3</c:v>
                </c:pt>
                <c:pt idx="7">
                  <c:v>1998 Q4</c:v>
                </c:pt>
                <c:pt idx="8">
                  <c:v>1999 Q1</c:v>
                </c:pt>
                <c:pt idx="9">
                  <c:v>1999 Q2</c:v>
                </c:pt>
                <c:pt idx="10">
                  <c:v>1999 Q3</c:v>
                </c:pt>
                <c:pt idx="11">
                  <c:v>1999 Q4</c:v>
                </c:pt>
                <c:pt idx="12">
                  <c:v>2000 Q1</c:v>
                </c:pt>
                <c:pt idx="13">
                  <c:v>2000 Q2</c:v>
                </c:pt>
                <c:pt idx="14">
                  <c:v>2000 Q3</c:v>
                </c:pt>
                <c:pt idx="15">
                  <c:v>2000 Q4</c:v>
                </c:pt>
                <c:pt idx="16">
                  <c:v>2001 Q1</c:v>
                </c:pt>
                <c:pt idx="17">
                  <c:v>2001 Q2</c:v>
                </c:pt>
                <c:pt idx="18">
                  <c:v>2001 Q3</c:v>
                </c:pt>
                <c:pt idx="19">
                  <c:v>2001 Q4</c:v>
                </c:pt>
                <c:pt idx="20">
                  <c:v>2002 Q1</c:v>
                </c:pt>
                <c:pt idx="21">
                  <c:v>2002 Q2</c:v>
                </c:pt>
                <c:pt idx="22">
                  <c:v>2002 Q3</c:v>
                </c:pt>
                <c:pt idx="23">
                  <c:v>2002 Q4</c:v>
                </c:pt>
                <c:pt idx="24">
                  <c:v>2003 Q1</c:v>
                </c:pt>
                <c:pt idx="25">
                  <c:v>2003 Q2</c:v>
                </c:pt>
                <c:pt idx="26">
                  <c:v>2003 Q3</c:v>
                </c:pt>
                <c:pt idx="27">
                  <c:v>2003 Q4</c:v>
                </c:pt>
                <c:pt idx="28">
                  <c:v>2004 Q1</c:v>
                </c:pt>
                <c:pt idx="29">
                  <c:v>2004 Q2</c:v>
                </c:pt>
                <c:pt idx="30">
                  <c:v>2004 Q3</c:v>
                </c:pt>
                <c:pt idx="31">
                  <c:v>2004 Q4</c:v>
                </c:pt>
                <c:pt idx="32">
                  <c:v>2005 Q1</c:v>
                </c:pt>
                <c:pt idx="33">
                  <c:v>2005 Q2</c:v>
                </c:pt>
                <c:pt idx="34">
                  <c:v>2005 Q3</c:v>
                </c:pt>
                <c:pt idx="35">
                  <c:v>2005 Q4</c:v>
                </c:pt>
                <c:pt idx="36">
                  <c:v>2006 Q1</c:v>
                </c:pt>
                <c:pt idx="37">
                  <c:v>2006 Q2</c:v>
                </c:pt>
                <c:pt idx="38">
                  <c:v>2006 Q3</c:v>
                </c:pt>
                <c:pt idx="39">
                  <c:v>2006 Q4</c:v>
                </c:pt>
                <c:pt idx="40">
                  <c:v>2007 Q1</c:v>
                </c:pt>
                <c:pt idx="41">
                  <c:v>2007 Q2</c:v>
                </c:pt>
                <c:pt idx="42">
                  <c:v>2007 Q3</c:v>
                </c:pt>
                <c:pt idx="43">
                  <c:v>2007 Q4</c:v>
                </c:pt>
                <c:pt idx="44">
                  <c:v>2008 Q1</c:v>
                </c:pt>
                <c:pt idx="45">
                  <c:v>2008 Q2</c:v>
                </c:pt>
                <c:pt idx="46">
                  <c:v>2008 Q3</c:v>
                </c:pt>
                <c:pt idx="47">
                  <c:v>2008 Q4</c:v>
                </c:pt>
                <c:pt idx="48">
                  <c:v>2009 Q1</c:v>
                </c:pt>
                <c:pt idx="49">
                  <c:v>2009 Q2</c:v>
                </c:pt>
                <c:pt idx="50">
                  <c:v>2009 Q3</c:v>
                </c:pt>
                <c:pt idx="51">
                  <c:v>2009 Q4</c:v>
                </c:pt>
                <c:pt idx="52">
                  <c:v>2010 Q1</c:v>
                </c:pt>
                <c:pt idx="53">
                  <c:v>2010 Q2</c:v>
                </c:pt>
                <c:pt idx="54">
                  <c:v>2010 Q3</c:v>
                </c:pt>
                <c:pt idx="55">
                  <c:v>2010 Q4</c:v>
                </c:pt>
                <c:pt idx="56">
                  <c:v>2011 Q1</c:v>
                </c:pt>
                <c:pt idx="57">
                  <c:v>2011 Q2</c:v>
                </c:pt>
                <c:pt idx="58">
                  <c:v>2011 Q3</c:v>
                </c:pt>
                <c:pt idx="59">
                  <c:v>2011 Q4</c:v>
                </c:pt>
                <c:pt idx="60">
                  <c:v>2012 Q1</c:v>
                </c:pt>
                <c:pt idx="61">
                  <c:v>2012 Q2</c:v>
                </c:pt>
                <c:pt idx="62">
                  <c:v>2012 Q3</c:v>
                </c:pt>
                <c:pt idx="63">
                  <c:v>2012 Q4</c:v>
                </c:pt>
                <c:pt idx="64">
                  <c:v>2013 Q1</c:v>
                </c:pt>
                <c:pt idx="65">
                  <c:v>2013 Q2</c:v>
                </c:pt>
                <c:pt idx="66">
                  <c:v>2013 Q3</c:v>
                </c:pt>
                <c:pt idx="67">
                  <c:v>2013 Q4</c:v>
                </c:pt>
                <c:pt idx="68">
                  <c:v>2014 Q1</c:v>
                </c:pt>
                <c:pt idx="69">
                  <c:v>2014 Q2</c:v>
                </c:pt>
                <c:pt idx="70">
                  <c:v>2014 Q3</c:v>
                </c:pt>
                <c:pt idx="71">
                  <c:v>2014 Q4</c:v>
                </c:pt>
                <c:pt idx="72">
                  <c:v>2015 Q1</c:v>
                </c:pt>
                <c:pt idx="73">
                  <c:v>2015 Q2</c:v>
                </c:pt>
                <c:pt idx="74">
                  <c:v>2015 Q3</c:v>
                </c:pt>
                <c:pt idx="75">
                  <c:v>2015 Q4</c:v>
                </c:pt>
                <c:pt idx="76">
                  <c:v>2016 Q1</c:v>
                </c:pt>
                <c:pt idx="77">
                  <c:v>2016 Q2</c:v>
                </c:pt>
                <c:pt idx="78">
                  <c:v>2016 Q3</c:v>
                </c:pt>
                <c:pt idx="79">
                  <c:v>2016 Q4</c:v>
                </c:pt>
                <c:pt idx="80">
                  <c:v>2017 Q1</c:v>
                </c:pt>
                <c:pt idx="81">
                  <c:v>2017 Q2</c:v>
                </c:pt>
                <c:pt idx="82">
                  <c:v>2017 Q3</c:v>
                </c:pt>
                <c:pt idx="83">
                  <c:v>2017 Q4</c:v>
                </c:pt>
                <c:pt idx="84">
                  <c:v>2018 Q1</c:v>
                </c:pt>
                <c:pt idx="85">
                  <c:v>2018 Q2</c:v>
                </c:pt>
                <c:pt idx="86">
                  <c:v>2018 Q3</c:v>
                </c:pt>
                <c:pt idx="87">
                  <c:v>2018 Q4</c:v>
                </c:pt>
                <c:pt idx="88">
                  <c:v>2019 Q1</c:v>
                </c:pt>
                <c:pt idx="89">
                  <c:v>2019 Q2</c:v>
                </c:pt>
                <c:pt idx="90">
                  <c:v>2019 Q3</c:v>
                </c:pt>
                <c:pt idx="91">
                  <c:v>2019 Q4</c:v>
                </c:pt>
                <c:pt idx="92">
                  <c:v>2020 Q1</c:v>
                </c:pt>
                <c:pt idx="93">
                  <c:v>2020 Q2</c:v>
                </c:pt>
                <c:pt idx="94">
                  <c:v>2020 Q3</c:v>
                </c:pt>
                <c:pt idx="95">
                  <c:v>2020 Q4</c:v>
                </c:pt>
                <c:pt idx="96">
                  <c:v>2021 Q1</c:v>
                </c:pt>
                <c:pt idx="97">
                  <c:v>2021 Q2</c:v>
                </c:pt>
                <c:pt idx="98">
                  <c:v>2021 Q3</c:v>
                </c:pt>
                <c:pt idx="99">
                  <c:v>2021 Q4</c:v>
                </c:pt>
                <c:pt idx="100">
                  <c:v>2022 Q1</c:v>
                </c:pt>
                <c:pt idx="101">
                  <c:v>2022 Q2</c:v>
                </c:pt>
                <c:pt idx="102">
                  <c:v>2022 Q3</c:v>
                </c:pt>
                <c:pt idx="103">
                  <c:v>2022 Q4</c:v>
                </c:pt>
                <c:pt idx="104">
                  <c:v>2023 Q1</c:v>
                </c:pt>
                <c:pt idx="105">
                  <c:v>2023 Q2</c:v>
                </c:pt>
                <c:pt idx="106">
                  <c:v>2023 Q3</c:v>
                </c:pt>
              </c:strCache>
            </c:strRef>
          </c:cat>
          <c:val>
            <c:numRef>
              <c:f>Calcs!$C$2:$C$108</c:f>
            </c:numRef>
          </c:val>
          <c:smooth val="0"/>
          <c:extLst>
            <c:ext xmlns:c16="http://schemas.microsoft.com/office/drawing/2014/chart" uri="{C3380CC4-5D6E-409C-BE32-E72D297353CC}">
              <c16:uniqueId val="{00000000-DC15-6847-9912-2CE1C885651B}"/>
            </c:ext>
          </c:extLst>
        </c:ser>
        <c:ser>
          <c:idx val="1"/>
          <c:order val="1"/>
          <c:tx>
            <c:strRef>
              <c:f>Calcs!$D$1</c:f>
              <c:strCache>
                <c:ptCount val="1"/>
                <c:pt idx="0">
                  <c:v> Index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Calcs!$B$2:$B$108</c:f>
              <c:strCache>
                <c:ptCount val="107"/>
                <c:pt idx="0">
                  <c:v>1997 Q1</c:v>
                </c:pt>
                <c:pt idx="1">
                  <c:v>1997 Q2</c:v>
                </c:pt>
                <c:pt idx="2">
                  <c:v>1997 Q3</c:v>
                </c:pt>
                <c:pt idx="3">
                  <c:v>1997 Q4</c:v>
                </c:pt>
                <c:pt idx="4">
                  <c:v>1998 Q1</c:v>
                </c:pt>
                <c:pt idx="5">
                  <c:v>1998 Q2</c:v>
                </c:pt>
                <c:pt idx="6">
                  <c:v>1998 Q3</c:v>
                </c:pt>
                <c:pt idx="7">
                  <c:v>1998 Q4</c:v>
                </c:pt>
                <c:pt idx="8">
                  <c:v>1999 Q1</c:v>
                </c:pt>
                <c:pt idx="9">
                  <c:v>1999 Q2</c:v>
                </c:pt>
                <c:pt idx="10">
                  <c:v>1999 Q3</c:v>
                </c:pt>
                <c:pt idx="11">
                  <c:v>1999 Q4</c:v>
                </c:pt>
                <c:pt idx="12">
                  <c:v>2000 Q1</c:v>
                </c:pt>
                <c:pt idx="13">
                  <c:v>2000 Q2</c:v>
                </c:pt>
                <c:pt idx="14">
                  <c:v>2000 Q3</c:v>
                </c:pt>
                <c:pt idx="15">
                  <c:v>2000 Q4</c:v>
                </c:pt>
                <c:pt idx="16">
                  <c:v>2001 Q1</c:v>
                </c:pt>
                <c:pt idx="17">
                  <c:v>2001 Q2</c:v>
                </c:pt>
                <c:pt idx="18">
                  <c:v>2001 Q3</c:v>
                </c:pt>
                <c:pt idx="19">
                  <c:v>2001 Q4</c:v>
                </c:pt>
                <c:pt idx="20">
                  <c:v>2002 Q1</c:v>
                </c:pt>
                <c:pt idx="21">
                  <c:v>2002 Q2</c:v>
                </c:pt>
                <c:pt idx="22">
                  <c:v>2002 Q3</c:v>
                </c:pt>
                <c:pt idx="23">
                  <c:v>2002 Q4</c:v>
                </c:pt>
                <c:pt idx="24">
                  <c:v>2003 Q1</c:v>
                </c:pt>
                <c:pt idx="25">
                  <c:v>2003 Q2</c:v>
                </c:pt>
                <c:pt idx="26">
                  <c:v>2003 Q3</c:v>
                </c:pt>
                <c:pt idx="27">
                  <c:v>2003 Q4</c:v>
                </c:pt>
                <c:pt idx="28">
                  <c:v>2004 Q1</c:v>
                </c:pt>
                <c:pt idx="29">
                  <c:v>2004 Q2</c:v>
                </c:pt>
                <c:pt idx="30">
                  <c:v>2004 Q3</c:v>
                </c:pt>
                <c:pt idx="31">
                  <c:v>2004 Q4</c:v>
                </c:pt>
                <c:pt idx="32">
                  <c:v>2005 Q1</c:v>
                </c:pt>
                <c:pt idx="33">
                  <c:v>2005 Q2</c:v>
                </c:pt>
                <c:pt idx="34">
                  <c:v>2005 Q3</c:v>
                </c:pt>
                <c:pt idx="35">
                  <c:v>2005 Q4</c:v>
                </c:pt>
                <c:pt idx="36">
                  <c:v>2006 Q1</c:v>
                </c:pt>
                <c:pt idx="37">
                  <c:v>2006 Q2</c:v>
                </c:pt>
                <c:pt idx="38">
                  <c:v>2006 Q3</c:v>
                </c:pt>
                <c:pt idx="39">
                  <c:v>2006 Q4</c:v>
                </c:pt>
                <c:pt idx="40">
                  <c:v>2007 Q1</c:v>
                </c:pt>
                <c:pt idx="41">
                  <c:v>2007 Q2</c:v>
                </c:pt>
                <c:pt idx="42">
                  <c:v>2007 Q3</c:v>
                </c:pt>
                <c:pt idx="43">
                  <c:v>2007 Q4</c:v>
                </c:pt>
                <c:pt idx="44">
                  <c:v>2008 Q1</c:v>
                </c:pt>
                <c:pt idx="45">
                  <c:v>2008 Q2</c:v>
                </c:pt>
                <c:pt idx="46">
                  <c:v>2008 Q3</c:v>
                </c:pt>
                <c:pt idx="47">
                  <c:v>2008 Q4</c:v>
                </c:pt>
                <c:pt idx="48">
                  <c:v>2009 Q1</c:v>
                </c:pt>
                <c:pt idx="49">
                  <c:v>2009 Q2</c:v>
                </c:pt>
                <c:pt idx="50">
                  <c:v>2009 Q3</c:v>
                </c:pt>
                <c:pt idx="51">
                  <c:v>2009 Q4</c:v>
                </c:pt>
                <c:pt idx="52">
                  <c:v>2010 Q1</c:v>
                </c:pt>
                <c:pt idx="53">
                  <c:v>2010 Q2</c:v>
                </c:pt>
                <c:pt idx="54">
                  <c:v>2010 Q3</c:v>
                </c:pt>
                <c:pt idx="55">
                  <c:v>2010 Q4</c:v>
                </c:pt>
                <c:pt idx="56">
                  <c:v>2011 Q1</c:v>
                </c:pt>
                <c:pt idx="57">
                  <c:v>2011 Q2</c:v>
                </c:pt>
                <c:pt idx="58">
                  <c:v>2011 Q3</c:v>
                </c:pt>
                <c:pt idx="59">
                  <c:v>2011 Q4</c:v>
                </c:pt>
                <c:pt idx="60">
                  <c:v>2012 Q1</c:v>
                </c:pt>
                <c:pt idx="61">
                  <c:v>2012 Q2</c:v>
                </c:pt>
                <c:pt idx="62">
                  <c:v>2012 Q3</c:v>
                </c:pt>
                <c:pt idx="63">
                  <c:v>2012 Q4</c:v>
                </c:pt>
                <c:pt idx="64">
                  <c:v>2013 Q1</c:v>
                </c:pt>
                <c:pt idx="65">
                  <c:v>2013 Q2</c:v>
                </c:pt>
                <c:pt idx="66">
                  <c:v>2013 Q3</c:v>
                </c:pt>
                <c:pt idx="67">
                  <c:v>2013 Q4</c:v>
                </c:pt>
                <c:pt idx="68">
                  <c:v>2014 Q1</c:v>
                </c:pt>
                <c:pt idx="69">
                  <c:v>2014 Q2</c:v>
                </c:pt>
                <c:pt idx="70">
                  <c:v>2014 Q3</c:v>
                </c:pt>
                <c:pt idx="71">
                  <c:v>2014 Q4</c:v>
                </c:pt>
                <c:pt idx="72">
                  <c:v>2015 Q1</c:v>
                </c:pt>
                <c:pt idx="73">
                  <c:v>2015 Q2</c:v>
                </c:pt>
                <c:pt idx="74">
                  <c:v>2015 Q3</c:v>
                </c:pt>
                <c:pt idx="75">
                  <c:v>2015 Q4</c:v>
                </c:pt>
                <c:pt idx="76">
                  <c:v>2016 Q1</c:v>
                </c:pt>
                <c:pt idx="77">
                  <c:v>2016 Q2</c:v>
                </c:pt>
                <c:pt idx="78">
                  <c:v>2016 Q3</c:v>
                </c:pt>
                <c:pt idx="79">
                  <c:v>2016 Q4</c:v>
                </c:pt>
                <c:pt idx="80">
                  <c:v>2017 Q1</c:v>
                </c:pt>
                <c:pt idx="81">
                  <c:v>2017 Q2</c:v>
                </c:pt>
                <c:pt idx="82">
                  <c:v>2017 Q3</c:v>
                </c:pt>
                <c:pt idx="83">
                  <c:v>2017 Q4</c:v>
                </c:pt>
                <c:pt idx="84">
                  <c:v>2018 Q1</c:v>
                </c:pt>
                <c:pt idx="85">
                  <c:v>2018 Q2</c:v>
                </c:pt>
                <c:pt idx="86">
                  <c:v>2018 Q3</c:v>
                </c:pt>
                <c:pt idx="87">
                  <c:v>2018 Q4</c:v>
                </c:pt>
                <c:pt idx="88">
                  <c:v>2019 Q1</c:v>
                </c:pt>
                <c:pt idx="89">
                  <c:v>2019 Q2</c:v>
                </c:pt>
                <c:pt idx="90">
                  <c:v>2019 Q3</c:v>
                </c:pt>
                <c:pt idx="91">
                  <c:v>2019 Q4</c:v>
                </c:pt>
                <c:pt idx="92">
                  <c:v>2020 Q1</c:v>
                </c:pt>
                <c:pt idx="93">
                  <c:v>2020 Q2</c:v>
                </c:pt>
                <c:pt idx="94">
                  <c:v>2020 Q3</c:v>
                </c:pt>
                <c:pt idx="95">
                  <c:v>2020 Q4</c:v>
                </c:pt>
                <c:pt idx="96">
                  <c:v>2021 Q1</c:v>
                </c:pt>
                <c:pt idx="97">
                  <c:v>2021 Q2</c:v>
                </c:pt>
                <c:pt idx="98">
                  <c:v>2021 Q3</c:v>
                </c:pt>
                <c:pt idx="99">
                  <c:v>2021 Q4</c:v>
                </c:pt>
                <c:pt idx="100">
                  <c:v>2022 Q1</c:v>
                </c:pt>
                <c:pt idx="101">
                  <c:v>2022 Q2</c:v>
                </c:pt>
                <c:pt idx="102">
                  <c:v>2022 Q3</c:v>
                </c:pt>
                <c:pt idx="103">
                  <c:v>2022 Q4</c:v>
                </c:pt>
                <c:pt idx="104">
                  <c:v>2023 Q1</c:v>
                </c:pt>
                <c:pt idx="105">
                  <c:v>2023 Q2</c:v>
                </c:pt>
                <c:pt idx="106">
                  <c:v>2023 Q3</c:v>
                </c:pt>
              </c:strCache>
            </c:strRef>
          </c:cat>
          <c:val>
            <c:numRef>
              <c:f>Calcs!$D$2:$D$108</c:f>
              <c:numCache>
                <c:formatCode>_(* #,##0.00_);_(* \(#,##0.00\);_(* "-"??_);_(@_)</c:formatCode>
                <c:ptCount val="107"/>
                <c:pt idx="0">
                  <c:v>100</c:v>
                </c:pt>
                <c:pt idx="1">
                  <c:v>103.11724979968713</c:v>
                </c:pt>
                <c:pt idx="2">
                  <c:v>109.35556488229234</c:v>
                </c:pt>
                <c:pt idx="3">
                  <c:v>113.28551261017208</c:v>
                </c:pt>
                <c:pt idx="4">
                  <c:v>114.82696783547637</c:v>
                </c:pt>
                <c:pt idx="5">
                  <c:v>113.44194742264109</c:v>
                </c:pt>
                <c:pt idx="6">
                  <c:v>112.14086764088671</c:v>
                </c:pt>
                <c:pt idx="7">
                  <c:v>117.81067572208019</c:v>
                </c:pt>
                <c:pt idx="8">
                  <c:v>119.0926780876798</c:v>
                </c:pt>
                <c:pt idx="9">
                  <c:v>115.36113548780953</c:v>
                </c:pt>
                <c:pt idx="10">
                  <c:v>120.67610362852454</c:v>
                </c:pt>
                <c:pt idx="11">
                  <c:v>119.45896447785111</c:v>
                </c:pt>
                <c:pt idx="12">
                  <c:v>122.66015490861916</c:v>
                </c:pt>
                <c:pt idx="13">
                  <c:v>133.98069365485139</c:v>
                </c:pt>
                <c:pt idx="14">
                  <c:v>122.65252394215726</c:v>
                </c:pt>
                <c:pt idx="15">
                  <c:v>129.08161318631005</c:v>
                </c:pt>
                <c:pt idx="16">
                  <c:v>131.0160631844023</c:v>
                </c:pt>
                <c:pt idx="17">
                  <c:v>130.22244267236445</c:v>
                </c:pt>
                <c:pt idx="18">
                  <c:v>126.44511427372277</c:v>
                </c:pt>
                <c:pt idx="19">
                  <c:v>121.77496279903851</c:v>
                </c:pt>
                <c:pt idx="20">
                  <c:v>121.75588538288373</c:v>
                </c:pt>
                <c:pt idx="21">
                  <c:v>122.05349307489794</c:v>
                </c:pt>
                <c:pt idx="22">
                  <c:v>127.88736693502231</c:v>
                </c:pt>
                <c:pt idx="23">
                  <c:v>131.75626693120682</c:v>
                </c:pt>
                <c:pt idx="24">
                  <c:v>132.36292876492809</c:v>
                </c:pt>
                <c:pt idx="25">
                  <c:v>123.33931092372849</c:v>
                </c:pt>
                <c:pt idx="26">
                  <c:v>123.96123469037354</c:v>
                </c:pt>
                <c:pt idx="27">
                  <c:v>122.96539356709528</c:v>
                </c:pt>
                <c:pt idx="28">
                  <c:v>123.35075737342135</c:v>
                </c:pt>
                <c:pt idx="29">
                  <c:v>116.06699988553551</c:v>
                </c:pt>
                <c:pt idx="30">
                  <c:v>120.34034110420085</c:v>
                </c:pt>
                <c:pt idx="31">
                  <c:v>121.57274218779807</c:v>
                </c:pt>
                <c:pt idx="32">
                  <c:v>122.76698843908579</c:v>
                </c:pt>
                <c:pt idx="33">
                  <c:v>122.76698843908579</c:v>
                </c:pt>
                <c:pt idx="34">
                  <c:v>129.00911900492198</c:v>
                </c:pt>
                <c:pt idx="35">
                  <c:v>129.8904956312717</c:v>
                </c:pt>
                <c:pt idx="36">
                  <c:v>135.87317333740319</c:v>
                </c:pt>
                <c:pt idx="37">
                  <c:v>133.18325765958258</c:v>
                </c:pt>
                <c:pt idx="38">
                  <c:v>139.35670952726161</c:v>
                </c:pt>
                <c:pt idx="39">
                  <c:v>139.7878591323591</c:v>
                </c:pt>
                <c:pt idx="40">
                  <c:v>146.30470449082375</c:v>
                </c:pt>
                <c:pt idx="41">
                  <c:v>152.1423938341791</c:v>
                </c:pt>
                <c:pt idx="42">
                  <c:v>143.71017589377695</c:v>
                </c:pt>
                <c:pt idx="43">
                  <c:v>157.67102903582739</c:v>
                </c:pt>
                <c:pt idx="44">
                  <c:v>146.51455606852608</c:v>
                </c:pt>
                <c:pt idx="45">
                  <c:v>155.14136365370675</c:v>
                </c:pt>
                <c:pt idx="46">
                  <c:v>149.49444847189898</c:v>
                </c:pt>
                <c:pt idx="47">
                  <c:v>146.08340646342859</c:v>
                </c:pt>
                <c:pt idx="48">
                  <c:v>133.698347895761</c:v>
                </c:pt>
                <c:pt idx="49">
                  <c:v>127.73474760578426</c:v>
                </c:pt>
                <c:pt idx="50">
                  <c:v>124.159639818383</c:v>
                </c:pt>
                <c:pt idx="51">
                  <c:v>122.28242206875501</c:v>
                </c:pt>
                <c:pt idx="52">
                  <c:v>127.84539661948186</c:v>
                </c:pt>
                <c:pt idx="53">
                  <c:v>125.17837384104698</c:v>
                </c:pt>
                <c:pt idx="54">
                  <c:v>129.98588271204548</c:v>
                </c:pt>
                <c:pt idx="55">
                  <c:v>138.55545804876189</c:v>
                </c:pt>
                <c:pt idx="56">
                  <c:v>129.84470983250029</c:v>
                </c:pt>
                <c:pt idx="57">
                  <c:v>137.39936662978366</c:v>
                </c:pt>
                <c:pt idx="58">
                  <c:v>142.34423289709642</c:v>
                </c:pt>
                <c:pt idx="59">
                  <c:v>146.4267999542142</c:v>
                </c:pt>
                <c:pt idx="60">
                  <c:v>152.21488801556717</c:v>
                </c:pt>
                <c:pt idx="61">
                  <c:v>146.23984127589759</c:v>
                </c:pt>
                <c:pt idx="62">
                  <c:v>145.71712007325729</c:v>
                </c:pt>
                <c:pt idx="63">
                  <c:v>155.25964363386623</c:v>
                </c:pt>
                <c:pt idx="64">
                  <c:v>152.18054866648859</c:v>
                </c:pt>
                <c:pt idx="65">
                  <c:v>155.35503071464001</c:v>
                </c:pt>
                <c:pt idx="66">
                  <c:v>163.47819451333513</c:v>
                </c:pt>
                <c:pt idx="67">
                  <c:v>162.80285398145676</c:v>
                </c:pt>
                <c:pt idx="68">
                  <c:v>165.00057232248463</c:v>
                </c:pt>
                <c:pt idx="69">
                  <c:v>166.44282498378419</c:v>
                </c:pt>
                <c:pt idx="70">
                  <c:v>167.71719638292191</c:v>
                </c:pt>
                <c:pt idx="71">
                  <c:v>171.58228089587547</c:v>
                </c:pt>
                <c:pt idx="72">
                  <c:v>184.75714449234994</c:v>
                </c:pt>
                <c:pt idx="73">
                  <c:v>180.24342783013469</c:v>
                </c:pt>
                <c:pt idx="74">
                  <c:v>181.07520317448206</c:v>
                </c:pt>
                <c:pt idx="75">
                  <c:v>190.74745316494335</c:v>
                </c:pt>
                <c:pt idx="76">
                  <c:v>197.18035789232707</c:v>
                </c:pt>
                <c:pt idx="77">
                  <c:v>199.00034339349077</c:v>
                </c:pt>
                <c:pt idx="78">
                  <c:v>205.70796291350297</c:v>
                </c:pt>
                <c:pt idx="79">
                  <c:v>199.25216528673357</c:v>
                </c:pt>
                <c:pt idx="80">
                  <c:v>205.43324812087448</c:v>
                </c:pt>
                <c:pt idx="81">
                  <c:v>207.38677553512153</c:v>
                </c:pt>
                <c:pt idx="82">
                  <c:v>203.80785226448927</c:v>
                </c:pt>
                <c:pt idx="83">
                  <c:v>209.13426685489719</c:v>
                </c:pt>
                <c:pt idx="84">
                  <c:v>208.88244496165439</c:v>
                </c:pt>
                <c:pt idx="85">
                  <c:v>202.97226143691097</c:v>
                </c:pt>
                <c:pt idx="86">
                  <c:v>206.91747109771455</c:v>
                </c:pt>
                <c:pt idx="87">
                  <c:v>211.61814643824641</c:v>
                </c:pt>
                <c:pt idx="88">
                  <c:v>215.62440383074514</c:v>
                </c:pt>
                <c:pt idx="89">
                  <c:v>220.03128696249382</c:v>
                </c:pt>
                <c:pt idx="90">
                  <c:v>218.40589110610858</c:v>
                </c:pt>
                <c:pt idx="91">
                  <c:v>218.08157503147774</c:v>
                </c:pt>
                <c:pt idx="92">
                  <c:v>215.92201152275936</c:v>
                </c:pt>
                <c:pt idx="93">
                  <c:v>177.53443473615934</c:v>
                </c:pt>
                <c:pt idx="94">
                  <c:v>195.18867564577053</c:v>
                </c:pt>
                <c:pt idx="95">
                  <c:v>202.54492731504445</c:v>
                </c:pt>
                <c:pt idx="96">
                  <c:v>190.7894234804838</c:v>
                </c:pt>
                <c:pt idx="97">
                  <c:v>200.96150177419969</c:v>
                </c:pt>
                <c:pt idx="98">
                  <c:v>216.00213667060933</c:v>
                </c:pt>
                <c:pt idx="99">
                  <c:v>216.3111908123164</c:v>
                </c:pt>
                <c:pt idx="100">
                  <c:v>224.23976496623297</c:v>
                </c:pt>
                <c:pt idx="101">
                  <c:v>232.77118547063984</c:v>
                </c:pt>
                <c:pt idx="102">
                  <c:v>238.46007096798809</c:v>
                </c:pt>
                <c:pt idx="103">
                  <c:v>241.97413102369416</c:v>
                </c:pt>
                <c:pt idx="104">
                  <c:v>253.86317677133809</c:v>
                </c:pt>
                <c:pt idx="105">
                  <c:v>257.96482124461062</c:v>
                </c:pt>
                <c:pt idx="106">
                  <c:v>251.07787401274373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15-6847-9912-2CE1C885651B}"/>
            </c:ext>
          </c:extLst>
        </c:ser>
        <c:ser>
          <c:idx val="2"/>
          <c:order val="2"/>
          <c:tx>
            <c:strRef>
              <c:f>Calcs!$E$1</c:f>
              <c:strCache>
                <c:ptCount val="1"/>
                <c:pt idx="0">
                  <c:v> Pre 2016 Q2 Trend 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Calcs!$B$2:$B$108</c:f>
              <c:strCache>
                <c:ptCount val="107"/>
                <c:pt idx="0">
                  <c:v>1997 Q1</c:v>
                </c:pt>
                <c:pt idx="1">
                  <c:v>1997 Q2</c:v>
                </c:pt>
                <c:pt idx="2">
                  <c:v>1997 Q3</c:v>
                </c:pt>
                <c:pt idx="3">
                  <c:v>1997 Q4</c:v>
                </c:pt>
                <c:pt idx="4">
                  <c:v>1998 Q1</c:v>
                </c:pt>
                <c:pt idx="5">
                  <c:v>1998 Q2</c:v>
                </c:pt>
                <c:pt idx="6">
                  <c:v>1998 Q3</c:v>
                </c:pt>
                <c:pt idx="7">
                  <c:v>1998 Q4</c:v>
                </c:pt>
                <c:pt idx="8">
                  <c:v>1999 Q1</c:v>
                </c:pt>
                <c:pt idx="9">
                  <c:v>1999 Q2</c:v>
                </c:pt>
                <c:pt idx="10">
                  <c:v>1999 Q3</c:v>
                </c:pt>
                <c:pt idx="11">
                  <c:v>1999 Q4</c:v>
                </c:pt>
                <c:pt idx="12">
                  <c:v>2000 Q1</c:v>
                </c:pt>
                <c:pt idx="13">
                  <c:v>2000 Q2</c:v>
                </c:pt>
                <c:pt idx="14">
                  <c:v>2000 Q3</c:v>
                </c:pt>
                <c:pt idx="15">
                  <c:v>2000 Q4</c:v>
                </c:pt>
                <c:pt idx="16">
                  <c:v>2001 Q1</c:v>
                </c:pt>
                <c:pt idx="17">
                  <c:v>2001 Q2</c:v>
                </c:pt>
                <c:pt idx="18">
                  <c:v>2001 Q3</c:v>
                </c:pt>
                <c:pt idx="19">
                  <c:v>2001 Q4</c:v>
                </c:pt>
                <c:pt idx="20">
                  <c:v>2002 Q1</c:v>
                </c:pt>
                <c:pt idx="21">
                  <c:v>2002 Q2</c:v>
                </c:pt>
                <c:pt idx="22">
                  <c:v>2002 Q3</c:v>
                </c:pt>
                <c:pt idx="23">
                  <c:v>2002 Q4</c:v>
                </c:pt>
                <c:pt idx="24">
                  <c:v>2003 Q1</c:v>
                </c:pt>
                <c:pt idx="25">
                  <c:v>2003 Q2</c:v>
                </c:pt>
                <c:pt idx="26">
                  <c:v>2003 Q3</c:v>
                </c:pt>
                <c:pt idx="27">
                  <c:v>2003 Q4</c:v>
                </c:pt>
                <c:pt idx="28">
                  <c:v>2004 Q1</c:v>
                </c:pt>
                <c:pt idx="29">
                  <c:v>2004 Q2</c:v>
                </c:pt>
                <c:pt idx="30">
                  <c:v>2004 Q3</c:v>
                </c:pt>
                <c:pt idx="31">
                  <c:v>2004 Q4</c:v>
                </c:pt>
                <c:pt idx="32">
                  <c:v>2005 Q1</c:v>
                </c:pt>
                <c:pt idx="33">
                  <c:v>2005 Q2</c:v>
                </c:pt>
                <c:pt idx="34">
                  <c:v>2005 Q3</c:v>
                </c:pt>
                <c:pt idx="35">
                  <c:v>2005 Q4</c:v>
                </c:pt>
                <c:pt idx="36">
                  <c:v>2006 Q1</c:v>
                </c:pt>
                <c:pt idx="37">
                  <c:v>2006 Q2</c:v>
                </c:pt>
                <c:pt idx="38">
                  <c:v>2006 Q3</c:v>
                </c:pt>
                <c:pt idx="39">
                  <c:v>2006 Q4</c:v>
                </c:pt>
                <c:pt idx="40">
                  <c:v>2007 Q1</c:v>
                </c:pt>
                <c:pt idx="41">
                  <c:v>2007 Q2</c:v>
                </c:pt>
                <c:pt idx="42">
                  <c:v>2007 Q3</c:v>
                </c:pt>
                <c:pt idx="43">
                  <c:v>2007 Q4</c:v>
                </c:pt>
                <c:pt idx="44">
                  <c:v>2008 Q1</c:v>
                </c:pt>
                <c:pt idx="45">
                  <c:v>2008 Q2</c:v>
                </c:pt>
                <c:pt idx="46">
                  <c:v>2008 Q3</c:v>
                </c:pt>
                <c:pt idx="47">
                  <c:v>2008 Q4</c:v>
                </c:pt>
                <c:pt idx="48">
                  <c:v>2009 Q1</c:v>
                </c:pt>
                <c:pt idx="49">
                  <c:v>2009 Q2</c:v>
                </c:pt>
                <c:pt idx="50">
                  <c:v>2009 Q3</c:v>
                </c:pt>
                <c:pt idx="51">
                  <c:v>2009 Q4</c:v>
                </c:pt>
                <c:pt idx="52">
                  <c:v>2010 Q1</c:v>
                </c:pt>
                <c:pt idx="53">
                  <c:v>2010 Q2</c:v>
                </c:pt>
                <c:pt idx="54">
                  <c:v>2010 Q3</c:v>
                </c:pt>
                <c:pt idx="55">
                  <c:v>2010 Q4</c:v>
                </c:pt>
                <c:pt idx="56">
                  <c:v>2011 Q1</c:v>
                </c:pt>
                <c:pt idx="57">
                  <c:v>2011 Q2</c:v>
                </c:pt>
                <c:pt idx="58">
                  <c:v>2011 Q3</c:v>
                </c:pt>
                <c:pt idx="59">
                  <c:v>2011 Q4</c:v>
                </c:pt>
                <c:pt idx="60">
                  <c:v>2012 Q1</c:v>
                </c:pt>
                <c:pt idx="61">
                  <c:v>2012 Q2</c:v>
                </c:pt>
                <c:pt idx="62">
                  <c:v>2012 Q3</c:v>
                </c:pt>
                <c:pt idx="63">
                  <c:v>2012 Q4</c:v>
                </c:pt>
                <c:pt idx="64">
                  <c:v>2013 Q1</c:v>
                </c:pt>
                <c:pt idx="65">
                  <c:v>2013 Q2</c:v>
                </c:pt>
                <c:pt idx="66">
                  <c:v>2013 Q3</c:v>
                </c:pt>
                <c:pt idx="67">
                  <c:v>2013 Q4</c:v>
                </c:pt>
                <c:pt idx="68">
                  <c:v>2014 Q1</c:v>
                </c:pt>
                <c:pt idx="69">
                  <c:v>2014 Q2</c:v>
                </c:pt>
                <c:pt idx="70">
                  <c:v>2014 Q3</c:v>
                </c:pt>
                <c:pt idx="71">
                  <c:v>2014 Q4</c:v>
                </c:pt>
                <c:pt idx="72">
                  <c:v>2015 Q1</c:v>
                </c:pt>
                <c:pt idx="73">
                  <c:v>2015 Q2</c:v>
                </c:pt>
                <c:pt idx="74">
                  <c:v>2015 Q3</c:v>
                </c:pt>
                <c:pt idx="75">
                  <c:v>2015 Q4</c:v>
                </c:pt>
                <c:pt idx="76">
                  <c:v>2016 Q1</c:v>
                </c:pt>
                <c:pt idx="77">
                  <c:v>2016 Q2</c:v>
                </c:pt>
                <c:pt idx="78">
                  <c:v>2016 Q3</c:v>
                </c:pt>
                <c:pt idx="79">
                  <c:v>2016 Q4</c:v>
                </c:pt>
                <c:pt idx="80">
                  <c:v>2017 Q1</c:v>
                </c:pt>
                <c:pt idx="81">
                  <c:v>2017 Q2</c:v>
                </c:pt>
                <c:pt idx="82">
                  <c:v>2017 Q3</c:v>
                </c:pt>
                <c:pt idx="83">
                  <c:v>2017 Q4</c:v>
                </c:pt>
                <c:pt idx="84">
                  <c:v>2018 Q1</c:v>
                </c:pt>
                <c:pt idx="85">
                  <c:v>2018 Q2</c:v>
                </c:pt>
                <c:pt idx="86">
                  <c:v>2018 Q3</c:v>
                </c:pt>
                <c:pt idx="87">
                  <c:v>2018 Q4</c:v>
                </c:pt>
                <c:pt idx="88">
                  <c:v>2019 Q1</c:v>
                </c:pt>
                <c:pt idx="89">
                  <c:v>2019 Q2</c:v>
                </c:pt>
                <c:pt idx="90">
                  <c:v>2019 Q3</c:v>
                </c:pt>
                <c:pt idx="91">
                  <c:v>2019 Q4</c:v>
                </c:pt>
                <c:pt idx="92">
                  <c:v>2020 Q1</c:v>
                </c:pt>
                <c:pt idx="93">
                  <c:v>2020 Q2</c:v>
                </c:pt>
                <c:pt idx="94">
                  <c:v>2020 Q3</c:v>
                </c:pt>
                <c:pt idx="95">
                  <c:v>2020 Q4</c:v>
                </c:pt>
                <c:pt idx="96">
                  <c:v>2021 Q1</c:v>
                </c:pt>
                <c:pt idx="97">
                  <c:v>2021 Q2</c:v>
                </c:pt>
                <c:pt idx="98">
                  <c:v>2021 Q3</c:v>
                </c:pt>
                <c:pt idx="99">
                  <c:v>2021 Q4</c:v>
                </c:pt>
                <c:pt idx="100">
                  <c:v>2022 Q1</c:v>
                </c:pt>
                <c:pt idx="101">
                  <c:v>2022 Q2</c:v>
                </c:pt>
                <c:pt idx="102">
                  <c:v>2022 Q3</c:v>
                </c:pt>
                <c:pt idx="103">
                  <c:v>2022 Q4</c:v>
                </c:pt>
                <c:pt idx="104">
                  <c:v>2023 Q1</c:v>
                </c:pt>
                <c:pt idx="105">
                  <c:v>2023 Q2</c:v>
                </c:pt>
                <c:pt idx="106">
                  <c:v>2023 Q3</c:v>
                </c:pt>
              </c:strCache>
            </c:strRef>
          </c:cat>
          <c:val>
            <c:numRef>
              <c:f>Calcs!$E$2:$E$108</c:f>
              <c:numCache>
                <c:formatCode>_(* #,##0.00_);_(* \(#,##0.00\);_(* "-"??_);_(@_)</c:formatCode>
                <c:ptCount val="107"/>
                <c:pt idx="0">
                  <c:v>106.40721677910078</c:v>
                </c:pt>
                <c:pt idx="1">
                  <c:v>107.21847153124259</c:v>
                </c:pt>
                <c:pt idx="2">
                  <c:v>108.02972628338439</c:v>
                </c:pt>
                <c:pt idx="3">
                  <c:v>108.84098103552621</c:v>
                </c:pt>
                <c:pt idx="4">
                  <c:v>109.65223578766802</c:v>
                </c:pt>
                <c:pt idx="5">
                  <c:v>110.46349053980983</c:v>
                </c:pt>
                <c:pt idx="6">
                  <c:v>111.27474529195163</c:v>
                </c:pt>
                <c:pt idx="7">
                  <c:v>112.08600004409344</c:v>
                </c:pt>
                <c:pt idx="8">
                  <c:v>112.89725479623525</c:v>
                </c:pt>
                <c:pt idx="9">
                  <c:v>113.70850954837707</c:v>
                </c:pt>
                <c:pt idx="10">
                  <c:v>114.51976430051887</c:v>
                </c:pt>
                <c:pt idx="11">
                  <c:v>115.33101905266068</c:v>
                </c:pt>
                <c:pt idx="12">
                  <c:v>116.14227380480249</c:v>
                </c:pt>
                <c:pt idx="13">
                  <c:v>116.95352855694429</c:v>
                </c:pt>
                <c:pt idx="14">
                  <c:v>117.7647833090861</c:v>
                </c:pt>
                <c:pt idx="15">
                  <c:v>118.57603806122791</c:v>
                </c:pt>
                <c:pt idx="16">
                  <c:v>119.38729281336973</c:v>
                </c:pt>
                <c:pt idx="17">
                  <c:v>120.19854756551153</c:v>
                </c:pt>
                <c:pt idx="18">
                  <c:v>121.00980231765334</c:v>
                </c:pt>
                <c:pt idx="19">
                  <c:v>121.82105706979515</c:v>
                </c:pt>
                <c:pt idx="20">
                  <c:v>122.63231182193695</c:v>
                </c:pt>
                <c:pt idx="21">
                  <c:v>123.44356657407877</c:v>
                </c:pt>
                <c:pt idx="22">
                  <c:v>124.25482132622056</c:v>
                </c:pt>
                <c:pt idx="23">
                  <c:v>125.06607607836239</c:v>
                </c:pt>
                <c:pt idx="24">
                  <c:v>125.87733083050419</c:v>
                </c:pt>
                <c:pt idx="25">
                  <c:v>126.688585582646</c:v>
                </c:pt>
                <c:pt idx="26">
                  <c:v>127.49984033478781</c:v>
                </c:pt>
                <c:pt idx="27">
                  <c:v>128.31109508692961</c:v>
                </c:pt>
                <c:pt idx="28">
                  <c:v>129.12234983907143</c:v>
                </c:pt>
                <c:pt idx="29">
                  <c:v>129.93360459121322</c:v>
                </c:pt>
                <c:pt idx="30">
                  <c:v>130.74485934335505</c:v>
                </c:pt>
                <c:pt idx="31">
                  <c:v>131.55611409549687</c:v>
                </c:pt>
                <c:pt idx="32">
                  <c:v>132.36736884763866</c:v>
                </c:pt>
                <c:pt idx="33">
                  <c:v>133.17862359978048</c:v>
                </c:pt>
                <c:pt idx="34">
                  <c:v>133.98987835192227</c:v>
                </c:pt>
                <c:pt idx="35">
                  <c:v>134.80113310406409</c:v>
                </c:pt>
                <c:pt idx="36">
                  <c:v>135.61238785620588</c:v>
                </c:pt>
                <c:pt idx="37">
                  <c:v>136.42364260834771</c:v>
                </c:pt>
                <c:pt idx="38">
                  <c:v>137.23489736048953</c:v>
                </c:pt>
                <c:pt idx="39">
                  <c:v>138.04615211263132</c:v>
                </c:pt>
                <c:pt idx="40">
                  <c:v>138.85740686477314</c:v>
                </c:pt>
                <c:pt idx="41">
                  <c:v>139.66866161691493</c:v>
                </c:pt>
                <c:pt idx="42">
                  <c:v>140.47991636905675</c:v>
                </c:pt>
                <c:pt idx="43">
                  <c:v>141.29117112119854</c:v>
                </c:pt>
                <c:pt idx="44">
                  <c:v>142.10242587334037</c:v>
                </c:pt>
                <c:pt idx="45">
                  <c:v>142.91368062548219</c:v>
                </c:pt>
                <c:pt idx="46">
                  <c:v>143.72493537762398</c:v>
                </c:pt>
                <c:pt idx="47">
                  <c:v>144.5361901297658</c:v>
                </c:pt>
                <c:pt idx="48">
                  <c:v>145.34744488190759</c:v>
                </c:pt>
                <c:pt idx="49">
                  <c:v>146.15869963404941</c:v>
                </c:pt>
                <c:pt idx="50">
                  <c:v>146.9699543861912</c:v>
                </c:pt>
                <c:pt idx="51">
                  <c:v>147.78120913833303</c:v>
                </c:pt>
                <c:pt idx="52">
                  <c:v>148.59246389047485</c:v>
                </c:pt>
                <c:pt idx="53">
                  <c:v>149.40371864261664</c:v>
                </c:pt>
                <c:pt idx="54">
                  <c:v>150.21497339475846</c:v>
                </c:pt>
                <c:pt idx="55">
                  <c:v>151.02622814690028</c:v>
                </c:pt>
                <c:pt idx="56">
                  <c:v>151.83748289904207</c:v>
                </c:pt>
                <c:pt idx="57">
                  <c:v>152.64873765118386</c:v>
                </c:pt>
                <c:pt idx="58">
                  <c:v>153.45999240332569</c:v>
                </c:pt>
                <c:pt idx="59">
                  <c:v>154.27124715546751</c:v>
                </c:pt>
                <c:pt idx="60">
                  <c:v>155.0825019076093</c:v>
                </c:pt>
                <c:pt idx="61">
                  <c:v>155.89375665975112</c:v>
                </c:pt>
                <c:pt idx="62">
                  <c:v>156.70501141189294</c:v>
                </c:pt>
                <c:pt idx="63">
                  <c:v>157.51626616403473</c:v>
                </c:pt>
                <c:pt idx="64">
                  <c:v>158.32752091617652</c:v>
                </c:pt>
                <c:pt idx="65">
                  <c:v>159.13877566831835</c:v>
                </c:pt>
                <c:pt idx="66">
                  <c:v>159.95003042046017</c:v>
                </c:pt>
                <c:pt idx="67">
                  <c:v>160.76128517260196</c:v>
                </c:pt>
                <c:pt idx="68">
                  <c:v>161.57253992474378</c:v>
                </c:pt>
                <c:pt idx="69">
                  <c:v>162.3837946768856</c:v>
                </c:pt>
                <c:pt idx="70">
                  <c:v>163.19504942902739</c:v>
                </c:pt>
                <c:pt idx="71">
                  <c:v>164.00630418116918</c:v>
                </c:pt>
                <c:pt idx="72">
                  <c:v>164.81755893331101</c:v>
                </c:pt>
                <c:pt idx="73">
                  <c:v>165.62881368545283</c:v>
                </c:pt>
                <c:pt idx="74">
                  <c:v>166.44006843759462</c:v>
                </c:pt>
                <c:pt idx="75">
                  <c:v>167.25132318973644</c:v>
                </c:pt>
                <c:pt idx="76">
                  <c:v>168.06257794187826</c:v>
                </c:pt>
                <c:pt idx="77">
                  <c:v>168.87383269402005</c:v>
                </c:pt>
                <c:pt idx="78">
                  <c:v>169.68508744616184</c:v>
                </c:pt>
                <c:pt idx="79">
                  <c:v>170.49634219830367</c:v>
                </c:pt>
                <c:pt idx="80">
                  <c:v>171.30759695044549</c:v>
                </c:pt>
                <c:pt idx="81">
                  <c:v>172.11885170258728</c:v>
                </c:pt>
                <c:pt idx="82">
                  <c:v>172.9301064547291</c:v>
                </c:pt>
                <c:pt idx="83">
                  <c:v>173.74136120687092</c:v>
                </c:pt>
                <c:pt idx="84">
                  <c:v>174.55261595901271</c:v>
                </c:pt>
                <c:pt idx="85">
                  <c:v>175.3638707111545</c:v>
                </c:pt>
                <c:pt idx="86">
                  <c:v>176.17512546329635</c:v>
                </c:pt>
                <c:pt idx="87">
                  <c:v>176.98638021543815</c:v>
                </c:pt>
                <c:pt idx="88">
                  <c:v>177.79763496757994</c:v>
                </c:pt>
                <c:pt idx="89">
                  <c:v>178.60888971972176</c:v>
                </c:pt>
                <c:pt idx="90">
                  <c:v>179.42014447186358</c:v>
                </c:pt>
                <c:pt idx="91">
                  <c:v>180.23139922400537</c:v>
                </c:pt>
                <c:pt idx="92">
                  <c:v>181.04265397614719</c:v>
                </c:pt>
                <c:pt idx="93">
                  <c:v>181.85390872828901</c:v>
                </c:pt>
                <c:pt idx="94">
                  <c:v>182.66516348043081</c:v>
                </c:pt>
                <c:pt idx="95">
                  <c:v>183.4764182325726</c:v>
                </c:pt>
                <c:pt idx="96">
                  <c:v>184.28767298471442</c:v>
                </c:pt>
                <c:pt idx="97">
                  <c:v>185.09892773685624</c:v>
                </c:pt>
                <c:pt idx="98">
                  <c:v>185.91018248899803</c:v>
                </c:pt>
                <c:pt idx="99">
                  <c:v>186.72143724113985</c:v>
                </c:pt>
                <c:pt idx="100">
                  <c:v>187.53269199328167</c:v>
                </c:pt>
                <c:pt idx="101">
                  <c:v>188.34394674542347</c:v>
                </c:pt>
                <c:pt idx="102">
                  <c:v>189.15520149756526</c:v>
                </c:pt>
                <c:pt idx="103">
                  <c:v>189.96645624970708</c:v>
                </c:pt>
                <c:pt idx="104">
                  <c:v>190.7777110018489</c:v>
                </c:pt>
                <c:pt idx="105">
                  <c:v>191.58896575399069</c:v>
                </c:pt>
                <c:pt idx="106">
                  <c:v>192.40022050613251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15-6847-9912-2CE1C885651B}"/>
            </c:ext>
          </c:extLst>
        </c:ser>
        <c:ser>
          <c:idx val="3"/>
          <c:order val="3"/>
          <c:tx>
            <c:strRef>
              <c:f>Calcs!$F$1</c:f>
              <c:strCache>
                <c:ptCount val="1"/>
                <c:pt idx="0">
                  <c:v>Post 2016 Q2 Trend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Dot"/>
              <a:round/>
            </a:ln>
            <a:effectLst/>
          </c:spPr>
          <c:marker>
            <c:symbol val="none"/>
          </c:marker>
          <c:cat>
            <c:strRef>
              <c:f>Calcs!$B$2:$B$108</c:f>
              <c:strCache>
                <c:ptCount val="107"/>
                <c:pt idx="0">
                  <c:v>1997 Q1</c:v>
                </c:pt>
                <c:pt idx="1">
                  <c:v>1997 Q2</c:v>
                </c:pt>
                <c:pt idx="2">
                  <c:v>1997 Q3</c:v>
                </c:pt>
                <c:pt idx="3">
                  <c:v>1997 Q4</c:v>
                </c:pt>
                <c:pt idx="4">
                  <c:v>1998 Q1</c:v>
                </c:pt>
                <c:pt idx="5">
                  <c:v>1998 Q2</c:v>
                </c:pt>
                <c:pt idx="6">
                  <c:v>1998 Q3</c:v>
                </c:pt>
                <c:pt idx="7">
                  <c:v>1998 Q4</c:v>
                </c:pt>
                <c:pt idx="8">
                  <c:v>1999 Q1</c:v>
                </c:pt>
                <c:pt idx="9">
                  <c:v>1999 Q2</c:v>
                </c:pt>
                <c:pt idx="10">
                  <c:v>1999 Q3</c:v>
                </c:pt>
                <c:pt idx="11">
                  <c:v>1999 Q4</c:v>
                </c:pt>
                <c:pt idx="12">
                  <c:v>2000 Q1</c:v>
                </c:pt>
                <c:pt idx="13">
                  <c:v>2000 Q2</c:v>
                </c:pt>
                <c:pt idx="14">
                  <c:v>2000 Q3</c:v>
                </c:pt>
                <c:pt idx="15">
                  <c:v>2000 Q4</c:v>
                </c:pt>
                <c:pt idx="16">
                  <c:v>2001 Q1</c:v>
                </c:pt>
                <c:pt idx="17">
                  <c:v>2001 Q2</c:v>
                </c:pt>
                <c:pt idx="18">
                  <c:v>2001 Q3</c:v>
                </c:pt>
                <c:pt idx="19">
                  <c:v>2001 Q4</c:v>
                </c:pt>
                <c:pt idx="20">
                  <c:v>2002 Q1</c:v>
                </c:pt>
                <c:pt idx="21">
                  <c:v>2002 Q2</c:v>
                </c:pt>
                <c:pt idx="22">
                  <c:v>2002 Q3</c:v>
                </c:pt>
                <c:pt idx="23">
                  <c:v>2002 Q4</c:v>
                </c:pt>
                <c:pt idx="24">
                  <c:v>2003 Q1</c:v>
                </c:pt>
                <c:pt idx="25">
                  <c:v>2003 Q2</c:v>
                </c:pt>
                <c:pt idx="26">
                  <c:v>2003 Q3</c:v>
                </c:pt>
                <c:pt idx="27">
                  <c:v>2003 Q4</c:v>
                </c:pt>
                <c:pt idx="28">
                  <c:v>2004 Q1</c:v>
                </c:pt>
                <c:pt idx="29">
                  <c:v>2004 Q2</c:v>
                </c:pt>
                <c:pt idx="30">
                  <c:v>2004 Q3</c:v>
                </c:pt>
                <c:pt idx="31">
                  <c:v>2004 Q4</c:v>
                </c:pt>
                <c:pt idx="32">
                  <c:v>2005 Q1</c:v>
                </c:pt>
                <c:pt idx="33">
                  <c:v>2005 Q2</c:v>
                </c:pt>
                <c:pt idx="34">
                  <c:v>2005 Q3</c:v>
                </c:pt>
                <c:pt idx="35">
                  <c:v>2005 Q4</c:v>
                </c:pt>
                <c:pt idx="36">
                  <c:v>2006 Q1</c:v>
                </c:pt>
                <c:pt idx="37">
                  <c:v>2006 Q2</c:v>
                </c:pt>
                <c:pt idx="38">
                  <c:v>2006 Q3</c:v>
                </c:pt>
                <c:pt idx="39">
                  <c:v>2006 Q4</c:v>
                </c:pt>
                <c:pt idx="40">
                  <c:v>2007 Q1</c:v>
                </c:pt>
                <c:pt idx="41">
                  <c:v>2007 Q2</c:v>
                </c:pt>
                <c:pt idx="42">
                  <c:v>2007 Q3</c:v>
                </c:pt>
                <c:pt idx="43">
                  <c:v>2007 Q4</c:v>
                </c:pt>
                <c:pt idx="44">
                  <c:v>2008 Q1</c:v>
                </c:pt>
                <c:pt idx="45">
                  <c:v>2008 Q2</c:v>
                </c:pt>
                <c:pt idx="46">
                  <c:v>2008 Q3</c:v>
                </c:pt>
                <c:pt idx="47">
                  <c:v>2008 Q4</c:v>
                </c:pt>
                <c:pt idx="48">
                  <c:v>2009 Q1</c:v>
                </c:pt>
                <c:pt idx="49">
                  <c:v>2009 Q2</c:v>
                </c:pt>
                <c:pt idx="50">
                  <c:v>2009 Q3</c:v>
                </c:pt>
                <c:pt idx="51">
                  <c:v>2009 Q4</c:v>
                </c:pt>
                <c:pt idx="52">
                  <c:v>2010 Q1</c:v>
                </c:pt>
                <c:pt idx="53">
                  <c:v>2010 Q2</c:v>
                </c:pt>
                <c:pt idx="54">
                  <c:v>2010 Q3</c:v>
                </c:pt>
                <c:pt idx="55">
                  <c:v>2010 Q4</c:v>
                </c:pt>
                <c:pt idx="56">
                  <c:v>2011 Q1</c:v>
                </c:pt>
                <c:pt idx="57">
                  <c:v>2011 Q2</c:v>
                </c:pt>
                <c:pt idx="58">
                  <c:v>2011 Q3</c:v>
                </c:pt>
                <c:pt idx="59">
                  <c:v>2011 Q4</c:v>
                </c:pt>
                <c:pt idx="60">
                  <c:v>2012 Q1</c:v>
                </c:pt>
                <c:pt idx="61">
                  <c:v>2012 Q2</c:v>
                </c:pt>
                <c:pt idx="62">
                  <c:v>2012 Q3</c:v>
                </c:pt>
                <c:pt idx="63">
                  <c:v>2012 Q4</c:v>
                </c:pt>
                <c:pt idx="64">
                  <c:v>2013 Q1</c:v>
                </c:pt>
                <c:pt idx="65">
                  <c:v>2013 Q2</c:v>
                </c:pt>
                <c:pt idx="66">
                  <c:v>2013 Q3</c:v>
                </c:pt>
                <c:pt idx="67">
                  <c:v>2013 Q4</c:v>
                </c:pt>
                <c:pt idx="68">
                  <c:v>2014 Q1</c:v>
                </c:pt>
                <c:pt idx="69">
                  <c:v>2014 Q2</c:v>
                </c:pt>
                <c:pt idx="70">
                  <c:v>2014 Q3</c:v>
                </c:pt>
                <c:pt idx="71">
                  <c:v>2014 Q4</c:v>
                </c:pt>
                <c:pt idx="72">
                  <c:v>2015 Q1</c:v>
                </c:pt>
                <c:pt idx="73">
                  <c:v>2015 Q2</c:v>
                </c:pt>
                <c:pt idx="74">
                  <c:v>2015 Q3</c:v>
                </c:pt>
                <c:pt idx="75">
                  <c:v>2015 Q4</c:v>
                </c:pt>
                <c:pt idx="76">
                  <c:v>2016 Q1</c:v>
                </c:pt>
                <c:pt idx="77">
                  <c:v>2016 Q2</c:v>
                </c:pt>
                <c:pt idx="78">
                  <c:v>2016 Q3</c:v>
                </c:pt>
                <c:pt idx="79">
                  <c:v>2016 Q4</c:v>
                </c:pt>
                <c:pt idx="80">
                  <c:v>2017 Q1</c:v>
                </c:pt>
                <c:pt idx="81">
                  <c:v>2017 Q2</c:v>
                </c:pt>
                <c:pt idx="82">
                  <c:v>2017 Q3</c:v>
                </c:pt>
                <c:pt idx="83">
                  <c:v>2017 Q4</c:v>
                </c:pt>
                <c:pt idx="84">
                  <c:v>2018 Q1</c:v>
                </c:pt>
                <c:pt idx="85">
                  <c:v>2018 Q2</c:v>
                </c:pt>
                <c:pt idx="86">
                  <c:v>2018 Q3</c:v>
                </c:pt>
                <c:pt idx="87">
                  <c:v>2018 Q4</c:v>
                </c:pt>
                <c:pt idx="88">
                  <c:v>2019 Q1</c:v>
                </c:pt>
                <c:pt idx="89">
                  <c:v>2019 Q2</c:v>
                </c:pt>
                <c:pt idx="90">
                  <c:v>2019 Q3</c:v>
                </c:pt>
                <c:pt idx="91">
                  <c:v>2019 Q4</c:v>
                </c:pt>
                <c:pt idx="92">
                  <c:v>2020 Q1</c:v>
                </c:pt>
                <c:pt idx="93">
                  <c:v>2020 Q2</c:v>
                </c:pt>
                <c:pt idx="94">
                  <c:v>2020 Q3</c:v>
                </c:pt>
                <c:pt idx="95">
                  <c:v>2020 Q4</c:v>
                </c:pt>
                <c:pt idx="96">
                  <c:v>2021 Q1</c:v>
                </c:pt>
                <c:pt idx="97">
                  <c:v>2021 Q2</c:v>
                </c:pt>
                <c:pt idx="98">
                  <c:v>2021 Q3</c:v>
                </c:pt>
                <c:pt idx="99">
                  <c:v>2021 Q4</c:v>
                </c:pt>
                <c:pt idx="100">
                  <c:v>2022 Q1</c:v>
                </c:pt>
                <c:pt idx="101">
                  <c:v>2022 Q2</c:v>
                </c:pt>
                <c:pt idx="102">
                  <c:v>2022 Q3</c:v>
                </c:pt>
                <c:pt idx="103">
                  <c:v>2022 Q4</c:v>
                </c:pt>
                <c:pt idx="104">
                  <c:v>2023 Q1</c:v>
                </c:pt>
                <c:pt idx="105">
                  <c:v>2023 Q2</c:v>
                </c:pt>
                <c:pt idx="106">
                  <c:v>2023 Q3</c:v>
                </c:pt>
              </c:strCache>
            </c:strRef>
          </c:cat>
          <c:val>
            <c:numRef>
              <c:f>Calcs!$F$2:$F$108</c:f>
              <c:numCache>
                <c:formatCode>General</c:formatCode>
                <c:ptCount val="107"/>
                <c:pt idx="0">
                  <c:v>84.140351892808468</c:v>
                </c:pt>
                <c:pt idx="1">
                  <c:v>85.56793467892696</c:v>
                </c:pt>
                <c:pt idx="2">
                  <c:v>86.995517465045438</c:v>
                </c:pt>
                <c:pt idx="3">
                  <c:v>88.42310025116393</c:v>
                </c:pt>
                <c:pt idx="4">
                  <c:v>89.850683037282408</c:v>
                </c:pt>
                <c:pt idx="5">
                  <c:v>91.278265823400886</c:v>
                </c:pt>
                <c:pt idx="6">
                  <c:v>92.705848609519379</c:v>
                </c:pt>
                <c:pt idx="7">
                  <c:v>94.133431395637857</c:v>
                </c:pt>
                <c:pt idx="8">
                  <c:v>95.561014181756349</c:v>
                </c:pt>
                <c:pt idx="9">
                  <c:v>96.988596967874827</c:v>
                </c:pt>
                <c:pt idx="10">
                  <c:v>98.416179753993305</c:v>
                </c:pt>
                <c:pt idx="11">
                  <c:v>99.843762540111797</c:v>
                </c:pt>
                <c:pt idx="12">
                  <c:v>101.27134532623027</c:v>
                </c:pt>
                <c:pt idx="13">
                  <c:v>102.69892811234877</c:v>
                </c:pt>
                <c:pt idx="14">
                  <c:v>104.12651089846725</c:v>
                </c:pt>
                <c:pt idx="15">
                  <c:v>105.55409368458572</c:v>
                </c:pt>
                <c:pt idx="16">
                  <c:v>106.98167647070422</c:v>
                </c:pt>
                <c:pt idx="17">
                  <c:v>108.40925925682269</c:v>
                </c:pt>
                <c:pt idx="18">
                  <c:v>109.83684204294119</c:v>
                </c:pt>
                <c:pt idx="19">
                  <c:v>111.26442482905966</c:v>
                </c:pt>
                <c:pt idx="20">
                  <c:v>112.69200761517814</c:v>
                </c:pt>
                <c:pt idx="21">
                  <c:v>114.11959040129662</c:v>
                </c:pt>
                <c:pt idx="22">
                  <c:v>115.54717318741511</c:v>
                </c:pt>
                <c:pt idx="23">
                  <c:v>116.9747559735336</c:v>
                </c:pt>
                <c:pt idx="24">
                  <c:v>118.40233875965208</c:v>
                </c:pt>
                <c:pt idx="25">
                  <c:v>119.82992154577056</c:v>
                </c:pt>
                <c:pt idx="26">
                  <c:v>121.25750433188904</c:v>
                </c:pt>
                <c:pt idx="27">
                  <c:v>122.68508711800753</c:v>
                </c:pt>
                <c:pt idx="28">
                  <c:v>124.11266990412602</c:v>
                </c:pt>
                <c:pt idx="29">
                  <c:v>125.5402526902445</c:v>
                </c:pt>
                <c:pt idx="30">
                  <c:v>126.96783547636298</c:v>
                </c:pt>
                <c:pt idx="31">
                  <c:v>128.39541826248146</c:v>
                </c:pt>
                <c:pt idx="32">
                  <c:v>129.82300104859996</c:v>
                </c:pt>
                <c:pt idx="33">
                  <c:v>131.25058383471844</c:v>
                </c:pt>
                <c:pt idx="34">
                  <c:v>132.67816662083692</c:v>
                </c:pt>
                <c:pt idx="35">
                  <c:v>134.1057494069554</c:v>
                </c:pt>
                <c:pt idx="36">
                  <c:v>135.53333219307387</c:v>
                </c:pt>
                <c:pt idx="37">
                  <c:v>136.96091497919235</c:v>
                </c:pt>
                <c:pt idx="38">
                  <c:v>138.38849776531083</c:v>
                </c:pt>
                <c:pt idx="39">
                  <c:v>139.81608055142934</c:v>
                </c:pt>
                <c:pt idx="40">
                  <c:v>141.24366333754782</c:v>
                </c:pt>
                <c:pt idx="41">
                  <c:v>142.67124612366629</c:v>
                </c:pt>
                <c:pt idx="42">
                  <c:v>144.0988289097848</c:v>
                </c:pt>
                <c:pt idx="43">
                  <c:v>145.52641169590328</c:v>
                </c:pt>
                <c:pt idx="44">
                  <c:v>146.95399448202176</c:v>
                </c:pt>
                <c:pt idx="45">
                  <c:v>148.38157726814023</c:v>
                </c:pt>
                <c:pt idx="46">
                  <c:v>149.80916005425871</c:v>
                </c:pt>
                <c:pt idx="47">
                  <c:v>151.23674284037719</c:v>
                </c:pt>
                <c:pt idx="48">
                  <c:v>152.66432562649567</c:v>
                </c:pt>
                <c:pt idx="49">
                  <c:v>154.09190841261417</c:v>
                </c:pt>
                <c:pt idx="50">
                  <c:v>155.51949119873265</c:v>
                </c:pt>
                <c:pt idx="51">
                  <c:v>156.94707398485113</c:v>
                </c:pt>
                <c:pt idx="52">
                  <c:v>158.37465677096964</c:v>
                </c:pt>
                <c:pt idx="53">
                  <c:v>159.80223955708811</c:v>
                </c:pt>
                <c:pt idx="54">
                  <c:v>161.22982234320659</c:v>
                </c:pt>
                <c:pt idx="55">
                  <c:v>162.65740512932507</c:v>
                </c:pt>
                <c:pt idx="56">
                  <c:v>164.08498791544355</c:v>
                </c:pt>
                <c:pt idx="57">
                  <c:v>165.51257070156203</c:v>
                </c:pt>
                <c:pt idx="58">
                  <c:v>166.9401534876805</c:v>
                </c:pt>
                <c:pt idx="59">
                  <c:v>168.36773627379898</c:v>
                </c:pt>
                <c:pt idx="60">
                  <c:v>169.79531905991749</c:v>
                </c:pt>
                <c:pt idx="61">
                  <c:v>171.22290184603597</c:v>
                </c:pt>
                <c:pt idx="62">
                  <c:v>172.65048463215447</c:v>
                </c:pt>
                <c:pt idx="63">
                  <c:v>174.07806741827295</c:v>
                </c:pt>
                <c:pt idx="64">
                  <c:v>175.50565020439143</c:v>
                </c:pt>
                <c:pt idx="65">
                  <c:v>176.93323299050991</c:v>
                </c:pt>
                <c:pt idx="66">
                  <c:v>178.36081577662839</c:v>
                </c:pt>
                <c:pt idx="67">
                  <c:v>179.78839856274686</c:v>
                </c:pt>
                <c:pt idx="68">
                  <c:v>181.21598134886534</c:v>
                </c:pt>
                <c:pt idx="69">
                  <c:v>182.64356413498382</c:v>
                </c:pt>
                <c:pt idx="70">
                  <c:v>184.07114692110233</c:v>
                </c:pt>
                <c:pt idx="71">
                  <c:v>185.4987297072208</c:v>
                </c:pt>
                <c:pt idx="72">
                  <c:v>186.92631249333931</c:v>
                </c:pt>
                <c:pt idx="73">
                  <c:v>188.35389527945779</c:v>
                </c:pt>
                <c:pt idx="74">
                  <c:v>189.78147806557627</c:v>
                </c:pt>
                <c:pt idx="75">
                  <c:v>191.20906085169474</c:v>
                </c:pt>
                <c:pt idx="76">
                  <c:v>192.63664363781322</c:v>
                </c:pt>
                <c:pt idx="77">
                  <c:v>194.0642264239317</c:v>
                </c:pt>
                <c:pt idx="78">
                  <c:v>195.49180921005018</c:v>
                </c:pt>
                <c:pt idx="79">
                  <c:v>196.91939199616866</c:v>
                </c:pt>
                <c:pt idx="80">
                  <c:v>198.34697478228716</c:v>
                </c:pt>
                <c:pt idx="81">
                  <c:v>199.77455756840564</c:v>
                </c:pt>
                <c:pt idx="82">
                  <c:v>201.20214035452412</c:v>
                </c:pt>
                <c:pt idx="83">
                  <c:v>202.62972314064262</c:v>
                </c:pt>
                <c:pt idx="84">
                  <c:v>204.0573059267611</c:v>
                </c:pt>
                <c:pt idx="85">
                  <c:v>205.48488871287958</c:v>
                </c:pt>
                <c:pt idx="86">
                  <c:v>206.91247149899806</c:v>
                </c:pt>
                <c:pt idx="87">
                  <c:v>208.34005428511654</c:v>
                </c:pt>
                <c:pt idx="88">
                  <c:v>209.76763707123501</c:v>
                </c:pt>
                <c:pt idx="89">
                  <c:v>211.19521985735352</c:v>
                </c:pt>
                <c:pt idx="90">
                  <c:v>212.622802643472</c:v>
                </c:pt>
                <c:pt idx="91">
                  <c:v>214.05038542959048</c:v>
                </c:pt>
                <c:pt idx="92">
                  <c:v>215.47796821570896</c:v>
                </c:pt>
                <c:pt idx="93">
                  <c:v>216.90555100182743</c:v>
                </c:pt>
                <c:pt idx="94">
                  <c:v>218.33313378794594</c:v>
                </c:pt>
                <c:pt idx="95">
                  <c:v>219.76071657406442</c:v>
                </c:pt>
                <c:pt idx="96">
                  <c:v>221.1882993601829</c:v>
                </c:pt>
                <c:pt idx="97">
                  <c:v>222.61588214630137</c:v>
                </c:pt>
                <c:pt idx="98">
                  <c:v>224.04346493241985</c:v>
                </c:pt>
                <c:pt idx="99">
                  <c:v>225.47104771853836</c:v>
                </c:pt>
                <c:pt idx="100">
                  <c:v>226.89863050465684</c:v>
                </c:pt>
                <c:pt idx="101">
                  <c:v>228.32621329077531</c:v>
                </c:pt>
                <c:pt idx="102">
                  <c:v>229.75379607689379</c:v>
                </c:pt>
                <c:pt idx="103">
                  <c:v>231.18137886301227</c:v>
                </c:pt>
                <c:pt idx="104">
                  <c:v>232.60896164913078</c:v>
                </c:pt>
                <c:pt idx="105">
                  <c:v>234.03654443524925</c:v>
                </c:pt>
                <c:pt idx="106">
                  <c:v>235.46412722136773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15-6847-9912-2CE1C8856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4689567"/>
        <c:axId val="304722783"/>
      </c:lineChart>
      <c:catAx>
        <c:axId val="304689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722783"/>
        <c:crosses val="autoZero"/>
        <c:auto val="1"/>
        <c:lblAlgn val="ctr"/>
        <c:lblOffset val="100"/>
        <c:noMultiLvlLbl val="0"/>
      </c:catAx>
      <c:valAx>
        <c:axId val="30472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68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Pre</a:t>
            </a:r>
            <a:r>
              <a:rPr lang="en-GB" baseline="0"/>
              <a:t> 2016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Calcs!$C$1</c:f>
              <c:strCache>
                <c:ptCount val="1"/>
                <c:pt idx="0">
                  <c:v>Business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Calcs!$B$2:$B$79</c:f>
              <c:strCache>
                <c:ptCount val="78"/>
                <c:pt idx="0">
                  <c:v>1997 Q1</c:v>
                </c:pt>
                <c:pt idx="1">
                  <c:v>1997 Q2</c:v>
                </c:pt>
                <c:pt idx="2">
                  <c:v>1997 Q3</c:v>
                </c:pt>
                <c:pt idx="3">
                  <c:v>1997 Q4</c:v>
                </c:pt>
                <c:pt idx="4">
                  <c:v>1998 Q1</c:v>
                </c:pt>
                <c:pt idx="5">
                  <c:v>1998 Q2</c:v>
                </c:pt>
                <c:pt idx="6">
                  <c:v>1998 Q3</c:v>
                </c:pt>
                <c:pt idx="7">
                  <c:v>1998 Q4</c:v>
                </c:pt>
                <c:pt idx="8">
                  <c:v>1999 Q1</c:v>
                </c:pt>
                <c:pt idx="9">
                  <c:v>1999 Q2</c:v>
                </c:pt>
                <c:pt idx="10">
                  <c:v>1999 Q3</c:v>
                </c:pt>
                <c:pt idx="11">
                  <c:v>1999 Q4</c:v>
                </c:pt>
                <c:pt idx="12">
                  <c:v>2000 Q1</c:v>
                </c:pt>
                <c:pt idx="13">
                  <c:v>2000 Q2</c:v>
                </c:pt>
                <c:pt idx="14">
                  <c:v>2000 Q3</c:v>
                </c:pt>
                <c:pt idx="15">
                  <c:v>2000 Q4</c:v>
                </c:pt>
                <c:pt idx="16">
                  <c:v>2001 Q1</c:v>
                </c:pt>
                <c:pt idx="17">
                  <c:v>2001 Q2</c:v>
                </c:pt>
                <c:pt idx="18">
                  <c:v>2001 Q3</c:v>
                </c:pt>
                <c:pt idx="19">
                  <c:v>2001 Q4</c:v>
                </c:pt>
                <c:pt idx="20">
                  <c:v>2002 Q1</c:v>
                </c:pt>
                <c:pt idx="21">
                  <c:v>2002 Q2</c:v>
                </c:pt>
                <c:pt idx="22">
                  <c:v>2002 Q3</c:v>
                </c:pt>
                <c:pt idx="23">
                  <c:v>2002 Q4</c:v>
                </c:pt>
                <c:pt idx="24">
                  <c:v>2003 Q1</c:v>
                </c:pt>
                <c:pt idx="25">
                  <c:v>2003 Q2</c:v>
                </c:pt>
                <c:pt idx="26">
                  <c:v>2003 Q3</c:v>
                </c:pt>
                <c:pt idx="27">
                  <c:v>2003 Q4</c:v>
                </c:pt>
                <c:pt idx="28">
                  <c:v>2004 Q1</c:v>
                </c:pt>
                <c:pt idx="29">
                  <c:v>2004 Q2</c:v>
                </c:pt>
                <c:pt idx="30">
                  <c:v>2004 Q3</c:v>
                </c:pt>
                <c:pt idx="31">
                  <c:v>2004 Q4</c:v>
                </c:pt>
                <c:pt idx="32">
                  <c:v>2005 Q1</c:v>
                </c:pt>
                <c:pt idx="33">
                  <c:v>2005 Q2</c:v>
                </c:pt>
                <c:pt idx="34">
                  <c:v>2005 Q3</c:v>
                </c:pt>
                <c:pt idx="35">
                  <c:v>2005 Q4</c:v>
                </c:pt>
                <c:pt idx="36">
                  <c:v>2006 Q1</c:v>
                </c:pt>
                <c:pt idx="37">
                  <c:v>2006 Q2</c:v>
                </c:pt>
                <c:pt idx="38">
                  <c:v>2006 Q3</c:v>
                </c:pt>
                <c:pt idx="39">
                  <c:v>2006 Q4</c:v>
                </c:pt>
                <c:pt idx="40">
                  <c:v>2007 Q1</c:v>
                </c:pt>
                <c:pt idx="41">
                  <c:v>2007 Q2</c:v>
                </c:pt>
                <c:pt idx="42">
                  <c:v>2007 Q3</c:v>
                </c:pt>
                <c:pt idx="43">
                  <c:v>2007 Q4</c:v>
                </c:pt>
                <c:pt idx="44">
                  <c:v>2008 Q1</c:v>
                </c:pt>
                <c:pt idx="45">
                  <c:v>2008 Q2</c:v>
                </c:pt>
                <c:pt idx="46">
                  <c:v>2008 Q3</c:v>
                </c:pt>
                <c:pt idx="47">
                  <c:v>2008 Q4</c:v>
                </c:pt>
                <c:pt idx="48">
                  <c:v>2009 Q1</c:v>
                </c:pt>
                <c:pt idx="49">
                  <c:v>2009 Q2</c:v>
                </c:pt>
                <c:pt idx="50">
                  <c:v>2009 Q3</c:v>
                </c:pt>
                <c:pt idx="51">
                  <c:v>2009 Q4</c:v>
                </c:pt>
                <c:pt idx="52">
                  <c:v>2010 Q1</c:v>
                </c:pt>
                <c:pt idx="53">
                  <c:v>2010 Q2</c:v>
                </c:pt>
                <c:pt idx="54">
                  <c:v>2010 Q3</c:v>
                </c:pt>
                <c:pt idx="55">
                  <c:v>2010 Q4</c:v>
                </c:pt>
                <c:pt idx="56">
                  <c:v>2011 Q1</c:v>
                </c:pt>
                <c:pt idx="57">
                  <c:v>2011 Q2</c:v>
                </c:pt>
                <c:pt idx="58">
                  <c:v>2011 Q3</c:v>
                </c:pt>
                <c:pt idx="59">
                  <c:v>2011 Q4</c:v>
                </c:pt>
                <c:pt idx="60">
                  <c:v>2012 Q1</c:v>
                </c:pt>
                <c:pt idx="61">
                  <c:v>2012 Q2</c:v>
                </c:pt>
                <c:pt idx="62">
                  <c:v>2012 Q3</c:v>
                </c:pt>
                <c:pt idx="63">
                  <c:v>2012 Q4</c:v>
                </c:pt>
                <c:pt idx="64">
                  <c:v>2013 Q1</c:v>
                </c:pt>
                <c:pt idx="65">
                  <c:v>2013 Q2</c:v>
                </c:pt>
                <c:pt idx="66">
                  <c:v>2013 Q3</c:v>
                </c:pt>
                <c:pt idx="67">
                  <c:v>2013 Q4</c:v>
                </c:pt>
                <c:pt idx="68">
                  <c:v>2014 Q1</c:v>
                </c:pt>
                <c:pt idx="69">
                  <c:v>2014 Q2</c:v>
                </c:pt>
                <c:pt idx="70">
                  <c:v>2014 Q3</c:v>
                </c:pt>
                <c:pt idx="71">
                  <c:v>2014 Q4</c:v>
                </c:pt>
                <c:pt idx="72">
                  <c:v>2015 Q1</c:v>
                </c:pt>
                <c:pt idx="73">
                  <c:v>2015 Q2</c:v>
                </c:pt>
                <c:pt idx="74">
                  <c:v>2015 Q3</c:v>
                </c:pt>
                <c:pt idx="75">
                  <c:v>2015 Q4</c:v>
                </c:pt>
                <c:pt idx="76">
                  <c:v>2016 Q1</c:v>
                </c:pt>
                <c:pt idx="77">
                  <c:v>2016 Q2</c:v>
                </c:pt>
              </c:strCache>
            </c:strRef>
          </c:cat>
          <c:val>
            <c:numRef>
              <c:f>Calcs!$C$2:$C$79</c:f>
            </c:numRef>
          </c:val>
          <c:smooth val="0"/>
          <c:extLst>
            <c:ext xmlns:c16="http://schemas.microsoft.com/office/drawing/2014/chart" uri="{C3380CC4-5D6E-409C-BE32-E72D297353CC}">
              <c16:uniqueId val="{00000000-8E92-024E-BDD3-614A687E08AC}"/>
            </c:ext>
          </c:extLst>
        </c:ser>
        <c:ser>
          <c:idx val="1"/>
          <c:order val="1"/>
          <c:tx>
            <c:strRef>
              <c:f>Calcs!$D$1</c:f>
              <c:strCache>
                <c:ptCount val="1"/>
                <c:pt idx="0">
                  <c:v> Index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Calcs!$B$2:$B$79</c:f>
              <c:strCache>
                <c:ptCount val="78"/>
                <c:pt idx="0">
                  <c:v>1997 Q1</c:v>
                </c:pt>
                <c:pt idx="1">
                  <c:v>1997 Q2</c:v>
                </c:pt>
                <c:pt idx="2">
                  <c:v>1997 Q3</c:v>
                </c:pt>
                <c:pt idx="3">
                  <c:v>1997 Q4</c:v>
                </c:pt>
                <c:pt idx="4">
                  <c:v>1998 Q1</c:v>
                </c:pt>
                <c:pt idx="5">
                  <c:v>1998 Q2</c:v>
                </c:pt>
                <c:pt idx="6">
                  <c:v>1998 Q3</c:v>
                </c:pt>
                <c:pt idx="7">
                  <c:v>1998 Q4</c:v>
                </c:pt>
                <c:pt idx="8">
                  <c:v>1999 Q1</c:v>
                </c:pt>
                <c:pt idx="9">
                  <c:v>1999 Q2</c:v>
                </c:pt>
                <c:pt idx="10">
                  <c:v>1999 Q3</c:v>
                </c:pt>
                <c:pt idx="11">
                  <c:v>1999 Q4</c:v>
                </c:pt>
                <c:pt idx="12">
                  <c:v>2000 Q1</c:v>
                </c:pt>
                <c:pt idx="13">
                  <c:v>2000 Q2</c:v>
                </c:pt>
                <c:pt idx="14">
                  <c:v>2000 Q3</c:v>
                </c:pt>
                <c:pt idx="15">
                  <c:v>2000 Q4</c:v>
                </c:pt>
                <c:pt idx="16">
                  <c:v>2001 Q1</c:v>
                </c:pt>
                <c:pt idx="17">
                  <c:v>2001 Q2</c:v>
                </c:pt>
                <c:pt idx="18">
                  <c:v>2001 Q3</c:v>
                </c:pt>
                <c:pt idx="19">
                  <c:v>2001 Q4</c:v>
                </c:pt>
                <c:pt idx="20">
                  <c:v>2002 Q1</c:v>
                </c:pt>
                <c:pt idx="21">
                  <c:v>2002 Q2</c:v>
                </c:pt>
                <c:pt idx="22">
                  <c:v>2002 Q3</c:v>
                </c:pt>
                <c:pt idx="23">
                  <c:v>2002 Q4</c:v>
                </c:pt>
                <c:pt idx="24">
                  <c:v>2003 Q1</c:v>
                </c:pt>
                <c:pt idx="25">
                  <c:v>2003 Q2</c:v>
                </c:pt>
                <c:pt idx="26">
                  <c:v>2003 Q3</c:v>
                </c:pt>
                <c:pt idx="27">
                  <c:v>2003 Q4</c:v>
                </c:pt>
                <c:pt idx="28">
                  <c:v>2004 Q1</c:v>
                </c:pt>
                <c:pt idx="29">
                  <c:v>2004 Q2</c:v>
                </c:pt>
                <c:pt idx="30">
                  <c:v>2004 Q3</c:v>
                </c:pt>
                <c:pt idx="31">
                  <c:v>2004 Q4</c:v>
                </c:pt>
                <c:pt idx="32">
                  <c:v>2005 Q1</c:v>
                </c:pt>
                <c:pt idx="33">
                  <c:v>2005 Q2</c:v>
                </c:pt>
                <c:pt idx="34">
                  <c:v>2005 Q3</c:v>
                </c:pt>
                <c:pt idx="35">
                  <c:v>2005 Q4</c:v>
                </c:pt>
                <c:pt idx="36">
                  <c:v>2006 Q1</c:v>
                </c:pt>
                <c:pt idx="37">
                  <c:v>2006 Q2</c:v>
                </c:pt>
                <c:pt idx="38">
                  <c:v>2006 Q3</c:v>
                </c:pt>
                <c:pt idx="39">
                  <c:v>2006 Q4</c:v>
                </c:pt>
                <c:pt idx="40">
                  <c:v>2007 Q1</c:v>
                </c:pt>
                <c:pt idx="41">
                  <c:v>2007 Q2</c:v>
                </c:pt>
                <c:pt idx="42">
                  <c:v>2007 Q3</c:v>
                </c:pt>
                <c:pt idx="43">
                  <c:v>2007 Q4</c:v>
                </c:pt>
                <c:pt idx="44">
                  <c:v>2008 Q1</c:v>
                </c:pt>
                <c:pt idx="45">
                  <c:v>2008 Q2</c:v>
                </c:pt>
                <c:pt idx="46">
                  <c:v>2008 Q3</c:v>
                </c:pt>
                <c:pt idx="47">
                  <c:v>2008 Q4</c:v>
                </c:pt>
                <c:pt idx="48">
                  <c:v>2009 Q1</c:v>
                </c:pt>
                <c:pt idx="49">
                  <c:v>2009 Q2</c:v>
                </c:pt>
                <c:pt idx="50">
                  <c:v>2009 Q3</c:v>
                </c:pt>
                <c:pt idx="51">
                  <c:v>2009 Q4</c:v>
                </c:pt>
                <c:pt idx="52">
                  <c:v>2010 Q1</c:v>
                </c:pt>
                <c:pt idx="53">
                  <c:v>2010 Q2</c:v>
                </c:pt>
                <c:pt idx="54">
                  <c:v>2010 Q3</c:v>
                </c:pt>
                <c:pt idx="55">
                  <c:v>2010 Q4</c:v>
                </c:pt>
                <c:pt idx="56">
                  <c:v>2011 Q1</c:v>
                </c:pt>
                <c:pt idx="57">
                  <c:v>2011 Q2</c:v>
                </c:pt>
                <c:pt idx="58">
                  <c:v>2011 Q3</c:v>
                </c:pt>
                <c:pt idx="59">
                  <c:v>2011 Q4</c:v>
                </c:pt>
                <c:pt idx="60">
                  <c:v>2012 Q1</c:v>
                </c:pt>
                <c:pt idx="61">
                  <c:v>2012 Q2</c:v>
                </c:pt>
                <c:pt idx="62">
                  <c:v>2012 Q3</c:v>
                </c:pt>
                <c:pt idx="63">
                  <c:v>2012 Q4</c:v>
                </c:pt>
                <c:pt idx="64">
                  <c:v>2013 Q1</c:v>
                </c:pt>
                <c:pt idx="65">
                  <c:v>2013 Q2</c:v>
                </c:pt>
                <c:pt idx="66">
                  <c:v>2013 Q3</c:v>
                </c:pt>
                <c:pt idx="67">
                  <c:v>2013 Q4</c:v>
                </c:pt>
                <c:pt idx="68">
                  <c:v>2014 Q1</c:v>
                </c:pt>
                <c:pt idx="69">
                  <c:v>2014 Q2</c:v>
                </c:pt>
                <c:pt idx="70">
                  <c:v>2014 Q3</c:v>
                </c:pt>
                <c:pt idx="71">
                  <c:v>2014 Q4</c:v>
                </c:pt>
                <c:pt idx="72">
                  <c:v>2015 Q1</c:v>
                </c:pt>
                <c:pt idx="73">
                  <c:v>2015 Q2</c:v>
                </c:pt>
                <c:pt idx="74">
                  <c:v>2015 Q3</c:v>
                </c:pt>
                <c:pt idx="75">
                  <c:v>2015 Q4</c:v>
                </c:pt>
                <c:pt idx="76">
                  <c:v>2016 Q1</c:v>
                </c:pt>
                <c:pt idx="77">
                  <c:v>2016 Q2</c:v>
                </c:pt>
              </c:strCache>
            </c:strRef>
          </c:cat>
          <c:val>
            <c:numRef>
              <c:f>Calcs!$D$2:$D$79</c:f>
              <c:numCache>
                <c:formatCode>_(* #,##0.00_);_(* \(#,##0.00\);_(* "-"??_);_(@_)</c:formatCode>
                <c:ptCount val="78"/>
                <c:pt idx="0">
                  <c:v>100</c:v>
                </c:pt>
                <c:pt idx="1">
                  <c:v>103.11724979968713</c:v>
                </c:pt>
                <c:pt idx="2">
                  <c:v>109.35556488229234</c:v>
                </c:pt>
                <c:pt idx="3">
                  <c:v>113.28551261017208</c:v>
                </c:pt>
                <c:pt idx="4">
                  <c:v>114.82696783547637</c:v>
                </c:pt>
                <c:pt idx="5">
                  <c:v>113.44194742264109</c:v>
                </c:pt>
                <c:pt idx="6">
                  <c:v>112.14086764088671</c:v>
                </c:pt>
                <c:pt idx="7">
                  <c:v>117.81067572208019</c:v>
                </c:pt>
                <c:pt idx="8">
                  <c:v>119.0926780876798</c:v>
                </c:pt>
                <c:pt idx="9">
                  <c:v>115.36113548780953</c:v>
                </c:pt>
                <c:pt idx="10">
                  <c:v>120.67610362852454</c:v>
                </c:pt>
                <c:pt idx="11">
                  <c:v>119.45896447785111</c:v>
                </c:pt>
                <c:pt idx="12">
                  <c:v>122.66015490861916</c:v>
                </c:pt>
                <c:pt idx="13">
                  <c:v>133.98069365485139</c:v>
                </c:pt>
                <c:pt idx="14">
                  <c:v>122.65252394215726</c:v>
                </c:pt>
                <c:pt idx="15">
                  <c:v>129.08161318631005</c:v>
                </c:pt>
                <c:pt idx="16">
                  <c:v>131.0160631844023</c:v>
                </c:pt>
                <c:pt idx="17">
                  <c:v>130.22244267236445</c:v>
                </c:pt>
                <c:pt idx="18">
                  <c:v>126.44511427372277</c:v>
                </c:pt>
                <c:pt idx="19">
                  <c:v>121.77496279903851</c:v>
                </c:pt>
                <c:pt idx="20">
                  <c:v>121.75588538288373</c:v>
                </c:pt>
                <c:pt idx="21">
                  <c:v>122.05349307489794</c:v>
                </c:pt>
                <c:pt idx="22">
                  <c:v>127.88736693502231</c:v>
                </c:pt>
                <c:pt idx="23">
                  <c:v>131.75626693120682</c:v>
                </c:pt>
                <c:pt idx="24">
                  <c:v>132.36292876492809</c:v>
                </c:pt>
                <c:pt idx="25">
                  <c:v>123.33931092372849</c:v>
                </c:pt>
                <c:pt idx="26">
                  <c:v>123.96123469037354</c:v>
                </c:pt>
                <c:pt idx="27">
                  <c:v>122.96539356709528</c:v>
                </c:pt>
                <c:pt idx="28">
                  <c:v>123.35075737342135</c:v>
                </c:pt>
                <c:pt idx="29">
                  <c:v>116.06699988553551</c:v>
                </c:pt>
                <c:pt idx="30">
                  <c:v>120.34034110420085</c:v>
                </c:pt>
                <c:pt idx="31">
                  <c:v>121.57274218779807</c:v>
                </c:pt>
                <c:pt idx="32">
                  <c:v>122.76698843908579</c:v>
                </c:pt>
                <c:pt idx="33">
                  <c:v>122.76698843908579</c:v>
                </c:pt>
                <c:pt idx="34">
                  <c:v>129.00911900492198</c:v>
                </c:pt>
                <c:pt idx="35">
                  <c:v>129.8904956312717</c:v>
                </c:pt>
                <c:pt idx="36">
                  <c:v>135.87317333740319</c:v>
                </c:pt>
                <c:pt idx="37">
                  <c:v>133.18325765958258</c:v>
                </c:pt>
                <c:pt idx="38">
                  <c:v>139.35670952726161</c:v>
                </c:pt>
                <c:pt idx="39">
                  <c:v>139.7878591323591</c:v>
                </c:pt>
                <c:pt idx="40">
                  <c:v>146.30470449082375</c:v>
                </c:pt>
                <c:pt idx="41">
                  <c:v>152.1423938341791</c:v>
                </c:pt>
                <c:pt idx="42">
                  <c:v>143.71017589377695</c:v>
                </c:pt>
                <c:pt idx="43">
                  <c:v>157.67102903582739</c:v>
                </c:pt>
                <c:pt idx="44">
                  <c:v>146.51455606852608</c:v>
                </c:pt>
                <c:pt idx="45">
                  <c:v>155.14136365370675</c:v>
                </c:pt>
                <c:pt idx="46">
                  <c:v>149.49444847189898</c:v>
                </c:pt>
                <c:pt idx="47">
                  <c:v>146.08340646342859</c:v>
                </c:pt>
                <c:pt idx="48">
                  <c:v>133.698347895761</c:v>
                </c:pt>
                <c:pt idx="49">
                  <c:v>127.73474760578426</c:v>
                </c:pt>
                <c:pt idx="50">
                  <c:v>124.159639818383</c:v>
                </c:pt>
                <c:pt idx="51">
                  <c:v>122.28242206875501</c:v>
                </c:pt>
                <c:pt idx="52">
                  <c:v>127.84539661948186</c:v>
                </c:pt>
                <c:pt idx="53">
                  <c:v>125.17837384104698</c:v>
                </c:pt>
                <c:pt idx="54">
                  <c:v>129.98588271204548</c:v>
                </c:pt>
                <c:pt idx="55">
                  <c:v>138.55545804876189</c:v>
                </c:pt>
                <c:pt idx="56">
                  <c:v>129.84470983250029</c:v>
                </c:pt>
                <c:pt idx="57">
                  <c:v>137.39936662978366</c:v>
                </c:pt>
                <c:pt idx="58">
                  <c:v>142.34423289709642</c:v>
                </c:pt>
                <c:pt idx="59">
                  <c:v>146.4267999542142</c:v>
                </c:pt>
                <c:pt idx="60">
                  <c:v>152.21488801556717</c:v>
                </c:pt>
                <c:pt idx="61">
                  <c:v>146.23984127589759</c:v>
                </c:pt>
                <c:pt idx="62">
                  <c:v>145.71712007325729</c:v>
                </c:pt>
                <c:pt idx="63">
                  <c:v>155.25964363386623</c:v>
                </c:pt>
                <c:pt idx="64">
                  <c:v>152.18054866648859</c:v>
                </c:pt>
                <c:pt idx="65">
                  <c:v>155.35503071464001</c:v>
                </c:pt>
                <c:pt idx="66">
                  <c:v>163.47819451333513</c:v>
                </c:pt>
                <c:pt idx="67">
                  <c:v>162.80285398145676</c:v>
                </c:pt>
                <c:pt idx="68">
                  <c:v>165.00057232248463</c:v>
                </c:pt>
                <c:pt idx="69">
                  <c:v>166.44282498378419</c:v>
                </c:pt>
                <c:pt idx="70">
                  <c:v>167.71719638292191</c:v>
                </c:pt>
                <c:pt idx="71">
                  <c:v>171.58228089587547</c:v>
                </c:pt>
                <c:pt idx="72">
                  <c:v>184.75714449234994</c:v>
                </c:pt>
                <c:pt idx="73">
                  <c:v>180.24342783013469</c:v>
                </c:pt>
                <c:pt idx="74">
                  <c:v>181.07520317448206</c:v>
                </c:pt>
                <c:pt idx="75">
                  <c:v>190.74745316494335</c:v>
                </c:pt>
                <c:pt idx="76">
                  <c:v>197.18035789232707</c:v>
                </c:pt>
                <c:pt idx="77">
                  <c:v>199.00034339349077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92-024E-BDD3-614A687E08AC}"/>
            </c:ext>
          </c:extLst>
        </c:ser>
        <c:ser>
          <c:idx val="2"/>
          <c:order val="2"/>
          <c:tx>
            <c:strRef>
              <c:f>Calcs!$E$1</c:f>
              <c:strCache>
                <c:ptCount val="1"/>
                <c:pt idx="0">
                  <c:v> Pre 2016 Q2 Trend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Calcs!$B$2:$B$79</c:f>
              <c:strCache>
                <c:ptCount val="78"/>
                <c:pt idx="0">
                  <c:v>1997 Q1</c:v>
                </c:pt>
                <c:pt idx="1">
                  <c:v>1997 Q2</c:v>
                </c:pt>
                <c:pt idx="2">
                  <c:v>1997 Q3</c:v>
                </c:pt>
                <c:pt idx="3">
                  <c:v>1997 Q4</c:v>
                </c:pt>
                <c:pt idx="4">
                  <c:v>1998 Q1</c:v>
                </c:pt>
                <c:pt idx="5">
                  <c:v>1998 Q2</c:v>
                </c:pt>
                <c:pt idx="6">
                  <c:v>1998 Q3</c:v>
                </c:pt>
                <c:pt idx="7">
                  <c:v>1998 Q4</c:v>
                </c:pt>
                <c:pt idx="8">
                  <c:v>1999 Q1</c:v>
                </c:pt>
                <c:pt idx="9">
                  <c:v>1999 Q2</c:v>
                </c:pt>
                <c:pt idx="10">
                  <c:v>1999 Q3</c:v>
                </c:pt>
                <c:pt idx="11">
                  <c:v>1999 Q4</c:v>
                </c:pt>
                <c:pt idx="12">
                  <c:v>2000 Q1</c:v>
                </c:pt>
                <c:pt idx="13">
                  <c:v>2000 Q2</c:v>
                </c:pt>
                <c:pt idx="14">
                  <c:v>2000 Q3</c:v>
                </c:pt>
                <c:pt idx="15">
                  <c:v>2000 Q4</c:v>
                </c:pt>
                <c:pt idx="16">
                  <c:v>2001 Q1</c:v>
                </c:pt>
                <c:pt idx="17">
                  <c:v>2001 Q2</c:v>
                </c:pt>
                <c:pt idx="18">
                  <c:v>2001 Q3</c:v>
                </c:pt>
                <c:pt idx="19">
                  <c:v>2001 Q4</c:v>
                </c:pt>
                <c:pt idx="20">
                  <c:v>2002 Q1</c:v>
                </c:pt>
                <c:pt idx="21">
                  <c:v>2002 Q2</c:v>
                </c:pt>
                <c:pt idx="22">
                  <c:v>2002 Q3</c:v>
                </c:pt>
                <c:pt idx="23">
                  <c:v>2002 Q4</c:v>
                </c:pt>
                <c:pt idx="24">
                  <c:v>2003 Q1</c:v>
                </c:pt>
                <c:pt idx="25">
                  <c:v>2003 Q2</c:v>
                </c:pt>
                <c:pt idx="26">
                  <c:v>2003 Q3</c:v>
                </c:pt>
                <c:pt idx="27">
                  <c:v>2003 Q4</c:v>
                </c:pt>
                <c:pt idx="28">
                  <c:v>2004 Q1</c:v>
                </c:pt>
                <c:pt idx="29">
                  <c:v>2004 Q2</c:v>
                </c:pt>
                <c:pt idx="30">
                  <c:v>2004 Q3</c:v>
                </c:pt>
                <c:pt idx="31">
                  <c:v>2004 Q4</c:v>
                </c:pt>
                <c:pt idx="32">
                  <c:v>2005 Q1</c:v>
                </c:pt>
                <c:pt idx="33">
                  <c:v>2005 Q2</c:v>
                </c:pt>
                <c:pt idx="34">
                  <c:v>2005 Q3</c:v>
                </c:pt>
                <c:pt idx="35">
                  <c:v>2005 Q4</c:v>
                </c:pt>
                <c:pt idx="36">
                  <c:v>2006 Q1</c:v>
                </c:pt>
                <c:pt idx="37">
                  <c:v>2006 Q2</c:v>
                </c:pt>
                <c:pt idx="38">
                  <c:v>2006 Q3</c:v>
                </c:pt>
                <c:pt idx="39">
                  <c:v>2006 Q4</c:v>
                </c:pt>
                <c:pt idx="40">
                  <c:v>2007 Q1</c:v>
                </c:pt>
                <c:pt idx="41">
                  <c:v>2007 Q2</c:v>
                </c:pt>
                <c:pt idx="42">
                  <c:v>2007 Q3</c:v>
                </c:pt>
                <c:pt idx="43">
                  <c:v>2007 Q4</c:v>
                </c:pt>
                <c:pt idx="44">
                  <c:v>2008 Q1</c:v>
                </c:pt>
                <c:pt idx="45">
                  <c:v>2008 Q2</c:v>
                </c:pt>
                <c:pt idx="46">
                  <c:v>2008 Q3</c:v>
                </c:pt>
                <c:pt idx="47">
                  <c:v>2008 Q4</c:v>
                </c:pt>
                <c:pt idx="48">
                  <c:v>2009 Q1</c:v>
                </c:pt>
                <c:pt idx="49">
                  <c:v>2009 Q2</c:v>
                </c:pt>
                <c:pt idx="50">
                  <c:v>2009 Q3</c:v>
                </c:pt>
                <c:pt idx="51">
                  <c:v>2009 Q4</c:v>
                </c:pt>
                <c:pt idx="52">
                  <c:v>2010 Q1</c:v>
                </c:pt>
                <c:pt idx="53">
                  <c:v>2010 Q2</c:v>
                </c:pt>
                <c:pt idx="54">
                  <c:v>2010 Q3</c:v>
                </c:pt>
                <c:pt idx="55">
                  <c:v>2010 Q4</c:v>
                </c:pt>
                <c:pt idx="56">
                  <c:v>2011 Q1</c:v>
                </c:pt>
                <c:pt idx="57">
                  <c:v>2011 Q2</c:v>
                </c:pt>
                <c:pt idx="58">
                  <c:v>2011 Q3</c:v>
                </c:pt>
                <c:pt idx="59">
                  <c:v>2011 Q4</c:v>
                </c:pt>
                <c:pt idx="60">
                  <c:v>2012 Q1</c:v>
                </c:pt>
                <c:pt idx="61">
                  <c:v>2012 Q2</c:v>
                </c:pt>
                <c:pt idx="62">
                  <c:v>2012 Q3</c:v>
                </c:pt>
                <c:pt idx="63">
                  <c:v>2012 Q4</c:v>
                </c:pt>
                <c:pt idx="64">
                  <c:v>2013 Q1</c:v>
                </c:pt>
                <c:pt idx="65">
                  <c:v>2013 Q2</c:v>
                </c:pt>
                <c:pt idx="66">
                  <c:v>2013 Q3</c:v>
                </c:pt>
                <c:pt idx="67">
                  <c:v>2013 Q4</c:v>
                </c:pt>
                <c:pt idx="68">
                  <c:v>2014 Q1</c:v>
                </c:pt>
                <c:pt idx="69">
                  <c:v>2014 Q2</c:v>
                </c:pt>
                <c:pt idx="70">
                  <c:v>2014 Q3</c:v>
                </c:pt>
                <c:pt idx="71">
                  <c:v>2014 Q4</c:v>
                </c:pt>
                <c:pt idx="72">
                  <c:v>2015 Q1</c:v>
                </c:pt>
                <c:pt idx="73">
                  <c:v>2015 Q2</c:v>
                </c:pt>
                <c:pt idx="74">
                  <c:v>2015 Q3</c:v>
                </c:pt>
                <c:pt idx="75">
                  <c:v>2015 Q4</c:v>
                </c:pt>
                <c:pt idx="76">
                  <c:v>2016 Q1</c:v>
                </c:pt>
                <c:pt idx="77">
                  <c:v>2016 Q2</c:v>
                </c:pt>
              </c:strCache>
            </c:strRef>
          </c:cat>
          <c:val>
            <c:numRef>
              <c:f>Calcs!$E$2:$E$79</c:f>
              <c:numCache>
                <c:formatCode>_(* #,##0.00_);_(* \(#,##0.00\);_(* "-"??_);_(@_)</c:formatCode>
                <c:ptCount val="78"/>
                <c:pt idx="0">
                  <c:v>106.40721677910078</c:v>
                </c:pt>
                <c:pt idx="1">
                  <c:v>107.21847153124259</c:v>
                </c:pt>
                <c:pt idx="2">
                  <c:v>108.02972628338439</c:v>
                </c:pt>
                <c:pt idx="3">
                  <c:v>108.84098103552621</c:v>
                </c:pt>
                <c:pt idx="4">
                  <c:v>109.65223578766802</c:v>
                </c:pt>
                <c:pt idx="5">
                  <c:v>110.46349053980983</c:v>
                </c:pt>
                <c:pt idx="6">
                  <c:v>111.27474529195163</c:v>
                </c:pt>
                <c:pt idx="7">
                  <c:v>112.08600004409344</c:v>
                </c:pt>
                <c:pt idx="8">
                  <c:v>112.89725479623525</c:v>
                </c:pt>
                <c:pt idx="9">
                  <c:v>113.70850954837707</c:v>
                </c:pt>
                <c:pt idx="10">
                  <c:v>114.51976430051887</c:v>
                </c:pt>
                <c:pt idx="11">
                  <c:v>115.33101905266068</c:v>
                </c:pt>
                <c:pt idx="12">
                  <c:v>116.14227380480249</c:v>
                </c:pt>
                <c:pt idx="13">
                  <c:v>116.95352855694429</c:v>
                </c:pt>
                <c:pt idx="14">
                  <c:v>117.7647833090861</c:v>
                </c:pt>
                <c:pt idx="15">
                  <c:v>118.57603806122791</c:v>
                </c:pt>
                <c:pt idx="16">
                  <c:v>119.38729281336973</c:v>
                </c:pt>
                <c:pt idx="17">
                  <c:v>120.19854756551153</c:v>
                </c:pt>
                <c:pt idx="18">
                  <c:v>121.00980231765334</c:v>
                </c:pt>
                <c:pt idx="19">
                  <c:v>121.82105706979515</c:v>
                </c:pt>
                <c:pt idx="20">
                  <c:v>122.63231182193695</c:v>
                </c:pt>
                <c:pt idx="21">
                  <c:v>123.44356657407877</c:v>
                </c:pt>
                <c:pt idx="22">
                  <c:v>124.25482132622056</c:v>
                </c:pt>
                <c:pt idx="23">
                  <c:v>125.06607607836239</c:v>
                </c:pt>
                <c:pt idx="24">
                  <c:v>125.87733083050419</c:v>
                </c:pt>
                <c:pt idx="25">
                  <c:v>126.688585582646</c:v>
                </c:pt>
                <c:pt idx="26">
                  <c:v>127.49984033478781</c:v>
                </c:pt>
                <c:pt idx="27">
                  <c:v>128.31109508692961</c:v>
                </c:pt>
                <c:pt idx="28">
                  <c:v>129.12234983907143</c:v>
                </c:pt>
                <c:pt idx="29">
                  <c:v>129.93360459121322</c:v>
                </c:pt>
                <c:pt idx="30">
                  <c:v>130.74485934335505</c:v>
                </c:pt>
                <c:pt idx="31">
                  <c:v>131.55611409549687</c:v>
                </c:pt>
                <c:pt idx="32">
                  <c:v>132.36736884763866</c:v>
                </c:pt>
                <c:pt idx="33">
                  <c:v>133.17862359978048</c:v>
                </c:pt>
                <c:pt idx="34">
                  <c:v>133.98987835192227</c:v>
                </c:pt>
                <c:pt idx="35">
                  <c:v>134.80113310406409</c:v>
                </c:pt>
                <c:pt idx="36">
                  <c:v>135.61238785620588</c:v>
                </c:pt>
                <c:pt idx="37">
                  <c:v>136.42364260834771</c:v>
                </c:pt>
                <c:pt idx="38">
                  <c:v>137.23489736048953</c:v>
                </c:pt>
                <c:pt idx="39">
                  <c:v>138.04615211263132</c:v>
                </c:pt>
                <c:pt idx="40">
                  <c:v>138.85740686477314</c:v>
                </c:pt>
                <c:pt idx="41">
                  <c:v>139.66866161691493</c:v>
                </c:pt>
                <c:pt idx="42">
                  <c:v>140.47991636905675</c:v>
                </c:pt>
                <c:pt idx="43">
                  <c:v>141.29117112119854</c:v>
                </c:pt>
                <c:pt idx="44">
                  <c:v>142.10242587334037</c:v>
                </c:pt>
                <c:pt idx="45">
                  <c:v>142.91368062548219</c:v>
                </c:pt>
                <c:pt idx="46">
                  <c:v>143.72493537762398</c:v>
                </c:pt>
                <c:pt idx="47">
                  <c:v>144.5361901297658</c:v>
                </c:pt>
                <c:pt idx="48">
                  <c:v>145.34744488190759</c:v>
                </c:pt>
                <c:pt idx="49">
                  <c:v>146.15869963404941</c:v>
                </c:pt>
                <c:pt idx="50">
                  <c:v>146.9699543861912</c:v>
                </c:pt>
                <c:pt idx="51">
                  <c:v>147.78120913833303</c:v>
                </c:pt>
                <c:pt idx="52">
                  <c:v>148.59246389047485</c:v>
                </c:pt>
                <c:pt idx="53">
                  <c:v>149.40371864261664</c:v>
                </c:pt>
                <c:pt idx="54">
                  <c:v>150.21497339475846</c:v>
                </c:pt>
                <c:pt idx="55">
                  <c:v>151.02622814690028</c:v>
                </c:pt>
                <c:pt idx="56">
                  <c:v>151.83748289904207</c:v>
                </c:pt>
                <c:pt idx="57">
                  <c:v>152.64873765118386</c:v>
                </c:pt>
                <c:pt idx="58">
                  <c:v>153.45999240332569</c:v>
                </c:pt>
                <c:pt idx="59">
                  <c:v>154.27124715546751</c:v>
                </c:pt>
                <c:pt idx="60">
                  <c:v>155.0825019076093</c:v>
                </c:pt>
                <c:pt idx="61">
                  <c:v>155.89375665975112</c:v>
                </c:pt>
                <c:pt idx="62">
                  <c:v>156.70501141189294</c:v>
                </c:pt>
                <c:pt idx="63">
                  <c:v>157.51626616403473</c:v>
                </c:pt>
                <c:pt idx="64">
                  <c:v>158.32752091617652</c:v>
                </c:pt>
                <c:pt idx="65">
                  <c:v>159.13877566831835</c:v>
                </c:pt>
                <c:pt idx="66">
                  <c:v>159.95003042046017</c:v>
                </c:pt>
                <c:pt idx="67">
                  <c:v>160.76128517260196</c:v>
                </c:pt>
                <c:pt idx="68">
                  <c:v>161.57253992474378</c:v>
                </c:pt>
                <c:pt idx="69">
                  <c:v>162.3837946768856</c:v>
                </c:pt>
                <c:pt idx="70">
                  <c:v>163.19504942902739</c:v>
                </c:pt>
                <c:pt idx="71">
                  <c:v>164.00630418116918</c:v>
                </c:pt>
                <c:pt idx="72">
                  <c:v>164.81755893331101</c:v>
                </c:pt>
                <c:pt idx="73">
                  <c:v>165.62881368545283</c:v>
                </c:pt>
                <c:pt idx="74">
                  <c:v>166.44006843759462</c:v>
                </c:pt>
                <c:pt idx="75">
                  <c:v>167.25132318973644</c:v>
                </c:pt>
                <c:pt idx="76">
                  <c:v>168.06257794187826</c:v>
                </c:pt>
                <c:pt idx="77">
                  <c:v>168.87383269402005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92-024E-BDD3-614A687E0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4563583"/>
        <c:axId val="324565311"/>
      </c:lineChart>
      <c:catAx>
        <c:axId val="324563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565311"/>
        <c:crosses val="autoZero"/>
        <c:auto val="1"/>
        <c:lblAlgn val="ctr"/>
        <c:lblOffset val="100"/>
        <c:noMultiLvlLbl val="0"/>
      </c:catAx>
      <c:valAx>
        <c:axId val="324565311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563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Post</a:t>
            </a:r>
            <a:r>
              <a:rPr lang="en-GB" baseline="0"/>
              <a:t> 2016 Q2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Calcs!$B$80:$B$108</c:f>
              <c:strCache>
                <c:ptCount val="29"/>
                <c:pt idx="0">
                  <c:v>2016 Q3</c:v>
                </c:pt>
                <c:pt idx="1">
                  <c:v>2016 Q4</c:v>
                </c:pt>
                <c:pt idx="2">
                  <c:v>2017 Q1</c:v>
                </c:pt>
                <c:pt idx="3">
                  <c:v>2017 Q2</c:v>
                </c:pt>
                <c:pt idx="4">
                  <c:v>2017 Q3</c:v>
                </c:pt>
                <c:pt idx="5">
                  <c:v>2017 Q4</c:v>
                </c:pt>
                <c:pt idx="6">
                  <c:v>2018 Q1</c:v>
                </c:pt>
                <c:pt idx="7">
                  <c:v>2018 Q2</c:v>
                </c:pt>
                <c:pt idx="8">
                  <c:v>2018 Q3</c:v>
                </c:pt>
                <c:pt idx="9">
                  <c:v>2018 Q4</c:v>
                </c:pt>
                <c:pt idx="10">
                  <c:v>2019 Q1</c:v>
                </c:pt>
                <c:pt idx="11">
                  <c:v>2019 Q2</c:v>
                </c:pt>
                <c:pt idx="12">
                  <c:v>2019 Q3</c:v>
                </c:pt>
                <c:pt idx="13">
                  <c:v>2019 Q4</c:v>
                </c:pt>
                <c:pt idx="14">
                  <c:v>2020 Q1</c:v>
                </c:pt>
                <c:pt idx="15">
                  <c:v>2020 Q2</c:v>
                </c:pt>
                <c:pt idx="16">
                  <c:v>2020 Q3</c:v>
                </c:pt>
                <c:pt idx="17">
                  <c:v>2020 Q4</c:v>
                </c:pt>
                <c:pt idx="18">
                  <c:v>2021 Q1</c:v>
                </c:pt>
                <c:pt idx="19">
                  <c:v>2021 Q2</c:v>
                </c:pt>
                <c:pt idx="20">
                  <c:v>2021 Q3</c:v>
                </c:pt>
                <c:pt idx="21">
                  <c:v>2021 Q4</c:v>
                </c:pt>
                <c:pt idx="22">
                  <c:v>2022 Q1</c:v>
                </c:pt>
                <c:pt idx="23">
                  <c:v>2022 Q2</c:v>
                </c:pt>
                <c:pt idx="24">
                  <c:v>2022 Q3</c:v>
                </c:pt>
                <c:pt idx="25">
                  <c:v>2022 Q4</c:v>
                </c:pt>
                <c:pt idx="26">
                  <c:v>2023 Q1</c:v>
                </c:pt>
                <c:pt idx="27">
                  <c:v>2023 Q2</c:v>
                </c:pt>
                <c:pt idx="28">
                  <c:v>2023 Q3</c:v>
                </c:pt>
              </c:strCache>
            </c:strRef>
          </c:cat>
          <c:val>
            <c:numRef>
              <c:f>Calcs!$C$80:$C$108</c:f>
            </c:numRef>
          </c:val>
          <c:smooth val="0"/>
          <c:extLst>
            <c:ext xmlns:c16="http://schemas.microsoft.com/office/drawing/2014/chart" uri="{C3380CC4-5D6E-409C-BE32-E72D297353CC}">
              <c16:uniqueId val="{00000000-168E-824D-BC6F-7600F71EAAFD}"/>
            </c:ext>
          </c:extLst>
        </c:ser>
        <c:ser>
          <c:idx val="1"/>
          <c:order val="1"/>
          <c:tx>
            <c:v>Business Investment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Calcs!$B$80:$B$108</c:f>
              <c:strCache>
                <c:ptCount val="29"/>
                <c:pt idx="0">
                  <c:v>2016 Q3</c:v>
                </c:pt>
                <c:pt idx="1">
                  <c:v>2016 Q4</c:v>
                </c:pt>
                <c:pt idx="2">
                  <c:v>2017 Q1</c:v>
                </c:pt>
                <c:pt idx="3">
                  <c:v>2017 Q2</c:v>
                </c:pt>
                <c:pt idx="4">
                  <c:v>2017 Q3</c:v>
                </c:pt>
                <c:pt idx="5">
                  <c:v>2017 Q4</c:v>
                </c:pt>
                <c:pt idx="6">
                  <c:v>2018 Q1</c:v>
                </c:pt>
                <c:pt idx="7">
                  <c:v>2018 Q2</c:v>
                </c:pt>
                <c:pt idx="8">
                  <c:v>2018 Q3</c:v>
                </c:pt>
                <c:pt idx="9">
                  <c:v>2018 Q4</c:v>
                </c:pt>
                <c:pt idx="10">
                  <c:v>2019 Q1</c:v>
                </c:pt>
                <c:pt idx="11">
                  <c:v>2019 Q2</c:v>
                </c:pt>
                <c:pt idx="12">
                  <c:v>2019 Q3</c:v>
                </c:pt>
                <c:pt idx="13">
                  <c:v>2019 Q4</c:v>
                </c:pt>
                <c:pt idx="14">
                  <c:v>2020 Q1</c:v>
                </c:pt>
                <c:pt idx="15">
                  <c:v>2020 Q2</c:v>
                </c:pt>
                <c:pt idx="16">
                  <c:v>2020 Q3</c:v>
                </c:pt>
                <c:pt idx="17">
                  <c:v>2020 Q4</c:v>
                </c:pt>
                <c:pt idx="18">
                  <c:v>2021 Q1</c:v>
                </c:pt>
                <c:pt idx="19">
                  <c:v>2021 Q2</c:v>
                </c:pt>
                <c:pt idx="20">
                  <c:v>2021 Q3</c:v>
                </c:pt>
                <c:pt idx="21">
                  <c:v>2021 Q4</c:v>
                </c:pt>
                <c:pt idx="22">
                  <c:v>2022 Q1</c:v>
                </c:pt>
                <c:pt idx="23">
                  <c:v>2022 Q2</c:v>
                </c:pt>
                <c:pt idx="24">
                  <c:v>2022 Q3</c:v>
                </c:pt>
                <c:pt idx="25">
                  <c:v>2022 Q4</c:v>
                </c:pt>
                <c:pt idx="26">
                  <c:v>2023 Q1</c:v>
                </c:pt>
                <c:pt idx="27">
                  <c:v>2023 Q2</c:v>
                </c:pt>
                <c:pt idx="28">
                  <c:v>2023 Q3</c:v>
                </c:pt>
              </c:strCache>
            </c:strRef>
          </c:cat>
          <c:val>
            <c:numRef>
              <c:f>Calcs!$D$80:$D$108</c:f>
              <c:numCache>
                <c:formatCode>_(* #,##0.00_);_(* \(#,##0.00\);_(* "-"??_);_(@_)</c:formatCode>
                <c:ptCount val="29"/>
                <c:pt idx="0">
                  <c:v>205.70796291350297</c:v>
                </c:pt>
                <c:pt idx="1">
                  <c:v>199.25216528673357</c:v>
                </c:pt>
                <c:pt idx="2">
                  <c:v>205.43324812087448</c:v>
                </c:pt>
                <c:pt idx="3">
                  <c:v>207.38677553512153</c:v>
                </c:pt>
                <c:pt idx="4">
                  <c:v>203.80785226448927</c:v>
                </c:pt>
                <c:pt idx="5">
                  <c:v>209.13426685489719</c:v>
                </c:pt>
                <c:pt idx="6">
                  <c:v>208.88244496165439</c:v>
                </c:pt>
                <c:pt idx="7">
                  <c:v>202.97226143691097</c:v>
                </c:pt>
                <c:pt idx="8">
                  <c:v>206.91747109771455</c:v>
                </c:pt>
                <c:pt idx="9">
                  <c:v>211.61814643824641</c:v>
                </c:pt>
                <c:pt idx="10">
                  <c:v>215.62440383074514</c:v>
                </c:pt>
                <c:pt idx="11">
                  <c:v>220.03128696249382</c:v>
                </c:pt>
                <c:pt idx="12">
                  <c:v>218.40589110610858</c:v>
                </c:pt>
                <c:pt idx="13">
                  <c:v>218.08157503147774</c:v>
                </c:pt>
                <c:pt idx="14">
                  <c:v>215.92201152275936</c:v>
                </c:pt>
                <c:pt idx="15">
                  <c:v>177.53443473615934</c:v>
                </c:pt>
                <c:pt idx="16">
                  <c:v>195.18867564577053</c:v>
                </c:pt>
                <c:pt idx="17">
                  <c:v>202.54492731504445</c:v>
                </c:pt>
                <c:pt idx="18">
                  <c:v>190.7894234804838</c:v>
                </c:pt>
                <c:pt idx="19">
                  <c:v>200.96150177419969</c:v>
                </c:pt>
                <c:pt idx="20">
                  <c:v>216.00213667060933</c:v>
                </c:pt>
                <c:pt idx="21">
                  <c:v>216.3111908123164</c:v>
                </c:pt>
                <c:pt idx="22">
                  <c:v>224.23976496623297</c:v>
                </c:pt>
                <c:pt idx="23">
                  <c:v>232.77118547063984</c:v>
                </c:pt>
                <c:pt idx="24">
                  <c:v>238.46007096798809</c:v>
                </c:pt>
                <c:pt idx="25">
                  <c:v>241.97413102369416</c:v>
                </c:pt>
                <c:pt idx="26">
                  <c:v>253.86317677133809</c:v>
                </c:pt>
                <c:pt idx="27">
                  <c:v>257.96482124461062</c:v>
                </c:pt>
                <c:pt idx="28">
                  <c:v>251.07787401274373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8E-824D-BC6F-7600F71EAAFD}"/>
            </c:ext>
          </c:extLst>
        </c:ser>
        <c:ser>
          <c:idx val="3"/>
          <c:order val="2"/>
          <c:tx>
            <c:v>2016 - 2023 Trend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Calcs!$B$80:$B$108</c:f>
              <c:strCache>
                <c:ptCount val="29"/>
                <c:pt idx="0">
                  <c:v>2016 Q3</c:v>
                </c:pt>
                <c:pt idx="1">
                  <c:v>2016 Q4</c:v>
                </c:pt>
                <c:pt idx="2">
                  <c:v>2017 Q1</c:v>
                </c:pt>
                <c:pt idx="3">
                  <c:v>2017 Q2</c:v>
                </c:pt>
                <c:pt idx="4">
                  <c:v>2017 Q3</c:v>
                </c:pt>
                <c:pt idx="5">
                  <c:v>2017 Q4</c:v>
                </c:pt>
                <c:pt idx="6">
                  <c:v>2018 Q1</c:v>
                </c:pt>
                <c:pt idx="7">
                  <c:v>2018 Q2</c:v>
                </c:pt>
                <c:pt idx="8">
                  <c:v>2018 Q3</c:v>
                </c:pt>
                <c:pt idx="9">
                  <c:v>2018 Q4</c:v>
                </c:pt>
                <c:pt idx="10">
                  <c:v>2019 Q1</c:v>
                </c:pt>
                <c:pt idx="11">
                  <c:v>2019 Q2</c:v>
                </c:pt>
                <c:pt idx="12">
                  <c:v>2019 Q3</c:v>
                </c:pt>
                <c:pt idx="13">
                  <c:v>2019 Q4</c:v>
                </c:pt>
                <c:pt idx="14">
                  <c:v>2020 Q1</c:v>
                </c:pt>
                <c:pt idx="15">
                  <c:v>2020 Q2</c:v>
                </c:pt>
                <c:pt idx="16">
                  <c:v>2020 Q3</c:v>
                </c:pt>
                <c:pt idx="17">
                  <c:v>2020 Q4</c:v>
                </c:pt>
                <c:pt idx="18">
                  <c:v>2021 Q1</c:v>
                </c:pt>
                <c:pt idx="19">
                  <c:v>2021 Q2</c:v>
                </c:pt>
                <c:pt idx="20">
                  <c:v>2021 Q3</c:v>
                </c:pt>
                <c:pt idx="21">
                  <c:v>2021 Q4</c:v>
                </c:pt>
                <c:pt idx="22">
                  <c:v>2022 Q1</c:v>
                </c:pt>
                <c:pt idx="23">
                  <c:v>2022 Q2</c:v>
                </c:pt>
                <c:pt idx="24">
                  <c:v>2022 Q3</c:v>
                </c:pt>
                <c:pt idx="25">
                  <c:v>2022 Q4</c:v>
                </c:pt>
                <c:pt idx="26">
                  <c:v>2023 Q1</c:v>
                </c:pt>
                <c:pt idx="27">
                  <c:v>2023 Q2</c:v>
                </c:pt>
                <c:pt idx="28">
                  <c:v>2023 Q3</c:v>
                </c:pt>
              </c:strCache>
            </c:strRef>
          </c:cat>
          <c:val>
            <c:numRef>
              <c:f>Calcs!$F$80:$F$108</c:f>
              <c:numCache>
                <c:formatCode>General</c:formatCode>
                <c:ptCount val="29"/>
                <c:pt idx="0">
                  <c:v>195.49180921005018</c:v>
                </c:pt>
                <c:pt idx="1">
                  <c:v>196.91939199616866</c:v>
                </c:pt>
                <c:pt idx="2">
                  <c:v>198.34697478228716</c:v>
                </c:pt>
                <c:pt idx="3">
                  <c:v>199.77455756840564</c:v>
                </c:pt>
                <c:pt idx="4">
                  <c:v>201.20214035452412</c:v>
                </c:pt>
                <c:pt idx="5">
                  <c:v>202.62972314064262</c:v>
                </c:pt>
                <c:pt idx="6">
                  <c:v>204.0573059267611</c:v>
                </c:pt>
                <c:pt idx="7">
                  <c:v>205.48488871287958</c:v>
                </c:pt>
                <c:pt idx="8">
                  <c:v>206.91247149899806</c:v>
                </c:pt>
                <c:pt idx="9">
                  <c:v>208.34005428511654</c:v>
                </c:pt>
                <c:pt idx="10">
                  <c:v>209.76763707123501</c:v>
                </c:pt>
                <c:pt idx="11">
                  <c:v>211.19521985735352</c:v>
                </c:pt>
                <c:pt idx="12">
                  <c:v>212.622802643472</c:v>
                </c:pt>
                <c:pt idx="13">
                  <c:v>214.05038542959048</c:v>
                </c:pt>
                <c:pt idx="14">
                  <c:v>215.47796821570896</c:v>
                </c:pt>
                <c:pt idx="15">
                  <c:v>216.90555100182743</c:v>
                </c:pt>
                <c:pt idx="16">
                  <c:v>218.33313378794594</c:v>
                </c:pt>
                <c:pt idx="17">
                  <c:v>219.76071657406442</c:v>
                </c:pt>
                <c:pt idx="18">
                  <c:v>221.1882993601829</c:v>
                </c:pt>
                <c:pt idx="19">
                  <c:v>222.61588214630137</c:v>
                </c:pt>
                <c:pt idx="20">
                  <c:v>224.04346493241985</c:v>
                </c:pt>
                <c:pt idx="21">
                  <c:v>225.47104771853836</c:v>
                </c:pt>
                <c:pt idx="22">
                  <c:v>226.89863050465684</c:v>
                </c:pt>
                <c:pt idx="23">
                  <c:v>228.32621329077531</c:v>
                </c:pt>
                <c:pt idx="24">
                  <c:v>229.75379607689379</c:v>
                </c:pt>
                <c:pt idx="25">
                  <c:v>231.18137886301227</c:v>
                </c:pt>
                <c:pt idx="26">
                  <c:v>232.60896164913078</c:v>
                </c:pt>
                <c:pt idx="27">
                  <c:v>234.03654443524925</c:v>
                </c:pt>
                <c:pt idx="28">
                  <c:v>235.46412722136773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8E-824D-BC6F-7600F71EA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666239"/>
        <c:axId val="185114719"/>
      </c:lineChart>
      <c:catAx>
        <c:axId val="195666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14719"/>
        <c:crosses val="autoZero"/>
        <c:auto val="1"/>
        <c:lblAlgn val="ctr"/>
        <c:lblOffset val="100"/>
        <c:noMultiLvlLbl val="0"/>
      </c:catAx>
      <c:valAx>
        <c:axId val="185114719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66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43239B7-E9C5-1840-84EA-29CBE7BC7D86}">
  <sheetPr/>
  <sheetViews>
    <sheetView zoomScale="16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BF2DB54-0CF9-5D4E-91D1-C5E43BCF3FDD}">
  <sheetPr/>
  <sheetViews>
    <sheetView zoomScale="16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7A444E3-7DEB-C143-8A2E-D61FDB0D40BE}">
  <sheetPr/>
  <sheetViews>
    <sheetView tabSelected="1" zoomScale="1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561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EB916C-D675-7079-E0B7-A7B0BFE693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561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A26B58-B6E1-73A2-4D7D-1CE93050863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561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FD27A4-5440-499E-8430-660A09EC3CE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9F575-7F0D-8F4A-AFAB-E1A6F96D3C58}">
  <dimension ref="A1:F108"/>
  <sheetViews>
    <sheetView topLeftCell="A77" workbookViewId="0">
      <selection activeCell="A113" sqref="A113"/>
    </sheetView>
  </sheetViews>
  <sheetFormatPr baseColWidth="10" defaultRowHeight="16" x14ac:dyDescent="0.2"/>
  <cols>
    <col min="3" max="3" width="17.83203125" hidden="1" customWidth="1"/>
    <col min="4" max="4" width="10.83203125" style="1"/>
    <col min="5" max="5" width="18.1640625" style="1" customWidth="1"/>
  </cols>
  <sheetData>
    <row r="1" spans="1:6" x14ac:dyDescent="0.2">
      <c r="A1" t="s">
        <v>110</v>
      </c>
      <c r="B1" t="s">
        <v>107</v>
      </c>
      <c r="C1" t="s">
        <v>108</v>
      </c>
      <c r="D1" s="1" t="s">
        <v>109</v>
      </c>
      <c r="E1" s="1" t="s">
        <v>111</v>
      </c>
      <c r="F1" t="s">
        <v>112</v>
      </c>
    </row>
    <row r="2" spans="1:6" x14ac:dyDescent="0.2">
      <c r="A2">
        <v>1</v>
      </c>
      <c r="B2" t="s">
        <v>0</v>
      </c>
      <c r="C2">
        <v>26209</v>
      </c>
      <c r="D2" s="1">
        <f>100*(C2/$C$2)</f>
        <v>100</v>
      </c>
      <c r="E2" s="1" cm="1">
        <f t="array" ref="E2:E79">TREND(D2:D79,A2:A79,A2:A79)</f>
        <v>106.40721677910078</v>
      </c>
      <c r="F2" cm="1">
        <f t="array" ref="F2:F79">TREND(D80:D108,A80:A108,A2:A79)</f>
        <v>84.140351892808468</v>
      </c>
    </row>
    <row r="3" spans="1:6" x14ac:dyDescent="0.2">
      <c r="A3">
        <v>2</v>
      </c>
      <c r="B3" t="s">
        <v>1</v>
      </c>
      <c r="C3">
        <v>27026</v>
      </c>
      <c r="D3" s="1">
        <f t="shared" ref="D3:D66" si="0">100*(C3/$C$2)</f>
        <v>103.11724979968713</v>
      </c>
      <c r="E3" s="1">
        <v>107.21847153124259</v>
      </c>
      <c r="F3">
        <v>85.56793467892696</v>
      </c>
    </row>
    <row r="4" spans="1:6" x14ac:dyDescent="0.2">
      <c r="A4">
        <v>3</v>
      </c>
      <c r="B4" t="s">
        <v>2</v>
      </c>
      <c r="C4">
        <v>28661</v>
      </c>
      <c r="D4" s="1">
        <f t="shared" si="0"/>
        <v>109.35556488229234</v>
      </c>
      <c r="E4" s="1">
        <v>108.02972628338439</v>
      </c>
      <c r="F4">
        <v>86.995517465045438</v>
      </c>
    </row>
    <row r="5" spans="1:6" x14ac:dyDescent="0.2">
      <c r="A5">
        <v>4</v>
      </c>
      <c r="B5" t="s">
        <v>3</v>
      </c>
      <c r="C5">
        <v>29691</v>
      </c>
      <c r="D5" s="1">
        <f t="shared" si="0"/>
        <v>113.28551261017208</v>
      </c>
      <c r="E5" s="1">
        <v>108.84098103552621</v>
      </c>
      <c r="F5">
        <v>88.42310025116393</v>
      </c>
    </row>
    <row r="6" spans="1:6" x14ac:dyDescent="0.2">
      <c r="A6">
        <v>5</v>
      </c>
      <c r="B6" t="s">
        <v>4</v>
      </c>
      <c r="C6">
        <v>30095</v>
      </c>
      <c r="D6" s="1">
        <f t="shared" si="0"/>
        <v>114.82696783547637</v>
      </c>
      <c r="E6" s="1">
        <v>109.65223578766802</v>
      </c>
      <c r="F6">
        <v>89.850683037282408</v>
      </c>
    </row>
    <row r="7" spans="1:6" x14ac:dyDescent="0.2">
      <c r="A7">
        <v>6</v>
      </c>
      <c r="B7" t="s">
        <v>5</v>
      </c>
      <c r="C7">
        <v>29732</v>
      </c>
      <c r="D7" s="1">
        <f t="shared" si="0"/>
        <v>113.44194742264109</v>
      </c>
      <c r="E7" s="1">
        <v>110.46349053980983</v>
      </c>
      <c r="F7">
        <v>91.278265823400886</v>
      </c>
    </row>
    <row r="8" spans="1:6" x14ac:dyDescent="0.2">
      <c r="A8">
        <v>7</v>
      </c>
      <c r="B8" t="s">
        <v>6</v>
      </c>
      <c r="C8">
        <v>29391</v>
      </c>
      <c r="D8" s="1">
        <f t="shared" si="0"/>
        <v>112.14086764088671</v>
      </c>
      <c r="E8" s="1">
        <v>111.27474529195163</v>
      </c>
      <c r="F8">
        <v>92.705848609519379</v>
      </c>
    </row>
    <row r="9" spans="1:6" x14ac:dyDescent="0.2">
      <c r="A9">
        <v>8</v>
      </c>
      <c r="B9" t="s">
        <v>7</v>
      </c>
      <c r="C9">
        <v>30877</v>
      </c>
      <c r="D9" s="1">
        <f t="shared" si="0"/>
        <v>117.81067572208019</v>
      </c>
      <c r="E9" s="1">
        <v>112.08600004409344</v>
      </c>
      <c r="F9">
        <v>94.133431395637857</v>
      </c>
    </row>
    <row r="10" spans="1:6" x14ac:dyDescent="0.2">
      <c r="A10">
        <v>9</v>
      </c>
      <c r="B10" t="s">
        <v>8</v>
      </c>
      <c r="C10">
        <v>31213</v>
      </c>
      <c r="D10" s="1">
        <f t="shared" si="0"/>
        <v>119.0926780876798</v>
      </c>
      <c r="E10" s="1">
        <v>112.89725479623525</v>
      </c>
      <c r="F10">
        <v>95.561014181756349</v>
      </c>
    </row>
    <row r="11" spans="1:6" x14ac:dyDescent="0.2">
      <c r="A11">
        <v>10</v>
      </c>
      <c r="B11" t="s">
        <v>9</v>
      </c>
      <c r="C11">
        <v>30235</v>
      </c>
      <c r="D11" s="1">
        <f t="shared" si="0"/>
        <v>115.36113548780953</v>
      </c>
      <c r="E11" s="1">
        <v>113.70850954837707</v>
      </c>
      <c r="F11">
        <v>96.988596967874827</v>
      </c>
    </row>
    <row r="12" spans="1:6" x14ac:dyDescent="0.2">
      <c r="A12">
        <v>11</v>
      </c>
      <c r="B12" t="s">
        <v>10</v>
      </c>
      <c r="C12">
        <v>31628</v>
      </c>
      <c r="D12" s="1">
        <f t="shared" si="0"/>
        <v>120.67610362852454</v>
      </c>
      <c r="E12" s="1">
        <v>114.51976430051887</v>
      </c>
      <c r="F12">
        <v>98.416179753993305</v>
      </c>
    </row>
    <row r="13" spans="1:6" x14ac:dyDescent="0.2">
      <c r="A13">
        <v>12</v>
      </c>
      <c r="B13" t="s">
        <v>11</v>
      </c>
      <c r="C13">
        <v>31309</v>
      </c>
      <c r="D13" s="1">
        <f t="shared" si="0"/>
        <v>119.45896447785111</v>
      </c>
      <c r="E13" s="1">
        <v>115.33101905266068</v>
      </c>
      <c r="F13">
        <v>99.843762540111797</v>
      </c>
    </row>
    <row r="14" spans="1:6" x14ac:dyDescent="0.2">
      <c r="A14">
        <v>13</v>
      </c>
      <c r="B14" t="s">
        <v>12</v>
      </c>
      <c r="C14">
        <v>32148</v>
      </c>
      <c r="D14" s="1">
        <f t="shared" si="0"/>
        <v>122.66015490861916</v>
      </c>
      <c r="E14" s="1">
        <v>116.14227380480249</v>
      </c>
      <c r="F14">
        <v>101.27134532623027</v>
      </c>
    </row>
    <row r="15" spans="1:6" x14ac:dyDescent="0.2">
      <c r="A15">
        <v>14</v>
      </c>
      <c r="B15" t="s">
        <v>13</v>
      </c>
      <c r="C15">
        <v>35115</v>
      </c>
      <c r="D15" s="1">
        <f t="shared" si="0"/>
        <v>133.98069365485139</v>
      </c>
      <c r="E15" s="1">
        <v>116.95352855694429</v>
      </c>
      <c r="F15">
        <v>102.69892811234877</v>
      </c>
    </row>
    <row r="16" spans="1:6" x14ac:dyDescent="0.2">
      <c r="A16">
        <v>15</v>
      </c>
      <c r="B16" t="s">
        <v>14</v>
      </c>
      <c r="C16">
        <v>32146</v>
      </c>
      <c r="D16" s="1">
        <f t="shared" si="0"/>
        <v>122.65252394215726</v>
      </c>
      <c r="E16" s="1">
        <v>117.7647833090861</v>
      </c>
      <c r="F16">
        <v>104.12651089846725</v>
      </c>
    </row>
    <row r="17" spans="1:6" x14ac:dyDescent="0.2">
      <c r="A17">
        <v>16</v>
      </c>
      <c r="B17" t="s">
        <v>15</v>
      </c>
      <c r="C17">
        <v>33831</v>
      </c>
      <c r="D17" s="1">
        <f t="shared" si="0"/>
        <v>129.08161318631005</v>
      </c>
      <c r="E17" s="1">
        <v>118.57603806122791</v>
      </c>
      <c r="F17">
        <v>105.55409368458572</v>
      </c>
    </row>
    <row r="18" spans="1:6" x14ac:dyDescent="0.2">
      <c r="A18">
        <v>17</v>
      </c>
      <c r="B18" t="s">
        <v>16</v>
      </c>
      <c r="C18">
        <v>34338</v>
      </c>
      <c r="D18" s="1">
        <f t="shared" si="0"/>
        <v>131.0160631844023</v>
      </c>
      <c r="E18" s="1">
        <v>119.38729281336973</v>
      </c>
      <c r="F18">
        <v>106.98167647070422</v>
      </c>
    </row>
    <row r="19" spans="1:6" x14ac:dyDescent="0.2">
      <c r="A19">
        <v>18</v>
      </c>
      <c r="B19" t="s">
        <v>17</v>
      </c>
      <c r="C19">
        <v>34130</v>
      </c>
      <c r="D19" s="1">
        <f t="shared" si="0"/>
        <v>130.22244267236445</v>
      </c>
      <c r="E19" s="1">
        <v>120.19854756551153</v>
      </c>
      <c r="F19">
        <v>108.40925925682269</v>
      </c>
    </row>
    <row r="20" spans="1:6" x14ac:dyDescent="0.2">
      <c r="A20">
        <v>19</v>
      </c>
      <c r="B20" t="s">
        <v>18</v>
      </c>
      <c r="C20">
        <v>33140</v>
      </c>
      <c r="D20" s="1">
        <f t="shared" si="0"/>
        <v>126.44511427372277</v>
      </c>
      <c r="E20" s="1">
        <v>121.00980231765334</v>
      </c>
      <c r="F20">
        <v>109.83684204294119</v>
      </c>
    </row>
    <row r="21" spans="1:6" x14ac:dyDescent="0.2">
      <c r="A21">
        <v>20</v>
      </c>
      <c r="B21" t="s">
        <v>19</v>
      </c>
      <c r="C21">
        <v>31916</v>
      </c>
      <c r="D21" s="1">
        <f t="shared" si="0"/>
        <v>121.77496279903851</v>
      </c>
      <c r="E21" s="1">
        <v>121.82105706979515</v>
      </c>
      <c r="F21">
        <v>111.26442482905966</v>
      </c>
    </row>
    <row r="22" spans="1:6" x14ac:dyDescent="0.2">
      <c r="A22">
        <v>21</v>
      </c>
      <c r="B22" t="s">
        <v>20</v>
      </c>
      <c r="C22">
        <v>31911</v>
      </c>
      <c r="D22" s="1">
        <f t="shared" si="0"/>
        <v>121.75588538288373</v>
      </c>
      <c r="E22" s="1">
        <v>122.63231182193695</v>
      </c>
      <c r="F22">
        <v>112.69200761517814</v>
      </c>
    </row>
    <row r="23" spans="1:6" x14ac:dyDescent="0.2">
      <c r="A23">
        <v>22</v>
      </c>
      <c r="B23" t="s">
        <v>21</v>
      </c>
      <c r="C23">
        <v>31989</v>
      </c>
      <c r="D23" s="1">
        <f t="shared" si="0"/>
        <v>122.05349307489794</v>
      </c>
      <c r="E23" s="1">
        <v>123.44356657407877</v>
      </c>
      <c r="F23">
        <v>114.11959040129662</v>
      </c>
    </row>
    <row r="24" spans="1:6" x14ac:dyDescent="0.2">
      <c r="A24">
        <v>23</v>
      </c>
      <c r="B24" t="s">
        <v>22</v>
      </c>
      <c r="C24">
        <v>33518</v>
      </c>
      <c r="D24" s="1">
        <f t="shared" si="0"/>
        <v>127.88736693502231</v>
      </c>
      <c r="E24" s="1">
        <v>124.25482132622056</v>
      </c>
      <c r="F24">
        <v>115.54717318741511</v>
      </c>
    </row>
    <row r="25" spans="1:6" x14ac:dyDescent="0.2">
      <c r="A25">
        <v>24</v>
      </c>
      <c r="B25" t="s">
        <v>23</v>
      </c>
      <c r="C25">
        <v>34532</v>
      </c>
      <c r="D25" s="1">
        <f t="shared" si="0"/>
        <v>131.75626693120682</v>
      </c>
      <c r="E25" s="1">
        <v>125.06607607836239</v>
      </c>
      <c r="F25">
        <v>116.9747559735336</v>
      </c>
    </row>
    <row r="26" spans="1:6" x14ac:dyDescent="0.2">
      <c r="A26">
        <v>25</v>
      </c>
      <c r="B26" t="s">
        <v>24</v>
      </c>
      <c r="C26">
        <v>34691</v>
      </c>
      <c r="D26" s="1">
        <f t="shared" si="0"/>
        <v>132.36292876492809</v>
      </c>
      <c r="E26" s="1">
        <v>125.87733083050419</v>
      </c>
      <c r="F26">
        <v>118.40233875965208</v>
      </c>
    </row>
    <row r="27" spans="1:6" x14ac:dyDescent="0.2">
      <c r="A27">
        <v>26</v>
      </c>
      <c r="B27" t="s">
        <v>25</v>
      </c>
      <c r="C27">
        <v>32326</v>
      </c>
      <c r="D27" s="1">
        <f t="shared" si="0"/>
        <v>123.33931092372849</v>
      </c>
      <c r="E27" s="1">
        <v>126.688585582646</v>
      </c>
      <c r="F27">
        <v>119.82992154577056</v>
      </c>
    </row>
    <row r="28" spans="1:6" x14ac:dyDescent="0.2">
      <c r="A28">
        <v>27</v>
      </c>
      <c r="B28" t="s">
        <v>26</v>
      </c>
      <c r="C28">
        <v>32489</v>
      </c>
      <c r="D28" s="1">
        <f t="shared" si="0"/>
        <v>123.96123469037354</v>
      </c>
      <c r="E28" s="1">
        <v>127.49984033478781</v>
      </c>
      <c r="F28">
        <v>121.25750433188904</v>
      </c>
    </row>
    <row r="29" spans="1:6" x14ac:dyDescent="0.2">
      <c r="A29">
        <v>28</v>
      </c>
      <c r="B29" t="s">
        <v>27</v>
      </c>
      <c r="C29">
        <v>32228</v>
      </c>
      <c r="D29" s="1">
        <f t="shared" si="0"/>
        <v>122.96539356709528</v>
      </c>
      <c r="E29" s="1">
        <v>128.31109508692961</v>
      </c>
      <c r="F29">
        <v>122.68508711800753</v>
      </c>
    </row>
    <row r="30" spans="1:6" x14ac:dyDescent="0.2">
      <c r="A30">
        <v>29</v>
      </c>
      <c r="B30" t="s">
        <v>28</v>
      </c>
      <c r="C30">
        <v>32329</v>
      </c>
      <c r="D30" s="1">
        <f t="shared" si="0"/>
        <v>123.35075737342135</v>
      </c>
      <c r="E30" s="1">
        <v>129.12234983907143</v>
      </c>
      <c r="F30">
        <v>124.11266990412602</v>
      </c>
    </row>
    <row r="31" spans="1:6" x14ac:dyDescent="0.2">
      <c r="A31">
        <v>30</v>
      </c>
      <c r="B31" t="s">
        <v>29</v>
      </c>
      <c r="C31">
        <v>30420</v>
      </c>
      <c r="D31" s="1">
        <f t="shared" si="0"/>
        <v>116.06699988553551</v>
      </c>
      <c r="E31" s="1">
        <v>129.93360459121322</v>
      </c>
      <c r="F31">
        <v>125.5402526902445</v>
      </c>
    </row>
    <row r="32" spans="1:6" x14ac:dyDescent="0.2">
      <c r="A32">
        <v>31</v>
      </c>
      <c r="B32" t="s">
        <v>30</v>
      </c>
      <c r="C32">
        <v>31540</v>
      </c>
      <c r="D32" s="1">
        <f t="shared" si="0"/>
        <v>120.34034110420085</v>
      </c>
      <c r="E32" s="1">
        <v>130.74485934335505</v>
      </c>
      <c r="F32">
        <v>126.96783547636298</v>
      </c>
    </row>
    <row r="33" spans="1:6" x14ac:dyDescent="0.2">
      <c r="A33">
        <v>32</v>
      </c>
      <c r="B33" t="s">
        <v>31</v>
      </c>
      <c r="C33">
        <v>31863</v>
      </c>
      <c r="D33" s="1">
        <f t="shared" si="0"/>
        <v>121.57274218779807</v>
      </c>
      <c r="E33" s="1">
        <v>131.55611409549687</v>
      </c>
      <c r="F33">
        <v>128.39541826248146</v>
      </c>
    </row>
    <row r="34" spans="1:6" x14ac:dyDescent="0.2">
      <c r="A34">
        <v>33</v>
      </c>
      <c r="B34" t="s">
        <v>32</v>
      </c>
      <c r="C34">
        <v>32176</v>
      </c>
      <c r="D34" s="1">
        <f t="shared" si="0"/>
        <v>122.76698843908579</v>
      </c>
      <c r="E34" s="1">
        <v>132.36736884763866</v>
      </c>
      <c r="F34">
        <v>129.82300104859996</v>
      </c>
    </row>
    <row r="35" spans="1:6" x14ac:dyDescent="0.2">
      <c r="A35">
        <v>34</v>
      </c>
      <c r="B35" t="s">
        <v>33</v>
      </c>
      <c r="C35">
        <v>32176</v>
      </c>
      <c r="D35" s="1">
        <f t="shared" si="0"/>
        <v>122.76698843908579</v>
      </c>
      <c r="E35" s="1">
        <v>133.17862359978048</v>
      </c>
      <c r="F35">
        <v>131.25058383471844</v>
      </c>
    </row>
    <row r="36" spans="1:6" x14ac:dyDescent="0.2">
      <c r="A36">
        <v>35</v>
      </c>
      <c r="B36" t="s">
        <v>34</v>
      </c>
      <c r="C36">
        <v>33812</v>
      </c>
      <c r="D36" s="1">
        <f t="shared" si="0"/>
        <v>129.00911900492198</v>
      </c>
      <c r="E36" s="1">
        <v>133.98987835192227</v>
      </c>
      <c r="F36">
        <v>132.67816662083692</v>
      </c>
    </row>
    <row r="37" spans="1:6" x14ac:dyDescent="0.2">
      <c r="A37">
        <v>36</v>
      </c>
      <c r="B37" t="s">
        <v>35</v>
      </c>
      <c r="C37">
        <v>34043</v>
      </c>
      <c r="D37" s="1">
        <f t="shared" si="0"/>
        <v>129.8904956312717</v>
      </c>
      <c r="E37" s="1">
        <v>134.80113310406409</v>
      </c>
      <c r="F37">
        <v>134.1057494069554</v>
      </c>
    </row>
    <row r="38" spans="1:6" x14ac:dyDescent="0.2">
      <c r="A38">
        <v>37</v>
      </c>
      <c r="B38" t="s">
        <v>36</v>
      </c>
      <c r="C38">
        <v>35611</v>
      </c>
      <c r="D38" s="1">
        <f t="shared" si="0"/>
        <v>135.87317333740319</v>
      </c>
      <c r="E38" s="1">
        <v>135.61238785620588</v>
      </c>
      <c r="F38">
        <v>135.53333219307387</v>
      </c>
    </row>
    <row r="39" spans="1:6" x14ac:dyDescent="0.2">
      <c r="A39">
        <v>38</v>
      </c>
      <c r="B39" t="s">
        <v>37</v>
      </c>
      <c r="C39">
        <v>34906</v>
      </c>
      <c r="D39" s="1">
        <f t="shared" si="0"/>
        <v>133.18325765958258</v>
      </c>
      <c r="E39" s="1">
        <v>136.42364260834771</v>
      </c>
      <c r="F39">
        <v>136.96091497919235</v>
      </c>
    </row>
    <row r="40" spans="1:6" x14ac:dyDescent="0.2">
      <c r="A40">
        <v>39</v>
      </c>
      <c r="B40" t="s">
        <v>38</v>
      </c>
      <c r="C40">
        <v>36524</v>
      </c>
      <c r="D40" s="1">
        <f t="shared" si="0"/>
        <v>139.35670952726161</v>
      </c>
      <c r="E40" s="1">
        <v>137.23489736048953</v>
      </c>
      <c r="F40">
        <v>138.38849776531083</v>
      </c>
    </row>
    <row r="41" spans="1:6" x14ac:dyDescent="0.2">
      <c r="A41">
        <v>40</v>
      </c>
      <c r="B41" t="s">
        <v>39</v>
      </c>
      <c r="C41">
        <v>36637</v>
      </c>
      <c r="D41" s="1">
        <f t="shared" si="0"/>
        <v>139.7878591323591</v>
      </c>
      <c r="E41" s="1">
        <v>138.04615211263132</v>
      </c>
      <c r="F41">
        <v>139.81608055142934</v>
      </c>
    </row>
    <row r="42" spans="1:6" x14ac:dyDescent="0.2">
      <c r="A42">
        <v>41</v>
      </c>
      <c r="B42" t="s">
        <v>40</v>
      </c>
      <c r="C42">
        <v>38345</v>
      </c>
      <c r="D42" s="1">
        <f t="shared" si="0"/>
        <v>146.30470449082375</v>
      </c>
      <c r="E42" s="1">
        <v>138.85740686477314</v>
      </c>
      <c r="F42">
        <v>141.24366333754782</v>
      </c>
    </row>
    <row r="43" spans="1:6" x14ac:dyDescent="0.2">
      <c r="A43">
        <v>42</v>
      </c>
      <c r="B43" t="s">
        <v>41</v>
      </c>
      <c r="C43">
        <v>39875</v>
      </c>
      <c r="D43" s="1">
        <f t="shared" si="0"/>
        <v>152.1423938341791</v>
      </c>
      <c r="E43" s="1">
        <v>139.66866161691493</v>
      </c>
      <c r="F43">
        <v>142.67124612366629</v>
      </c>
    </row>
    <row r="44" spans="1:6" x14ac:dyDescent="0.2">
      <c r="A44">
        <v>43</v>
      </c>
      <c r="B44" t="s">
        <v>42</v>
      </c>
      <c r="C44">
        <v>37665</v>
      </c>
      <c r="D44" s="1">
        <f t="shared" si="0"/>
        <v>143.71017589377695</v>
      </c>
      <c r="E44" s="1">
        <v>140.47991636905675</v>
      </c>
      <c r="F44">
        <v>144.0988289097848</v>
      </c>
    </row>
    <row r="45" spans="1:6" x14ac:dyDescent="0.2">
      <c r="A45">
        <v>44</v>
      </c>
      <c r="B45" t="s">
        <v>43</v>
      </c>
      <c r="C45">
        <v>41324</v>
      </c>
      <c r="D45" s="1">
        <f t="shared" si="0"/>
        <v>157.67102903582739</v>
      </c>
      <c r="E45" s="1">
        <v>141.29117112119854</v>
      </c>
      <c r="F45">
        <v>145.52641169590328</v>
      </c>
    </row>
    <row r="46" spans="1:6" x14ac:dyDescent="0.2">
      <c r="A46">
        <v>45</v>
      </c>
      <c r="B46" t="s">
        <v>44</v>
      </c>
      <c r="C46">
        <v>38400</v>
      </c>
      <c r="D46" s="1">
        <f t="shared" si="0"/>
        <v>146.51455606852608</v>
      </c>
      <c r="E46" s="1">
        <v>142.10242587334037</v>
      </c>
      <c r="F46">
        <v>146.95399448202176</v>
      </c>
    </row>
    <row r="47" spans="1:6" x14ac:dyDescent="0.2">
      <c r="A47">
        <v>46</v>
      </c>
      <c r="B47" t="s">
        <v>45</v>
      </c>
      <c r="C47">
        <v>40661</v>
      </c>
      <c r="D47" s="1">
        <f t="shared" si="0"/>
        <v>155.14136365370675</v>
      </c>
      <c r="E47" s="1">
        <v>142.91368062548219</v>
      </c>
      <c r="F47">
        <v>148.38157726814023</v>
      </c>
    </row>
    <row r="48" spans="1:6" x14ac:dyDescent="0.2">
      <c r="A48">
        <v>47</v>
      </c>
      <c r="B48" t="s">
        <v>46</v>
      </c>
      <c r="C48">
        <v>39181</v>
      </c>
      <c r="D48" s="1">
        <f t="shared" si="0"/>
        <v>149.49444847189898</v>
      </c>
      <c r="E48" s="1">
        <v>143.72493537762398</v>
      </c>
      <c r="F48">
        <v>149.80916005425871</v>
      </c>
    </row>
    <row r="49" spans="1:6" x14ac:dyDescent="0.2">
      <c r="A49">
        <v>48</v>
      </c>
      <c r="B49" t="s">
        <v>47</v>
      </c>
      <c r="C49">
        <v>38287</v>
      </c>
      <c r="D49" s="1">
        <f t="shared" si="0"/>
        <v>146.08340646342859</v>
      </c>
      <c r="E49" s="1">
        <v>144.5361901297658</v>
      </c>
      <c r="F49">
        <v>151.23674284037719</v>
      </c>
    </row>
    <row r="50" spans="1:6" x14ac:dyDescent="0.2">
      <c r="A50">
        <v>49</v>
      </c>
      <c r="B50" t="s">
        <v>48</v>
      </c>
      <c r="C50">
        <v>35041</v>
      </c>
      <c r="D50" s="1">
        <f t="shared" si="0"/>
        <v>133.698347895761</v>
      </c>
      <c r="E50" s="1">
        <v>145.34744488190759</v>
      </c>
      <c r="F50">
        <v>152.66432562649567</v>
      </c>
    </row>
    <row r="51" spans="1:6" x14ac:dyDescent="0.2">
      <c r="A51">
        <v>50</v>
      </c>
      <c r="B51" t="s">
        <v>49</v>
      </c>
      <c r="C51">
        <v>33478</v>
      </c>
      <c r="D51" s="1">
        <f t="shared" si="0"/>
        <v>127.73474760578426</v>
      </c>
      <c r="E51" s="1">
        <v>146.15869963404941</v>
      </c>
      <c r="F51">
        <v>154.09190841261417</v>
      </c>
    </row>
    <row r="52" spans="1:6" x14ac:dyDescent="0.2">
      <c r="A52">
        <v>51</v>
      </c>
      <c r="B52" t="s">
        <v>50</v>
      </c>
      <c r="C52">
        <v>32541</v>
      </c>
      <c r="D52" s="1">
        <f t="shared" si="0"/>
        <v>124.159639818383</v>
      </c>
      <c r="E52" s="1">
        <v>146.9699543861912</v>
      </c>
      <c r="F52">
        <v>155.51949119873265</v>
      </c>
    </row>
    <row r="53" spans="1:6" x14ac:dyDescent="0.2">
      <c r="A53">
        <v>52</v>
      </c>
      <c r="B53" t="s">
        <v>51</v>
      </c>
      <c r="C53">
        <v>32049</v>
      </c>
      <c r="D53" s="1">
        <f t="shared" si="0"/>
        <v>122.28242206875501</v>
      </c>
      <c r="E53" s="1">
        <v>147.78120913833303</v>
      </c>
      <c r="F53">
        <v>156.94707398485113</v>
      </c>
    </row>
    <row r="54" spans="1:6" x14ac:dyDescent="0.2">
      <c r="A54">
        <v>53</v>
      </c>
      <c r="B54" t="s">
        <v>52</v>
      </c>
      <c r="C54">
        <v>33507</v>
      </c>
      <c r="D54" s="1">
        <f t="shared" si="0"/>
        <v>127.84539661948186</v>
      </c>
      <c r="E54" s="1">
        <v>148.59246389047485</v>
      </c>
      <c r="F54">
        <v>158.37465677096964</v>
      </c>
    </row>
    <row r="55" spans="1:6" x14ac:dyDescent="0.2">
      <c r="A55">
        <v>54</v>
      </c>
      <c r="B55" t="s">
        <v>53</v>
      </c>
      <c r="C55">
        <v>32808</v>
      </c>
      <c r="D55" s="1">
        <f t="shared" si="0"/>
        <v>125.17837384104698</v>
      </c>
      <c r="E55" s="1">
        <v>149.40371864261664</v>
      </c>
      <c r="F55">
        <v>159.80223955708811</v>
      </c>
    </row>
    <row r="56" spans="1:6" x14ac:dyDescent="0.2">
      <c r="A56">
        <v>55</v>
      </c>
      <c r="B56" t="s">
        <v>54</v>
      </c>
      <c r="C56">
        <v>34068</v>
      </c>
      <c r="D56" s="1">
        <f t="shared" si="0"/>
        <v>129.98588271204548</v>
      </c>
      <c r="E56" s="1">
        <v>150.21497339475846</v>
      </c>
      <c r="F56">
        <v>161.22982234320659</v>
      </c>
    </row>
    <row r="57" spans="1:6" x14ac:dyDescent="0.2">
      <c r="A57">
        <v>56</v>
      </c>
      <c r="B57" t="s">
        <v>55</v>
      </c>
      <c r="C57">
        <v>36314</v>
      </c>
      <c r="D57" s="1">
        <f t="shared" si="0"/>
        <v>138.55545804876189</v>
      </c>
      <c r="E57" s="1">
        <v>151.02622814690028</v>
      </c>
      <c r="F57">
        <v>162.65740512932507</v>
      </c>
    </row>
    <row r="58" spans="1:6" x14ac:dyDescent="0.2">
      <c r="A58">
        <v>57</v>
      </c>
      <c r="B58" t="s">
        <v>56</v>
      </c>
      <c r="C58">
        <v>34031</v>
      </c>
      <c r="D58" s="1">
        <f t="shared" si="0"/>
        <v>129.84470983250029</v>
      </c>
      <c r="E58" s="1">
        <v>151.83748289904207</v>
      </c>
      <c r="F58">
        <v>164.08498791544355</v>
      </c>
    </row>
    <row r="59" spans="1:6" x14ac:dyDescent="0.2">
      <c r="A59">
        <v>58</v>
      </c>
      <c r="B59" t="s">
        <v>57</v>
      </c>
      <c r="C59">
        <v>36011</v>
      </c>
      <c r="D59" s="1">
        <f t="shared" si="0"/>
        <v>137.39936662978366</v>
      </c>
      <c r="E59" s="1">
        <v>152.64873765118386</v>
      </c>
      <c r="F59">
        <v>165.51257070156203</v>
      </c>
    </row>
    <row r="60" spans="1:6" x14ac:dyDescent="0.2">
      <c r="A60">
        <v>59</v>
      </c>
      <c r="B60" t="s">
        <v>58</v>
      </c>
      <c r="C60">
        <v>37307</v>
      </c>
      <c r="D60" s="1">
        <f t="shared" si="0"/>
        <v>142.34423289709642</v>
      </c>
      <c r="E60" s="1">
        <v>153.45999240332569</v>
      </c>
      <c r="F60">
        <v>166.9401534876805</v>
      </c>
    </row>
    <row r="61" spans="1:6" x14ac:dyDescent="0.2">
      <c r="A61">
        <v>60</v>
      </c>
      <c r="B61" t="s">
        <v>59</v>
      </c>
      <c r="C61">
        <v>38377</v>
      </c>
      <c r="D61" s="1">
        <f t="shared" si="0"/>
        <v>146.4267999542142</v>
      </c>
      <c r="E61" s="1">
        <v>154.27124715546751</v>
      </c>
      <c r="F61">
        <v>168.36773627379898</v>
      </c>
    </row>
    <row r="62" spans="1:6" x14ac:dyDescent="0.2">
      <c r="A62">
        <v>61</v>
      </c>
      <c r="B62" t="s">
        <v>60</v>
      </c>
      <c r="C62">
        <v>39894</v>
      </c>
      <c r="D62" s="1">
        <f t="shared" si="0"/>
        <v>152.21488801556717</v>
      </c>
      <c r="E62" s="1">
        <v>155.0825019076093</v>
      </c>
      <c r="F62">
        <v>169.79531905991749</v>
      </c>
    </row>
    <row r="63" spans="1:6" x14ac:dyDescent="0.2">
      <c r="A63">
        <v>62</v>
      </c>
      <c r="B63" t="s">
        <v>61</v>
      </c>
      <c r="C63">
        <v>38328</v>
      </c>
      <c r="D63" s="1">
        <f t="shared" si="0"/>
        <v>146.23984127589759</v>
      </c>
      <c r="E63" s="1">
        <v>155.89375665975112</v>
      </c>
      <c r="F63">
        <v>171.22290184603597</v>
      </c>
    </row>
    <row r="64" spans="1:6" x14ac:dyDescent="0.2">
      <c r="A64">
        <v>63</v>
      </c>
      <c r="B64" t="s">
        <v>62</v>
      </c>
      <c r="C64">
        <v>38191</v>
      </c>
      <c r="D64" s="1">
        <f t="shared" si="0"/>
        <v>145.71712007325729</v>
      </c>
      <c r="E64" s="1">
        <v>156.70501141189294</v>
      </c>
      <c r="F64">
        <v>172.65048463215447</v>
      </c>
    </row>
    <row r="65" spans="1:6" x14ac:dyDescent="0.2">
      <c r="A65">
        <v>64</v>
      </c>
      <c r="B65" t="s">
        <v>63</v>
      </c>
      <c r="C65">
        <v>40692</v>
      </c>
      <c r="D65" s="1">
        <f t="shared" si="0"/>
        <v>155.25964363386623</v>
      </c>
      <c r="E65" s="1">
        <v>157.51626616403473</v>
      </c>
      <c r="F65">
        <v>174.07806741827295</v>
      </c>
    </row>
    <row r="66" spans="1:6" x14ac:dyDescent="0.2">
      <c r="A66">
        <v>65</v>
      </c>
      <c r="B66" t="s">
        <v>64</v>
      </c>
      <c r="C66">
        <v>39885</v>
      </c>
      <c r="D66" s="1">
        <f t="shared" si="0"/>
        <v>152.18054866648859</v>
      </c>
      <c r="E66" s="1">
        <v>158.32752091617652</v>
      </c>
      <c r="F66">
        <v>175.50565020439143</v>
      </c>
    </row>
    <row r="67" spans="1:6" x14ac:dyDescent="0.2">
      <c r="A67">
        <v>66</v>
      </c>
      <c r="B67" t="s">
        <v>65</v>
      </c>
      <c r="C67">
        <v>40717</v>
      </c>
      <c r="D67" s="1">
        <f t="shared" ref="D67:D108" si="1">100*(C67/$C$2)</f>
        <v>155.35503071464001</v>
      </c>
      <c r="E67" s="1">
        <v>159.13877566831835</v>
      </c>
      <c r="F67">
        <v>176.93323299050991</v>
      </c>
    </row>
    <row r="68" spans="1:6" x14ac:dyDescent="0.2">
      <c r="A68">
        <v>67</v>
      </c>
      <c r="B68" t="s">
        <v>66</v>
      </c>
      <c r="C68">
        <v>42846</v>
      </c>
      <c r="D68" s="1">
        <f t="shared" si="1"/>
        <v>163.47819451333513</v>
      </c>
      <c r="E68" s="1">
        <v>159.95003042046017</v>
      </c>
      <c r="F68">
        <v>178.36081577662839</v>
      </c>
    </row>
    <row r="69" spans="1:6" x14ac:dyDescent="0.2">
      <c r="A69">
        <v>68</v>
      </c>
      <c r="B69" t="s">
        <v>67</v>
      </c>
      <c r="C69">
        <v>42669</v>
      </c>
      <c r="D69" s="1">
        <f t="shared" si="1"/>
        <v>162.80285398145676</v>
      </c>
      <c r="E69" s="1">
        <v>160.76128517260196</v>
      </c>
      <c r="F69">
        <v>179.78839856274686</v>
      </c>
    </row>
    <row r="70" spans="1:6" x14ac:dyDescent="0.2">
      <c r="A70">
        <v>69</v>
      </c>
      <c r="B70" t="s">
        <v>68</v>
      </c>
      <c r="C70">
        <v>43245</v>
      </c>
      <c r="D70" s="1">
        <f t="shared" si="1"/>
        <v>165.00057232248463</v>
      </c>
      <c r="E70" s="1">
        <v>161.57253992474378</v>
      </c>
      <c r="F70">
        <v>181.21598134886534</v>
      </c>
    </row>
    <row r="71" spans="1:6" x14ac:dyDescent="0.2">
      <c r="A71">
        <v>70</v>
      </c>
      <c r="B71" t="s">
        <v>69</v>
      </c>
      <c r="C71">
        <v>43623</v>
      </c>
      <c r="D71" s="1">
        <f t="shared" si="1"/>
        <v>166.44282498378419</v>
      </c>
      <c r="E71" s="1">
        <v>162.3837946768856</v>
      </c>
      <c r="F71">
        <v>182.64356413498382</v>
      </c>
    </row>
    <row r="72" spans="1:6" x14ac:dyDescent="0.2">
      <c r="A72">
        <v>71</v>
      </c>
      <c r="B72" t="s">
        <v>70</v>
      </c>
      <c r="C72">
        <v>43957</v>
      </c>
      <c r="D72" s="1">
        <f t="shared" si="1"/>
        <v>167.71719638292191</v>
      </c>
      <c r="E72" s="1">
        <v>163.19504942902739</v>
      </c>
      <c r="F72">
        <v>184.07114692110233</v>
      </c>
    </row>
    <row r="73" spans="1:6" x14ac:dyDescent="0.2">
      <c r="A73">
        <v>72</v>
      </c>
      <c r="B73" t="s">
        <v>71</v>
      </c>
      <c r="C73">
        <v>44970</v>
      </c>
      <c r="D73" s="1">
        <f t="shared" si="1"/>
        <v>171.58228089587547</v>
      </c>
      <c r="E73" s="1">
        <v>164.00630418116918</v>
      </c>
      <c r="F73">
        <v>185.4987297072208</v>
      </c>
    </row>
    <row r="74" spans="1:6" x14ac:dyDescent="0.2">
      <c r="A74">
        <v>73</v>
      </c>
      <c r="B74" t="s">
        <v>72</v>
      </c>
      <c r="C74">
        <v>48423</v>
      </c>
      <c r="D74" s="1">
        <f t="shared" si="1"/>
        <v>184.75714449234994</v>
      </c>
      <c r="E74" s="1">
        <v>164.81755893331101</v>
      </c>
      <c r="F74">
        <v>186.92631249333931</v>
      </c>
    </row>
    <row r="75" spans="1:6" x14ac:dyDescent="0.2">
      <c r="A75">
        <v>74</v>
      </c>
      <c r="B75" t="s">
        <v>73</v>
      </c>
      <c r="C75">
        <v>47240</v>
      </c>
      <c r="D75" s="1">
        <f t="shared" si="1"/>
        <v>180.24342783013469</v>
      </c>
      <c r="E75" s="1">
        <v>165.62881368545283</v>
      </c>
      <c r="F75">
        <v>188.35389527945779</v>
      </c>
    </row>
    <row r="76" spans="1:6" x14ac:dyDescent="0.2">
      <c r="A76">
        <v>75</v>
      </c>
      <c r="B76" t="s">
        <v>74</v>
      </c>
      <c r="C76">
        <v>47458</v>
      </c>
      <c r="D76" s="1">
        <f t="shared" si="1"/>
        <v>181.07520317448206</v>
      </c>
      <c r="E76" s="1">
        <v>166.44006843759462</v>
      </c>
      <c r="F76">
        <v>189.78147806557627</v>
      </c>
    </row>
    <row r="77" spans="1:6" x14ac:dyDescent="0.2">
      <c r="A77">
        <v>76</v>
      </c>
      <c r="B77" t="s">
        <v>75</v>
      </c>
      <c r="C77">
        <v>49993</v>
      </c>
      <c r="D77" s="1">
        <f t="shared" si="1"/>
        <v>190.74745316494335</v>
      </c>
      <c r="E77" s="1">
        <v>167.25132318973644</v>
      </c>
      <c r="F77">
        <v>191.20906085169474</v>
      </c>
    </row>
    <row r="78" spans="1:6" x14ac:dyDescent="0.2">
      <c r="A78">
        <v>77</v>
      </c>
      <c r="B78" t="s">
        <v>76</v>
      </c>
      <c r="C78">
        <v>51679</v>
      </c>
      <c r="D78" s="1">
        <f t="shared" si="1"/>
        <v>197.18035789232707</v>
      </c>
      <c r="E78" s="1">
        <v>168.06257794187826</v>
      </c>
      <c r="F78">
        <v>192.63664363781322</v>
      </c>
    </row>
    <row r="79" spans="1:6" x14ac:dyDescent="0.2">
      <c r="A79">
        <v>78</v>
      </c>
      <c r="B79" t="s">
        <v>77</v>
      </c>
      <c r="C79">
        <v>52156</v>
      </c>
      <c r="D79" s="1">
        <f t="shared" si="1"/>
        <v>199.00034339349077</v>
      </c>
      <c r="E79" s="1">
        <v>168.87383269402005</v>
      </c>
      <c r="F79">
        <v>194.0642264239317</v>
      </c>
    </row>
    <row r="80" spans="1:6" x14ac:dyDescent="0.2">
      <c r="A80">
        <v>79</v>
      </c>
      <c r="B80" t="s">
        <v>78</v>
      </c>
      <c r="C80">
        <v>53914</v>
      </c>
      <c r="D80" s="1">
        <f t="shared" si="1"/>
        <v>205.70796291350297</v>
      </c>
      <c r="E80" s="1" cm="1">
        <f t="array" ref="E80:E108">TREND(D2:D79,A2:A79,A80:A108)</f>
        <v>169.68508744616184</v>
      </c>
      <c r="F80" cm="1">
        <f t="array" ref="F80:F108">TREND(D80:D108,A80:A108,A80:A108)</f>
        <v>195.49180921005018</v>
      </c>
    </row>
    <row r="81" spans="1:6" x14ac:dyDescent="0.2">
      <c r="A81">
        <v>80</v>
      </c>
      <c r="B81" t="s">
        <v>79</v>
      </c>
      <c r="C81">
        <v>52222</v>
      </c>
      <c r="D81" s="1">
        <f t="shared" si="1"/>
        <v>199.25216528673357</v>
      </c>
      <c r="E81" s="2">
        <v>170.49634219830367</v>
      </c>
      <c r="F81">
        <v>196.91939199616866</v>
      </c>
    </row>
    <row r="82" spans="1:6" x14ac:dyDescent="0.2">
      <c r="A82">
        <v>81</v>
      </c>
      <c r="B82" t="s">
        <v>80</v>
      </c>
      <c r="C82">
        <v>53842</v>
      </c>
      <c r="D82" s="1">
        <f t="shared" si="1"/>
        <v>205.43324812087448</v>
      </c>
      <c r="E82" s="2">
        <v>171.30759695044549</v>
      </c>
      <c r="F82">
        <v>198.34697478228716</v>
      </c>
    </row>
    <row r="83" spans="1:6" x14ac:dyDescent="0.2">
      <c r="A83">
        <v>82</v>
      </c>
      <c r="B83" t="s">
        <v>81</v>
      </c>
      <c r="C83">
        <v>54354</v>
      </c>
      <c r="D83" s="1">
        <f t="shared" si="1"/>
        <v>207.38677553512153</v>
      </c>
      <c r="E83" s="2">
        <v>172.11885170258728</v>
      </c>
      <c r="F83">
        <v>199.77455756840564</v>
      </c>
    </row>
    <row r="84" spans="1:6" x14ac:dyDescent="0.2">
      <c r="A84">
        <v>83</v>
      </c>
      <c r="B84" t="s">
        <v>82</v>
      </c>
      <c r="C84">
        <v>53416</v>
      </c>
      <c r="D84" s="1">
        <f t="shared" si="1"/>
        <v>203.80785226448927</v>
      </c>
      <c r="E84" s="2">
        <v>172.9301064547291</v>
      </c>
      <c r="F84">
        <v>201.20214035452412</v>
      </c>
    </row>
    <row r="85" spans="1:6" x14ac:dyDescent="0.2">
      <c r="A85">
        <v>84</v>
      </c>
      <c r="B85" t="s">
        <v>83</v>
      </c>
      <c r="C85">
        <v>54812</v>
      </c>
      <c r="D85" s="1">
        <f t="shared" si="1"/>
        <v>209.13426685489719</v>
      </c>
      <c r="E85" s="2">
        <v>173.74136120687092</v>
      </c>
      <c r="F85">
        <v>202.62972314064262</v>
      </c>
    </row>
    <row r="86" spans="1:6" x14ac:dyDescent="0.2">
      <c r="A86">
        <v>85</v>
      </c>
      <c r="B86" t="s">
        <v>84</v>
      </c>
      <c r="C86">
        <v>54746</v>
      </c>
      <c r="D86" s="1">
        <f t="shared" si="1"/>
        <v>208.88244496165439</v>
      </c>
      <c r="E86" s="2">
        <v>174.55261595901271</v>
      </c>
      <c r="F86">
        <v>204.0573059267611</v>
      </c>
    </row>
    <row r="87" spans="1:6" x14ac:dyDescent="0.2">
      <c r="A87">
        <v>86</v>
      </c>
      <c r="B87" t="s">
        <v>85</v>
      </c>
      <c r="C87">
        <v>53197</v>
      </c>
      <c r="D87" s="1">
        <f t="shared" si="1"/>
        <v>202.97226143691097</v>
      </c>
      <c r="E87" s="2">
        <v>175.3638707111545</v>
      </c>
      <c r="F87">
        <v>205.48488871287958</v>
      </c>
    </row>
    <row r="88" spans="1:6" x14ac:dyDescent="0.2">
      <c r="A88">
        <v>87</v>
      </c>
      <c r="B88" t="s">
        <v>86</v>
      </c>
      <c r="C88">
        <v>54231</v>
      </c>
      <c r="D88" s="1">
        <f t="shared" si="1"/>
        <v>206.91747109771455</v>
      </c>
      <c r="E88" s="2">
        <v>176.17512546329635</v>
      </c>
      <c r="F88">
        <v>206.91247149899806</v>
      </c>
    </row>
    <row r="89" spans="1:6" x14ac:dyDescent="0.2">
      <c r="A89">
        <v>88</v>
      </c>
      <c r="B89" t="s">
        <v>87</v>
      </c>
      <c r="C89">
        <v>55463</v>
      </c>
      <c r="D89" s="1">
        <f t="shared" si="1"/>
        <v>211.61814643824641</v>
      </c>
      <c r="E89" s="2">
        <v>176.98638021543815</v>
      </c>
      <c r="F89">
        <v>208.34005428511654</v>
      </c>
    </row>
    <row r="90" spans="1:6" x14ac:dyDescent="0.2">
      <c r="A90">
        <v>89</v>
      </c>
      <c r="B90" t="s">
        <v>88</v>
      </c>
      <c r="C90">
        <v>56513</v>
      </c>
      <c r="D90" s="1">
        <f t="shared" si="1"/>
        <v>215.62440383074514</v>
      </c>
      <c r="E90" s="2">
        <v>177.79763496757994</v>
      </c>
      <c r="F90">
        <v>209.76763707123501</v>
      </c>
    </row>
    <row r="91" spans="1:6" x14ac:dyDescent="0.2">
      <c r="A91">
        <v>90</v>
      </c>
      <c r="B91" t="s">
        <v>89</v>
      </c>
      <c r="C91">
        <v>57668</v>
      </c>
      <c r="D91" s="1">
        <f t="shared" si="1"/>
        <v>220.03128696249382</v>
      </c>
      <c r="E91" s="2">
        <v>178.60888971972176</v>
      </c>
      <c r="F91">
        <v>211.19521985735352</v>
      </c>
    </row>
    <row r="92" spans="1:6" x14ac:dyDescent="0.2">
      <c r="A92">
        <v>91</v>
      </c>
      <c r="B92" t="s">
        <v>90</v>
      </c>
      <c r="C92">
        <v>57242</v>
      </c>
      <c r="D92" s="1">
        <f t="shared" si="1"/>
        <v>218.40589110610858</v>
      </c>
      <c r="E92" s="2">
        <v>179.42014447186358</v>
      </c>
      <c r="F92">
        <v>212.622802643472</v>
      </c>
    </row>
    <row r="93" spans="1:6" x14ac:dyDescent="0.2">
      <c r="A93">
        <v>92</v>
      </c>
      <c r="B93" t="s">
        <v>91</v>
      </c>
      <c r="C93">
        <v>57157</v>
      </c>
      <c r="D93" s="1">
        <f t="shared" si="1"/>
        <v>218.08157503147774</v>
      </c>
      <c r="E93" s="2">
        <v>180.23139922400537</v>
      </c>
      <c r="F93">
        <v>214.05038542959048</v>
      </c>
    </row>
    <row r="94" spans="1:6" x14ac:dyDescent="0.2">
      <c r="A94">
        <v>93</v>
      </c>
      <c r="B94" t="s">
        <v>92</v>
      </c>
      <c r="C94">
        <v>56591</v>
      </c>
      <c r="D94" s="1">
        <f t="shared" si="1"/>
        <v>215.92201152275936</v>
      </c>
      <c r="E94" s="2">
        <v>181.04265397614719</v>
      </c>
      <c r="F94">
        <v>215.47796821570896</v>
      </c>
    </row>
    <row r="95" spans="1:6" x14ac:dyDescent="0.2">
      <c r="A95">
        <v>94</v>
      </c>
      <c r="B95" t="s">
        <v>93</v>
      </c>
      <c r="C95">
        <v>46530</v>
      </c>
      <c r="D95" s="1">
        <f t="shared" si="1"/>
        <v>177.53443473615934</v>
      </c>
      <c r="E95" s="2">
        <v>181.85390872828901</v>
      </c>
      <c r="F95">
        <v>216.90555100182743</v>
      </c>
    </row>
    <row r="96" spans="1:6" x14ac:dyDescent="0.2">
      <c r="A96">
        <v>95</v>
      </c>
      <c r="B96" t="s">
        <v>94</v>
      </c>
      <c r="C96">
        <v>51157</v>
      </c>
      <c r="D96" s="1">
        <f t="shared" si="1"/>
        <v>195.18867564577053</v>
      </c>
      <c r="E96" s="2">
        <v>182.66516348043081</v>
      </c>
      <c r="F96">
        <v>218.33313378794594</v>
      </c>
    </row>
    <row r="97" spans="1:6" x14ac:dyDescent="0.2">
      <c r="A97">
        <v>96</v>
      </c>
      <c r="B97" t="s">
        <v>95</v>
      </c>
      <c r="C97">
        <v>53085</v>
      </c>
      <c r="D97" s="1">
        <f t="shared" si="1"/>
        <v>202.54492731504445</v>
      </c>
      <c r="E97" s="2">
        <v>183.4764182325726</v>
      </c>
      <c r="F97">
        <v>219.76071657406442</v>
      </c>
    </row>
    <row r="98" spans="1:6" x14ac:dyDescent="0.2">
      <c r="A98">
        <v>97</v>
      </c>
      <c r="B98" t="s">
        <v>96</v>
      </c>
      <c r="C98">
        <v>50004</v>
      </c>
      <c r="D98" s="1">
        <f t="shared" si="1"/>
        <v>190.7894234804838</v>
      </c>
      <c r="E98" s="2">
        <v>184.28767298471442</v>
      </c>
      <c r="F98">
        <v>221.1882993601829</v>
      </c>
    </row>
    <row r="99" spans="1:6" x14ac:dyDescent="0.2">
      <c r="A99">
        <v>98</v>
      </c>
      <c r="B99" t="s">
        <v>97</v>
      </c>
      <c r="C99">
        <v>52670</v>
      </c>
      <c r="D99" s="1">
        <f t="shared" si="1"/>
        <v>200.96150177419969</v>
      </c>
      <c r="E99" s="2">
        <v>185.09892773685624</v>
      </c>
      <c r="F99">
        <v>222.61588214630137</v>
      </c>
    </row>
    <row r="100" spans="1:6" x14ac:dyDescent="0.2">
      <c r="A100">
        <v>99</v>
      </c>
      <c r="B100" t="s">
        <v>98</v>
      </c>
      <c r="C100">
        <v>56612</v>
      </c>
      <c r="D100" s="1">
        <f t="shared" si="1"/>
        <v>216.00213667060933</v>
      </c>
      <c r="E100" s="2">
        <v>185.91018248899803</v>
      </c>
      <c r="F100">
        <v>224.04346493241985</v>
      </c>
    </row>
    <row r="101" spans="1:6" x14ac:dyDescent="0.2">
      <c r="A101">
        <v>100</v>
      </c>
      <c r="B101" t="s">
        <v>99</v>
      </c>
      <c r="C101">
        <v>56693</v>
      </c>
      <c r="D101" s="1">
        <f t="shared" si="1"/>
        <v>216.3111908123164</v>
      </c>
      <c r="E101" s="2">
        <v>186.72143724113985</v>
      </c>
      <c r="F101">
        <v>225.47104771853836</v>
      </c>
    </row>
    <row r="102" spans="1:6" x14ac:dyDescent="0.2">
      <c r="A102">
        <v>101</v>
      </c>
      <c r="B102" t="s">
        <v>100</v>
      </c>
      <c r="C102">
        <v>58771</v>
      </c>
      <c r="D102" s="1">
        <f t="shared" si="1"/>
        <v>224.23976496623297</v>
      </c>
      <c r="E102" s="2">
        <v>187.53269199328167</v>
      </c>
      <c r="F102">
        <v>226.89863050465684</v>
      </c>
    </row>
    <row r="103" spans="1:6" x14ac:dyDescent="0.2">
      <c r="A103">
        <v>102</v>
      </c>
      <c r="B103" t="s">
        <v>101</v>
      </c>
      <c r="C103">
        <v>61007</v>
      </c>
      <c r="D103" s="1">
        <f t="shared" si="1"/>
        <v>232.77118547063984</v>
      </c>
      <c r="E103" s="2">
        <v>188.34394674542347</v>
      </c>
      <c r="F103">
        <v>228.32621329077531</v>
      </c>
    </row>
    <row r="104" spans="1:6" x14ac:dyDescent="0.2">
      <c r="A104">
        <v>103</v>
      </c>
      <c r="B104" t="s">
        <v>102</v>
      </c>
      <c r="C104">
        <v>62498</v>
      </c>
      <c r="D104" s="1">
        <f t="shared" si="1"/>
        <v>238.46007096798809</v>
      </c>
      <c r="E104" s="2">
        <v>189.15520149756526</v>
      </c>
      <c r="F104">
        <v>229.75379607689379</v>
      </c>
    </row>
    <row r="105" spans="1:6" x14ac:dyDescent="0.2">
      <c r="A105">
        <v>104</v>
      </c>
      <c r="B105" t="s">
        <v>103</v>
      </c>
      <c r="C105">
        <v>63419</v>
      </c>
      <c r="D105" s="1">
        <f t="shared" si="1"/>
        <v>241.97413102369416</v>
      </c>
      <c r="E105" s="2">
        <v>189.96645624970708</v>
      </c>
      <c r="F105">
        <v>231.18137886301227</v>
      </c>
    </row>
    <row r="106" spans="1:6" x14ac:dyDescent="0.2">
      <c r="A106">
        <v>105</v>
      </c>
      <c r="B106" t="s">
        <v>104</v>
      </c>
      <c r="C106">
        <v>66535</v>
      </c>
      <c r="D106" s="1">
        <f t="shared" si="1"/>
        <v>253.86317677133809</v>
      </c>
      <c r="E106" s="2">
        <v>190.7777110018489</v>
      </c>
      <c r="F106">
        <v>232.60896164913078</v>
      </c>
    </row>
    <row r="107" spans="1:6" x14ac:dyDescent="0.2">
      <c r="A107">
        <v>106</v>
      </c>
      <c r="B107" t="s">
        <v>105</v>
      </c>
      <c r="C107">
        <v>67610</v>
      </c>
      <c r="D107" s="1">
        <f t="shared" si="1"/>
        <v>257.96482124461062</v>
      </c>
      <c r="E107" s="2">
        <v>191.58896575399069</v>
      </c>
      <c r="F107">
        <v>234.03654443524925</v>
      </c>
    </row>
    <row r="108" spans="1:6" x14ac:dyDescent="0.2">
      <c r="A108">
        <v>107</v>
      </c>
      <c r="B108" t="s">
        <v>106</v>
      </c>
      <c r="C108">
        <v>65805</v>
      </c>
      <c r="D108" s="1">
        <f t="shared" si="1"/>
        <v>251.07787401274373</v>
      </c>
      <c r="E108" s="2">
        <v>192.40022050613251</v>
      </c>
      <c r="F108">
        <v>235.46412722136773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Calcs</vt:lpstr>
      <vt:lpstr>Overall Picture</vt:lpstr>
      <vt:lpstr>earlier</vt:lpstr>
      <vt:lpstr>later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Litchfield, Niall</dc:creator>
  <cp:lastModifiedBy>Litchfield, Niall</cp:lastModifiedBy>
  <dcterms:created xsi:type="dcterms:W3CDTF">2024-01-22T09:02:52Z</dcterms:created>
  <dcterms:modified xsi:type="dcterms:W3CDTF">2024-01-22T09:53:41Z</dcterms:modified>
</cp:coreProperties>
</file>