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Google Drive\Nico\Programacion\CoderHouse\React\lorences-proyecto-react\src\assets\"/>
    </mc:Choice>
  </mc:AlternateContent>
  <xr:revisionPtr revIDLastSave="0" documentId="13_ncr:1_{C22C201C-A41F-449A-9496-FDA8000037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2" r:id="rId1"/>
    <sheet name="Sheet1" sheetId="1" r:id="rId2"/>
  </sheets>
  <definedNames>
    <definedName name="_xlnm._FilterDatabase" localSheetId="1" hidden="1">Sheet1!$A$1:$J$29</definedName>
    <definedName name="_xlnm._FilterDatabase" localSheetId="0" hidden="1">'Sheet1 (2)'!$A$1:$J$26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2" l="1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15" i="1"/>
  <c r="A16" i="1" s="1"/>
  <c r="A17" i="1" s="1"/>
  <c r="A18" i="1" s="1"/>
  <c r="A19" i="1" s="1"/>
  <c r="A20" i="1" s="1"/>
  <c r="A21" i="1" s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J21" i="1" l="1"/>
  <c r="A22" i="1"/>
  <c r="A23" i="1" s="1"/>
  <c r="A24" i="1" s="1"/>
  <c r="A25" i="1" s="1"/>
  <c r="A26" i="1" s="1"/>
  <c r="A27" i="1" s="1"/>
  <c r="A28" i="1" s="1"/>
  <c r="A29" i="1" s="1"/>
  <c r="J29" i="1" s="1"/>
  <c r="J7" i="1"/>
  <c r="J19" i="1"/>
  <c r="J8" i="1"/>
  <c r="J20" i="1"/>
  <c r="J18" i="1"/>
  <c r="J9" i="1"/>
  <c r="J10" i="1"/>
  <c r="J11" i="1"/>
  <c r="J24" i="1"/>
  <c r="J13" i="1"/>
  <c r="J25" i="1"/>
  <c r="J6" i="1"/>
  <c r="J15" i="1"/>
  <c r="J12" i="1"/>
  <c r="J14" i="1"/>
  <c r="J16" i="1"/>
  <c r="J3" i="1"/>
  <c r="J4" i="1"/>
  <c r="J5" i="1"/>
  <c r="J17" i="1"/>
  <c r="J28" i="1" l="1"/>
  <c r="J22" i="1"/>
  <c r="J27" i="1"/>
  <c r="J26" i="1"/>
  <c r="J23" i="1"/>
</calcChain>
</file>

<file path=xl/sharedStrings.xml><?xml version="1.0" encoding="utf-8"?>
<sst xmlns="http://schemas.openxmlformats.org/spreadsheetml/2006/main" count="278" uniqueCount="106">
  <si>
    <t>id</t>
  </si>
  <si>
    <t>title</t>
  </si>
  <si>
    <t>price</t>
  </si>
  <si>
    <t>description</t>
  </si>
  <si>
    <t>pictureURL</t>
  </si>
  <si>
    <t>category</t>
  </si>
  <si>
    <t>stock</t>
  </si>
  <si>
    <t>Siete Vacas Torrontes</t>
  </si>
  <si>
    <t>Siete Vacas Malbec Origen</t>
  </si>
  <si>
    <t>Siete Vacas Cabernet Sauvignon Origen</t>
  </si>
  <si>
    <t>Siete Vacas Tannat Reserva</t>
  </si>
  <si>
    <t>Aristides Bonarda</t>
  </si>
  <si>
    <t>Aristides Merlot</t>
  </si>
  <si>
    <t>Aristides Malbec</t>
  </si>
  <si>
    <t>Aristides Cabernet Sauvignon</t>
  </si>
  <si>
    <t>Mythic Mountain Cabernet Franc</t>
  </si>
  <si>
    <t>Mythic Mountain Petit Verdot</t>
  </si>
  <si>
    <t>Mythic Vineyard Blanc de Blanc</t>
  </si>
  <si>
    <t>Jaque Mate Sauvignon Blanc</t>
  </si>
  <si>
    <t>Jaque Mate Cabernet Franc Reserva</t>
  </si>
  <si>
    <t>Las Perdices Exploracion Casablanca</t>
  </si>
  <si>
    <t>Taymente Cabernet Sauvignon</t>
  </si>
  <si>
    <t>Taymente Sauvignon Blanc</t>
  </si>
  <si>
    <t>Taymente Chardonnay</t>
  </si>
  <si>
    <t>Taymente Malbec</t>
  </si>
  <si>
    <t>Diamandes de Uco Viognier</t>
  </si>
  <si>
    <t>Cruzat Naranjo</t>
  </si>
  <si>
    <t>Me Echo la Burra Triple IPA</t>
  </si>
  <si>
    <t>Me Echo la Burra Rubia</t>
  </si>
  <si>
    <t>Me Echo la Burra Roja</t>
  </si>
  <si>
    <t>Me Echo la Burra Negra</t>
  </si>
  <si>
    <t>https://d2r9epyceweg5n.cloudfront.net/stores/220/578/products/aristides_bonarda1-c41bf24591115a66a115131748388183-640-0.gif</t>
  </si>
  <si>
    <t>https://d2r9epyceweg5n.cloudfront.net/stores/220/578/products/aristides-merlot1-6156359b2e4b06d28015814351831121-640-0.jpg</t>
  </si>
  <si>
    <t>https://d2r9epyceweg5n.cloudfront.net/stores/220/578/products/aristides_malbec1-2df63744d2b6f0e3d815131748530477-640-0.gif</t>
  </si>
  <si>
    <t>https://d2r9epyceweg5n.cloudfront.net/stores/220/578/products/aristides_cabernet1-9bfeefd99e1bfc153d15131748461602-640-0.gif</t>
  </si>
  <si>
    <t>https://d2r9epyceweg5n.cloudfront.net/stores/220/578/products/b70f29_8e4dad2d25ce4bd095bec3526c879622_mv21-894e6a192cca6be4a916140947136105-640-0.jpg</t>
  </si>
  <si>
    <t>https://d2r9epyceweg5n.cloudfront.net/stores/220/578/products/mythic-petit1-30efff58dec427067d16020749360771-640-0.jpg</t>
  </si>
  <si>
    <t>https://d2r9epyceweg5n.cloudfront.net/stores/220/578/products/mythic-blanc-de-blancs1-26bc333f3ee0cef08c15985024394047-1024-10241-ca095d7760423d68b716020717181137-640-0.png</t>
  </si>
  <si>
    <t>https://d2r9epyceweg5n.cloudfront.net/stores/220/578/products/mythic-cabernet-franc1-3b27f9d76d4a0eac9716020753480970-640-0.jpg</t>
  </si>
  <si>
    <t>https://d2r9epyceweg5n.cloudfront.net/stores/220/578/products/jaque-mate-sauvignon-blanc1-d93bb26d687b00643515986539494118-640-0.jpg</t>
  </si>
  <si>
    <t>https://d2r9epyceweg5n.cloudfront.net/stores/220/578/products/jaque-mate-reserva-cabernet-franc1-d18095e7ea9904ec1215986530742040-640-0.jpg</t>
  </si>
  <si>
    <t>https://d2r9epyceweg5n.cloudfront.net/stores/220/578/products/vino-las-perdices-exploracion-casa-blanca-sauvignon-blanc-d_nq_np_693115-mla29480640575_022019-f1-632ae12afe7abda88f15902635029767-640-0.jpg</t>
  </si>
  <si>
    <t>https://d2r9epyceweg5n.cloudfront.net/stores/220/578/products/taymentechardonnay1-a0f7fe3c51b863255e15901959124134-640-0.jpg</t>
  </si>
  <si>
    <t>https://d2r9epyceweg5n.cloudfront.net/stores/220/578/products/taymentesauvblanc1-ff236c04418e11694e15901960555090-640-0.jpg</t>
  </si>
  <si>
    <t>https://d2r9epyceweg5n.cloudfront.net/stores/220/578/products/taymentes-malbec1-c3ed51ba8509bf29bf15901956387642-640-0.jpg</t>
  </si>
  <si>
    <t>https://d2r9epyceweg5n.cloudfront.net/stores/220/578/products/taymente-cabernet1-0d1d54ddb79bc65c1a15901965389939-640-0.jpg</t>
  </si>
  <si>
    <t>https://d2r9epyceweg5n.cloudfront.net/stores/220/578/products/viognier1-c63a2fac85643a734315900676282614-640-0.jpg</t>
  </si>
  <si>
    <t>https://d2r9epyceweg5n.cloudfront.net/stores/220/578/products/cruzat-naranjo11-f532b1fbe21b2b64a016297282096161-640-0.png</t>
  </si>
  <si>
    <t>https://d2r9epyceweg5n.cloudfront.net/stores/220/578/products/kaiken_espumante_brut-42ca00f9a8cdc9577315131761151759-480-0.gif</t>
  </si>
  <si>
    <t>https://d2r9epyceweg5n.cloudfront.net/stores/220/578/products/me-echo-la-burra-ipa1-c963108c6257c3614f15837725038212-640-0.jpg</t>
  </si>
  <si>
    <t>https://d2r9epyceweg5n.cloudfront.net/stores/220/578/products/burra-n11-682ba221630852f18614628309249835-640-0.gif</t>
  </si>
  <si>
    <t>https://d2r9epyceweg5n.cloudfront.net/stores/220/578/products/me-echo-la-burra-rubia1-7f168d0616faa55c8516022861298126-640-0.jpg</t>
  </si>
  <si>
    <t>https://d2r9epyceweg5n.cloudfront.net/stores/220/578/products/burra-ro1-5bd69db5748a6ce73014628316097455-640-0.gif</t>
  </si>
  <si>
    <t>blancos</t>
  </si>
  <si>
    <t>tintos</t>
  </si>
  <si>
    <t>espumantes</t>
  </si>
  <si>
    <t>https://d2r9epyceweg5n.cloudfront.net/stores/220/578/products/siete-vacas-torrontes1-99271abbb27498181f16032285125101-640-0.jpg</t>
  </si>
  <si>
    <t>https://d2r9epyceweg5n.cloudfront.net/stores/220/578/products/siete-vacas-malbec1-a373d43bd398896c8516032280594428-640-0.jpg</t>
  </si>
  <si>
    <t>https://d2r9epyceweg5n.cloudfront.net/stores/220/578/products/siete-vacas-cabernet-sauvignon1-01a1671e17067e49ed16032278974733-640-0.jpg</t>
  </si>
  <si>
    <t>https://d2r9epyceweg5n.cloudfront.net/stores/220/578/products/siete-vacas-reserva-tannat1-72b783d84f338815e116032270632961-640-0.jpg</t>
  </si>
  <si>
    <t>https://d2r9epyceweg5n.cloudfront.net/stores/220/578/products/siete-vacas-reserva-cabernet-sauvignon1-4c110db567cf9dbb6716032275610969-640-0.jpg</t>
  </si>
  <si>
    <t>Siete Vacas Cabernet Sauvignon Reserva</t>
  </si>
  <si>
    <t>https://d2r9epyceweg5n.cloudfront.net/stores/220/578/products/siete-vacas-espumante1-d84dfd95608371867016032268477868-640-0.jpg</t>
  </si>
  <si>
    <t>cervezas</t>
  </si>
  <si>
    <t>bodega</t>
  </si>
  <si>
    <t>De color rojo rubí intenso con bordes violáceos. En nariz es muy frutado típico de la región, con notas de ciruelas, pasas de uva y pimienta. En boca es voluminoso, de estructura intensa, con taninos suaves y amables, final equilibrado y armónico.</t>
  </si>
  <si>
    <t>De color rojo rubí intenso con borde violáceos. En nariz es frutado y típico con notas de pimiento,  pimienta y especies. En boca tiene buen volumen y estructura armónica, con buen final de taninos suaves y maduros.</t>
  </si>
  <si>
    <t>De color rojo morado rubí, tirando a granate. En nariz es frutado y típico con notas de pimientos asado, pimienta, especies y delicado sabor a frutos negros maduros. En boca es de buen volumen y estructura, armónica con buen final de taninos intensos y maduros.</t>
  </si>
  <si>
    <t>Siete Vacas Espumante Rosado</t>
  </si>
  <si>
    <t>Aristides Confidencial Extra Brut</t>
  </si>
  <si>
    <t>Bodega Las Arcas de Tolombon - Valle Calchaquí</t>
  </si>
  <si>
    <t xml:space="preserve">Bodega Aristides </t>
  </si>
  <si>
    <t>Bodega Enrique Foster – Luján de Cuyo</t>
  </si>
  <si>
    <t>Mythic Wine - Mendoza</t>
  </si>
  <si>
    <t>Bodegas y Viñedos Sánchez</t>
  </si>
  <si>
    <t>Viña Las Perdices</t>
  </si>
  <si>
    <t>Huarpe Wines - Agrelo, Lujan de Cuyo</t>
  </si>
  <si>
    <t>Bodega DiamAndes</t>
  </si>
  <si>
    <t>Espumante Blanc de Noir, elaborado con uvas Malbec con el método Charmat lungo. En la copa, las burbujas son pequeñas y firmes. En la nariz encontramos aromas frutados típicos de la variedad, como guinda y cereza; junto como leves notas a panificados. En la boca es suave, con una excelente acidez y buen cuerpo. La burbuja destaca la frescura por su persistencia.</t>
  </si>
  <si>
    <t>De color salmón, aromas a tostado y levaduras que se combinan con manzanas verdes y una sutil nota a frutas tropicales maduras. En boca se destacan sabores a manteca y pan tostado con un final elegante y persistente.</t>
  </si>
  <si>
    <t>De color rojo con tonalidades violáceas. En nariz muy frutado con un perfil de frutas rojas frescas, con notas de menta y eucalipto. Taninos suaves y dulces que lo hacen atractivo de beber.</t>
  </si>
  <si>
    <t>De color rojo rubí intenso con destellos violáceos. En nariz aroma a frutos rojos y negros como mora, frutilla y cerezas. Es un vino muy amable, de gran caudal, con taninos suaves y elegantes.</t>
  </si>
  <si>
    <t>De color rojo de muy buena intensidad. En nariz presencia de notas de frutos rojos maduros, pimienta y pimiento verde que recuerdan a hierbas aromáticas. Es un vino amable con taninos presentes y elegantes.</t>
  </si>
  <si>
    <t>Color amarillo pálido con tonos verdosos. Nariz muy compleja con notas de hierbas frescas. Un fondo mineral que le da personalidad y abundante fruta fresca como cítricos, piña y melon. En boca deja una sensación freca y aromática, de final limpio y persistente.</t>
  </si>
  <si>
    <t>De color violáceo de alta intensidad con herradura negra. En nariz se presentan notas piracínicas y de caramelo. En boca posee entrada amable con recuerdos a especias y pimientos sobremaduros típicos de uvas esperadas en su madurez. El paso por roble le brinda elegancia y redondez logrando un equilibrio perfecto a la hora de ser consumido.</t>
  </si>
  <si>
    <t>Color verde tenue. Aromas a ruda, espárrago, hojas de tomate, con notas minerales propias de esta región. En boca, buen ataque, sabor intenso, acidez bien presente remarcando las notas de espárrago.
Ideal como aperitivo o para acompañar mariscos, ostras y frutos de frutos de mar en general.</t>
  </si>
  <si>
    <t>De tono rubí intenso con matices púrpuras. Aromas a frutas negras, pimienta verde y tostado, provenientes de la barrica. En boca presenta acidez balanceada, taninos persistentes con un delicado toque a moca. Beberse a 18ºC, maridando con carnes rojas y salvajes.</t>
  </si>
  <si>
    <t>Color rojo violáceo intenso. Aromas con buena expresión de frutas rojas maduras, guindas y delicadas notas especiadas. En boca, sus taninos son delicados, redondos y persistentes. Se sugiere maridar con carnes rojas asadas, cordero y quesos duros. Su temperatura ideal para beber es 18ºC.</t>
  </si>
  <si>
    <t>Huarpe Wines - Gualtallary, Tupungato</t>
  </si>
  <si>
    <t>De color amarillo claro con tonalidades verdosas, límpido y brillante. En nariz es muy frutado, típico de la región, con sutiles notas de durazno blanco y cítricos. En boca es amable, fresco, con final largo y equilibrado.</t>
  </si>
  <si>
    <t>De color rojo rubí intenso con bordes violáceos. En nariz es frutado y típico con notas de pimiento, pimienta y especies. En boca es de buen volumen y estructura armónica, con buen final de taninos suaves y maduros.</t>
  </si>
  <si>
    <t>De color rojo violáceo, de muy buena intensidad. Aroma a frutos rojos, que junto a delicados aromas aportados por su paso por roble francéshace que sea un vino complejo y elegante. De muy buen caudal y largo al final de boca.</t>
  </si>
  <si>
    <t>Tonos amarillos verdosos con reflejos plateados. En nariz, aroma intenso y de gran frescura, flores de ruda y cítricos. De sabor refrescante y mineral, con una buena acidez y persistente en boca. Acompañamiento ideal para aperitivos, espárragos blancos, pescados y frutos de mar. Beberse a 12-14ºC.</t>
  </si>
  <si>
    <t>Amarillo verde brilloso. Frutas cítricas y tropicales en nariz, con un delicado toque mantecoso. De buen cuerpo, acidez y untuosidad. Maridar con pescados, carnes blancas y pastas, a una temperatura de 12-14ºC.</t>
  </si>
  <si>
    <t>Su estructura sedosa y untuosa ya en el ataque deja paso en boca a una explosión de sabores a frutas de flor blanca, a la mineralidad del sílex, a unas notas de albaricoque e incluso de almendras frescas. El conjunto es elegante, complejo y muy seductor, con una fuerte identidad.</t>
  </si>
  <si>
    <t>Bodega Cruzat -  Agrelo, Lujan de Cuyo</t>
  </si>
  <si>
    <t>Cruzat Naranjo es un vino espumoso obtenido a través de la maceración de uva Chardonnay -provenientes de Luján de Cuyo- fermentado con levaduras indígenas y con sus pieles, tal como se elaboran los vinos tintos: Es un espumante de uvas blancas con alma de tinto.</t>
  </si>
  <si>
    <t>Kaiken Extra Brut</t>
  </si>
  <si>
    <t>Bodega Kaiken - Gualtallary, Valle de Uco</t>
  </si>
  <si>
    <t>Espumante con un gran brillo y un sutil tono dorado. Se observan burbujas muy pequeñas y de gran elegancia. Aromas complejos de frutas, como manzana verde y toques a mantequilla en combinación con notas minerales que realzan su delicadeza. En boca es fresco pero a su vez potente. Posee una acidez vivaz, y un cuerpo y estructura sumamente elegante gracias al aporte del Pinot Noir. Final largo y retrogusto persistente con toques tostados y de almendras.</t>
  </si>
  <si>
    <t>Cervecería Estancia "La Vaca Tranquila"</t>
  </si>
  <si>
    <t>Cerveza dorada con espuma blanca de duración media. Nariz suave de miel caramelizada. Boca con toque licoroso y frutado (naranja). Las maltas y levaduras dominan esta cerveza. La miel bien presente y  un dejo ligeramente picante y amargo. Su cuerpo amable y bien equilibrado esconde los 8 grados de alcohol.</t>
  </si>
  <si>
    <t>Linda espuma densa de color beige dorado. Nariz suave y complejo de melaza de caña con especias. Sabores suaves de malta y levadura con amargor equilibrado y toque de madera dulce. Cuerpo largo y armonioso. Cerveza suave, aromatica y seductora.</t>
  </si>
  <si>
    <t>Bitter triple stout, espuma cremosa y muy estable, cerveza untuosa con sabores de café y toque de caramelo tostado. El amargo del lúpulo da una fusión armoniosa con las de las maltas tostadas con un toque de chocolate. Lindo equilibrio con el cuerpo y el alcohol.</t>
  </si>
  <si>
    <t>De espuma cremosa y densa de color beige. En nariz desarrolla un toque de  caramelo y mermelada de damasco.  La primera boca  da un sabor dulce y frutal, después viene el amargo caramelizado. Presenta una linda fusión de las malta y de regusto de lúpulus con sus suaves amargos.</t>
  </si>
  <si>
    <t>Color verde tenue. Aromas a ruda, espárrago, hojas de tomate, con notas minerales propias de esta región. En boca, buen ataque, sabor intenso, acidez bien presente remarcando las notas de espárrago. Ideal como aperitivo o para acompañar mariscos, ostras y frutos de frutos de mar en general.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</si>
</sst>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ont="1"/>
    <xf numFmtId="43" fontId="0" fillId="0" borderId="0" xfId="1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E63-198A-46F5-ADFC-0CF708DD9F8A}">
  <dimension ref="A1:J56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1" max="1" width="7" customWidth="1"/>
    <col min="2" max="2" width="38.6640625" bestFit="1" customWidth="1"/>
    <col min="3" max="3" width="5" bestFit="1" customWidth="1"/>
    <col min="4" max="4" width="44.109375" customWidth="1"/>
    <col min="5" max="5" width="33.44140625" customWidth="1"/>
    <col min="6" max="6" width="17" customWidth="1"/>
    <col min="7" max="7" width="13.44140625" bestFit="1" customWidth="1"/>
    <col min="8" max="8" width="5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64</v>
      </c>
      <c r="E1" t="s">
        <v>3</v>
      </c>
      <c r="F1" t="s">
        <v>4</v>
      </c>
      <c r="G1" t="s">
        <v>5</v>
      </c>
      <c r="H1" t="s">
        <v>6</v>
      </c>
    </row>
    <row r="2" spans="1:10" x14ac:dyDescent="0.3">
      <c r="A2" s="1">
        <v>1</v>
      </c>
      <c r="B2" s="1" t="s">
        <v>7</v>
      </c>
      <c r="C2">
        <v>900</v>
      </c>
      <c r="D2" t="s">
        <v>70</v>
      </c>
      <c r="E2" t="s">
        <v>89</v>
      </c>
      <c r="F2" t="s">
        <v>56</v>
      </c>
      <c r="G2" t="s">
        <v>53</v>
      </c>
      <c r="H2">
        <v>10</v>
      </c>
      <c r="J2" t="str">
        <f>+CONCATENATE("{","title: '",B2,"', price: ",C2,", bodega: '",D2,"', description: '",E2,"', pictureUrl: '",F2,"', category: '",G2,"', stock: ",H2,"},")</f>
        <v>{title: 'Siete Vacas Torrontes', price: 900, bodega: 'Bodega Las Arcas de Tolombon - Valle Calchaquí', description: 'De color amarillo claro con tonalidades verdosas, límpido y brillante. En nariz es muy frutado, típico de la región, con sutiles notas de durazno blanco y cítricos. En boca es amable, fresco, con final largo y equilibrado.', pictureUrl: 'https://d2r9epyceweg5n.cloudfront.net/stores/220/578/products/siete-vacas-torrontes1-99271abbb27498181f16032285125101-640-0.jpg', category: 'blancos', stock: 10},</v>
      </c>
    </row>
    <row r="3" spans="1:10" x14ac:dyDescent="0.3">
      <c r="A3" s="1">
        <f>+A2+1</f>
        <v>2</v>
      </c>
      <c r="B3" s="1" t="s">
        <v>8</v>
      </c>
      <c r="C3">
        <v>900</v>
      </c>
      <c r="D3" t="s">
        <v>70</v>
      </c>
      <c r="E3" t="s">
        <v>65</v>
      </c>
      <c r="F3" t="s">
        <v>57</v>
      </c>
      <c r="G3" t="s">
        <v>54</v>
      </c>
      <c r="H3">
        <v>10</v>
      </c>
      <c r="J3" t="str">
        <f t="shared" ref="J3:J26" si="0">+CONCATENATE("{","title: '",B3,"', price: ",C3,", bodega: '",D3,"', description: '",E3,"', pictureUrl: '",F3,"', category: '",G3,"', stock: ",H3,"},")</f>
        <v>{title: 'Siete Vacas Malbec Origen', price: 900, bodega: 'Bodega Las Arcas de Tolombon - Valle Calchaquí', description: 'De color rojo rubí intenso con bordes violáceos. En nariz es muy frutado típico de la región, con notas de ciruelas, pasas de uva y pimienta. En boca es voluminoso, de estructura intensa, con taninos suaves y amables, final equilibrado y armónico.', pictureUrl: 'https://d2r9epyceweg5n.cloudfront.net/stores/220/578/products/siete-vacas-malbec1-a373d43bd398896c8516032280594428-640-0.jpg', category: 'tintos', stock: 10},</v>
      </c>
    </row>
    <row r="4" spans="1:10" x14ac:dyDescent="0.3">
      <c r="A4" s="1">
        <f t="shared" ref="A4:A26" si="1">+A3+1</f>
        <v>3</v>
      </c>
      <c r="B4" s="1" t="s">
        <v>9</v>
      </c>
      <c r="C4">
        <v>900</v>
      </c>
      <c r="D4" t="s">
        <v>70</v>
      </c>
      <c r="E4" t="s">
        <v>90</v>
      </c>
      <c r="F4" t="s">
        <v>58</v>
      </c>
      <c r="G4" t="s">
        <v>54</v>
      </c>
      <c r="H4">
        <v>10</v>
      </c>
      <c r="J4" t="str">
        <f t="shared" si="0"/>
        <v>{title: 'Siete Vacas Cabernet Sauvignon Origen', price: 900, bodega: 'Bodega Las Arcas de Tolombon - Valle Calchaquí', description: 'De color rojo rubí intenso con bordes violáceos. En nariz es frutado y típico con notas de pimiento, pimienta y especies. En boca es de buen volumen y estructura armónica, con buen final de taninos suaves y maduros.', pictureUrl: 'https://d2r9epyceweg5n.cloudfront.net/stores/220/578/products/siete-vacas-cabernet-sauvignon1-01a1671e17067e49ed16032278974733-640-0.jpg', category: 'tintos', stock: 10},</v>
      </c>
    </row>
    <row r="5" spans="1:10" x14ac:dyDescent="0.3">
      <c r="A5" s="1">
        <f t="shared" si="1"/>
        <v>4</v>
      </c>
      <c r="B5" s="1" t="s">
        <v>61</v>
      </c>
      <c r="C5">
        <v>1550</v>
      </c>
      <c r="D5" t="s">
        <v>70</v>
      </c>
      <c r="E5" t="s">
        <v>66</v>
      </c>
      <c r="F5" t="s">
        <v>60</v>
      </c>
      <c r="G5" t="s">
        <v>54</v>
      </c>
      <c r="H5">
        <v>10</v>
      </c>
      <c r="J5" t="str">
        <f t="shared" si="0"/>
        <v>{title: 'Siete Vacas Cabernet Sauvignon Reserva', price: 1550, bodega: 'Bodega Las Arcas de Tolombon - Valle Calchaquí', description: 'De color rojo rubí intenso con borde violáceos. En nariz es frutado y típico con notas de pimiento,  pimienta y especies. En boca tiene buen volumen y estructura armónica, con buen final de taninos suaves y maduros.', pictureUrl: 'https://d2r9epyceweg5n.cloudfront.net/stores/220/578/products/siete-vacas-reserva-cabernet-sauvignon1-4c110db567cf9dbb6716032275610969-640-0.jpg', category: 'tintos', stock: 10},</v>
      </c>
    </row>
    <row r="6" spans="1:10" x14ac:dyDescent="0.3">
      <c r="A6" s="1">
        <f t="shared" si="1"/>
        <v>5</v>
      </c>
      <c r="B6" s="1" t="s">
        <v>10</v>
      </c>
      <c r="C6">
        <v>1550</v>
      </c>
      <c r="D6" t="s">
        <v>70</v>
      </c>
      <c r="E6" t="s">
        <v>67</v>
      </c>
      <c r="F6" t="s">
        <v>59</v>
      </c>
      <c r="G6" t="s">
        <v>54</v>
      </c>
      <c r="H6">
        <v>10</v>
      </c>
      <c r="J6" t="str">
        <f t="shared" si="0"/>
        <v>{title: 'Siete Vacas Tannat Reserva', price: 1550, bodega: 'Bodega Las Arcas de Tolombon - Valle Calchaquí', description: 'De color rojo morado rubí, tirando a granate. En nariz es frutado y típico con notas de pimientos asado, pimienta, especies y delicado sabor a frutos negros maduros. En boca es de buen volumen y estructura, armónica con buen final de taninos intensos y maduros.', pictureUrl: 'https://d2r9epyceweg5n.cloudfront.net/stores/220/578/products/siete-vacas-reserva-tannat1-72b783d84f338815e116032270632961-640-0.jpg', category: 'tintos', stock: 10},</v>
      </c>
    </row>
    <row r="7" spans="1:10" x14ac:dyDescent="0.3">
      <c r="A7" s="1">
        <f t="shared" si="1"/>
        <v>6</v>
      </c>
      <c r="B7" s="1" t="s">
        <v>68</v>
      </c>
      <c r="C7">
        <v>1300</v>
      </c>
      <c r="D7" t="s">
        <v>72</v>
      </c>
      <c r="E7" t="s">
        <v>78</v>
      </c>
      <c r="F7" t="s">
        <v>62</v>
      </c>
      <c r="G7" t="s">
        <v>55</v>
      </c>
      <c r="H7">
        <v>10</v>
      </c>
      <c r="J7" t="str">
        <f t="shared" si="0"/>
        <v>{title: 'Siete Vacas Espumante Rosado', price: 1300, bodega: 'Bodega Enrique Foster – Luján de Cuyo', description: 'Espumante Blanc de Noir, elaborado con uvas Malbec con el método Charmat lungo. En la copa, las burbujas son pequeñas y firmes. En la nariz encontramos aromas frutados típicos de la variedad, como guinda y cereza; junto como leves notas a panificados. En la boca es suave, con una excelente acidez y buen cuerpo. La burbuja destaca la frescura por su persistencia.', pictureUrl: 'https://d2r9epyceweg5n.cloudfront.net/stores/220/578/products/siete-vacas-espumante1-d84dfd95608371867016032268477868-640-0.jpg', category: 'espumantes', stock: 10},</v>
      </c>
    </row>
    <row r="8" spans="1:10" x14ac:dyDescent="0.3">
      <c r="A8" s="1">
        <f t="shared" si="1"/>
        <v>7</v>
      </c>
      <c r="B8" s="1" t="s">
        <v>69</v>
      </c>
      <c r="C8">
        <v>2415</v>
      </c>
      <c r="D8" t="s">
        <v>71</v>
      </c>
      <c r="E8" t="s">
        <v>79</v>
      </c>
      <c r="F8" t="s">
        <v>35</v>
      </c>
      <c r="G8" t="s">
        <v>55</v>
      </c>
      <c r="H8">
        <v>10</v>
      </c>
      <c r="J8" t="str">
        <f t="shared" si="0"/>
        <v>{title: 'Aristides Confidencial Extra Brut', price: 2415, bodega: 'Bodega Aristides ', description: 'De color salmón, aromas a tostado y levaduras que se combinan con manzanas verdes y una sutil nota a frutas tropicales maduras. En boca se destacan sabores a manteca y pan tostado con un final elegante y persistente.', pictureUrl: 'https://d2r9epyceweg5n.cloudfront.net/stores/220/578/products/b70f29_8e4dad2d25ce4bd095bec3526c879622_mv21-894e6a192cca6be4a916140947136105-640-0.jpg', category: 'espumantes', stock: 10},</v>
      </c>
    </row>
    <row r="9" spans="1:10" x14ac:dyDescent="0.3">
      <c r="A9" s="1">
        <f t="shared" si="1"/>
        <v>8</v>
      </c>
      <c r="B9" t="s">
        <v>11</v>
      </c>
      <c r="C9">
        <v>770</v>
      </c>
      <c r="D9" t="s">
        <v>71</v>
      </c>
      <c r="E9" t="s">
        <v>80</v>
      </c>
      <c r="F9" t="s">
        <v>31</v>
      </c>
      <c r="G9" t="s">
        <v>54</v>
      </c>
      <c r="H9">
        <v>10</v>
      </c>
      <c r="J9" t="str">
        <f t="shared" si="0"/>
        <v>{title: 'Aristides Bonarda', price: 770, bodega: 'Bodega Aristides ', description: 'De color rojo con tonalidades violáceas. En nariz muy frutado con un perfil de frutas rojas frescas, con notas de menta y eucalipto. Taninos suaves y dulces que lo hacen atractivo de beber.', pictureUrl: 'https://d2r9epyceweg5n.cloudfront.net/stores/220/578/products/aristides_bonarda1-c41bf24591115a66a115131748388183-640-0.gif', category: 'tintos', stock: 10},</v>
      </c>
    </row>
    <row r="10" spans="1:10" x14ac:dyDescent="0.3">
      <c r="A10" s="1">
        <f t="shared" si="1"/>
        <v>9</v>
      </c>
      <c r="B10" t="s">
        <v>12</v>
      </c>
      <c r="C10">
        <v>770</v>
      </c>
      <c r="D10" t="s">
        <v>71</v>
      </c>
      <c r="E10" t="s">
        <v>81</v>
      </c>
      <c r="F10" t="s">
        <v>32</v>
      </c>
      <c r="G10" t="s">
        <v>54</v>
      </c>
      <c r="H10">
        <v>10</v>
      </c>
      <c r="J10" t="str">
        <f t="shared" si="0"/>
        <v>{title: 'Aristides Merlot', price: 770, bodega: 'Bodega Aristides ', description: 'De color rojo rubí intenso con destellos violáceos. En nariz aroma a frutos rojos y negros como mora, frutilla y cerezas. Es un vino muy amable, de gran caudal, con taninos suaves y elegantes.', pictureUrl: 'https://d2r9epyceweg5n.cloudfront.net/stores/220/578/products/aristides-merlot1-6156359b2e4b06d28015814351831121-640-0.jpg', category: 'tintos', stock: 10},</v>
      </c>
    </row>
    <row r="11" spans="1:10" x14ac:dyDescent="0.3">
      <c r="A11" s="1">
        <f t="shared" si="1"/>
        <v>10</v>
      </c>
      <c r="B11" t="s">
        <v>13</v>
      </c>
      <c r="C11">
        <v>770</v>
      </c>
      <c r="D11" t="s">
        <v>71</v>
      </c>
      <c r="E11" t="s">
        <v>91</v>
      </c>
      <c r="F11" t="s">
        <v>33</v>
      </c>
      <c r="G11" t="s">
        <v>54</v>
      </c>
      <c r="H11">
        <v>10</v>
      </c>
      <c r="J11" t="str">
        <f t="shared" si="0"/>
        <v>{title: 'Aristides Malbec', price: 770, bodega: 'Bodega Aristides ', description: 'De color rojo violáceo, de muy buena intensidad. Aroma a frutos rojos, que junto a delicados aromas aportados por su paso por roble francéshace que sea un vino complejo y elegante. De muy buen caudal y largo al final de boca.', pictureUrl: 'https://d2r9epyceweg5n.cloudfront.net/stores/220/578/products/aristides_malbec1-2df63744d2b6f0e3d815131748530477-640-0.gif', category: 'tintos', stock: 10},</v>
      </c>
    </row>
    <row r="12" spans="1:10" x14ac:dyDescent="0.3">
      <c r="A12" s="1">
        <f t="shared" si="1"/>
        <v>11</v>
      </c>
      <c r="B12" t="s">
        <v>14</v>
      </c>
      <c r="C12">
        <v>770</v>
      </c>
      <c r="D12" t="s">
        <v>71</v>
      </c>
      <c r="E12" t="s">
        <v>82</v>
      </c>
      <c r="F12" t="s">
        <v>34</v>
      </c>
      <c r="G12" t="s">
        <v>54</v>
      </c>
      <c r="H12">
        <v>10</v>
      </c>
      <c r="J12" t="str">
        <f t="shared" si="0"/>
        <v>{title: 'Aristides Cabernet Sauvignon', price: 770, bodega: 'Bodega Aristides ', description: 'De color rojo de muy buena intensidad. En nariz presencia de notas de frutos rojos maduros, pimienta y pimiento verde que recuerdan a hierbas aromáticas. Es un vino amable con taninos presentes y elegantes.', pictureUrl: 'https://d2r9epyceweg5n.cloudfront.net/stores/220/578/products/aristides_cabernet1-9bfeefd99e1bfc153d15131748461602-640-0.gif', category: 'tintos', stock: 10},</v>
      </c>
    </row>
    <row r="13" spans="1:10" x14ac:dyDescent="0.3">
      <c r="A13" s="1">
        <f t="shared" si="1"/>
        <v>12</v>
      </c>
      <c r="B13" t="s">
        <v>18</v>
      </c>
      <c r="C13">
        <v>740</v>
      </c>
      <c r="D13" t="s">
        <v>74</v>
      </c>
      <c r="E13" t="s">
        <v>83</v>
      </c>
      <c r="F13" t="s">
        <v>39</v>
      </c>
      <c r="G13" t="s">
        <v>53</v>
      </c>
      <c r="H13">
        <v>10</v>
      </c>
      <c r="J13" t="str">
        <f t="shared" si="0"/>
        <v>{title: 'Jaque Mate Sauvignon Blanc', price: 740, bodega: 'Bodegas y Viñedos Sánchez', description: 'Color amarillo pálido con tonos verdosos. Nariz muy compleja con notas de hierbas frescas. Un fondo mineral que le da personalidad y abundante fruta fresca como cítricos, piña y melon. En boca deja una sensación freca y aromática, de final limpio y persistente.', pictureUrl: 'https://d2r9epyceweg5n.cloudfront.net/stores/220/578/products/jaque-mate-sauvignon-blanc1-d93bb26d687b00643515986539494118-640-0.jpg', category: 'blancos', stock: 10},</v>
      </c>
    </row>
    <row r="14" spans="1:10" x14ac:dyDescent="0.3">
      <c r="A14" s="1">
        <f t="shared" si="1"/>
        <v>13</v>
      </c>
      <c r="B14" t="s">
        <v>19</v>
      </c>
      <c r="C14">
        <v>1115</v>
      </c>
      <c r="D14" t="s">
        <v>74</v>
      </c>
      <c r="E14" t="s">
        <v>84</v>
      </c>
      <c r="F14" t="s">
        <v>40</v>
      </c>
      <c r="G14" t="s">
        <v>54</v>
      </c>
      <c r="H14">
        <v>10</v>
      </c>
      <c r="J14" t="str">
        <f t="shared" si="0"/>
        <v>{title: 'Jaque Mate Cabernet Franc Reserva', price: 1115, bodega: 'Bodegas y Viñedos Sánchez', description: 'De color violáceo de alta intensidad con herradura negra. En nariz se presentan notas piracínicas y de caramelo. En boca posee entrada amable con recuerdos a especias y pimientos sobremaduros típicos de uvas esperadas en su madurez. El paso por roble le brinda elegancia y redondez logrando un equilibrio perfecto a la hora de ser consumido.', pictureUrl: 'https://d2r9epyceweg5n.cloudfront.net/stores/220/578/products/jaque-mate-reserva-cabernet-franc1-d18095e7ea9904ec1215986530742040-640-0.jpg', category: 'tintos', stock: 10},</v>
      </c>
    </row>
    <row r="15" spans="1:10" x14ac:dyDescent="0.3">
      <c r="A15" s="1">
        <f t="shared" si="1"/>
        <v>14</v>
      </c>
      <c r="B15" t="s">
        <v>20</v>
      </c>
      <c r="C15">
        <v>2150</v>
      </c>
      <c r="D15" t="s">
        <v>75</v>
      </c>
      <c r="E15" t="s">
        <v>105</v>
      </c>
      <c r="F15" t="s">
        <v>41</v>
      </c>
      <c r="G15" t="s">
        <v>53</v>
      </c>
      <c r="H15">
        <v>10</v>
      </c>
      <c r="J15" t="str">
        <f t="shared" si="0"/>
        <v>{title: 'Las Perdices Exploracion Casablanca', price: 2150, bodega: 'Viña Las Perdices', description: 'Color verde tenue. Aromas a ruda, espárrago, hojas de tomate, con notas minerales propias de esta región. En boca, buen ataque, sabor intenso, acidez bien presente remarcando las notas de espárrago. Ideal como aperitivo o para acompañar mariscos, ostras y frutos de frutos de mar en general.', pictureUrl: 'https://d2r9epyceweg5n.cloudfront.net/stores/220/578/products/vino-las-perdices-exploracion-casa-blanca-sauvignon-blanc-d_nq_np_693115-mla29480640575_022019-f1-632ae12afe7abda88f15902635029767-640-0.jpg', category: 'blancos', stock: 10},</v>
      </c>
    </row>
    <row r="16" spans="1:10" x14ac:dyDescent="0.3">
      <c r="A16" s="1">
        <f t="shared" si="1"/>
        <v>15</v>
      </c>
      <c r="B16" t="s">
        <v>21</v>
      </c>
      <c r="C16">
        <v>770</v>
      </c>
      <c r="D16" t="s">
        <v>88</v>
      </c>
      <c r="E16" t="s">
        <v>86</v>
      </c>
      <c r="F16" t="s">
        <v>45</v>
      </c>
      <c r="G16" t="s">
        <v>54</v>
      </c>
      <c r="H16">
        <v>10</v>
      </c>
      <c r="J16" t="str">
        <f t="shared" si="0"/>
        <v>{title: 'Taymente Cabernet Sauvignon', price: 770, bodega: 'Huarpe Wines - Gualtallary, Tupungato', description: 'De tono rubí intenso con matices púrpuras. Aromas a frutas negras, pimienta verde y tostado, provenientes de la barrica. En boca presenta acidez balanceada, taninos persistentes con un delicado toque a moca. Beberse a 18ºC, maridando con carnes rojas y salvajes.', pictureUrl: 'https://d2r9epyceweg5n.cloudfront.net/stores/220/578/products/taymente-cabernet1-0d1d54ddb79bc65c1a15901965389939-640-0.jpg', category: 'tintos', stock: 10},</v>
      </c>
    </row>
    <row r="17" spans="1:10" x14ac:dyDescent="0.3">
      <c r="A17" s="1">
        <f t="shared" si="1"/>
        <v>16</v>
      </c>
      <c r="B17" t="s">
        <v>24</v>
      </c>
      <c r="C17">
        <v>770</v>
      </c>
      <c r="D17" t="s">
        <v>76</v>
      </c>
      <c r="E17" t="s">
        <v>87</v>
      </c>
      <c r="F17" t="s">
        <v>44</v>
      </c>
      <c r="G17" t="s">
        <v>54</v>
      </c>
      <c r="H17">
        <v>10</v>
      </c>
      <c r="J17" t="str">
        <f t="shared" si="0"/>
        <v>{title: 'Taymente Malbec', price: 770, bodega: 'Huarpe Wines - Agrelo, Lujan de Cuyo', description: 'Color rojo violáceo intenso. Aromas con buena expresión de frutas rojas maduras, guindas y delicadas notas especiadas. En boca, sus taninos son delicados, redondos y persistentes. Se sugiere maridar con carnes rojas asadas, cordero y quesos duros. Su temperatura ideal para beber es 18ºC.', pictureUrl: 'https://d2r9epyceweg5n.cloudfront.net/stores/220/578/products/taymentes-malbec1-c3ed51ba8509bf29bf15901956387642-640-0.jpg', category: 'tintos', stock: 10},</v>
      </c>
    </row>
    <row r="18" spans="1:10" x14ac:dyDescent="0.3">
      <c r="A18" s="1">
        <f t="shared" si="1"/>
        <v>17</v>
      </c>
      <c r="B18" t="s">
        <v>22</v>
      </c>
      <c r="C18">
        <v>665</v>
      </c>
      <c r="D18" t="s">
        <v>88</v>
      </c>
      <c r="E18" t="s">
        <v>92</v>
      </c>
      <c r="F18" t="s">
        <v>43</v>
      </c>
      <c r="G18" t="s">
        <v>53</v>
      </c>
      <c r="H18">
        <v>10</v>
      </c>
      <c r="J18" t="str">
        <f t="shared" si="0"/>
        <v>{title: 'Taymente Sauvignon Blanc', price: 665, bodega: 'Huarpe Wines - Gualtallary, Tupungato', description: 'Tonos amarillos verdosos con reflejos plateados. En nariz, aroma intenso y de gran frescura, flores de ruda y cítricos. De sabor refrescante y mineral, con una buena acidez y persistente en boca. Acompañamiento ideal para aperitivos, espárragos blancos, pescados y frutos de mar. Beberse a 12-14ºC.', pictureUrl: 'https://d2r9epyceweg5n.cloudfront.net/stores/220/578/products/taymentesauvblanc1-ff236c04418e11694e15901960555090-640-0.jpg', category: 'blancos', stock: 10},</v>
      </c>
    </row>
    <row r="19" spans="1:10" x14ac:dyDescent="0.3">
      <c r="A19" s="1">
        <f t="shared" si="1"/>
        <v>18</v>
      </c>
      <c r="B19" t="s">
        <v>23</v>
      </c>
      <c r="C19">
        <v>665</v>
      </c>
      <c r="D19" t="s">
        <v>88</v>
      </c>
      <c r="E19" t="s">
        <v>93</v>
      </c>
      <c r="F19" t="s">
        <v>42</v>
      </c>
      <c r="G19" t="s">
        <v>53</v>
      </c>
      <c r="H19">
        <v>10</v>
      </c>
      <c r="J19" t="str">
        <f t="shared" si="0"/>
        <v>{title: 'Taymente Chardonnay', price: 665, bodega: 'Huarpe Wines - Gualtallary, Tupungato', description: 'Amarillo verde brilloso. Frutas cítricas y tropicales en nariz, con un delicado toque mantecoso. De buen cuerpo, acidez y untuosidad. Maridar con pescados, carnes blancas y pastas, a una temperatura de 12-14ºC.', pictureUrl: 'https://d2r9epyceweg5n.cloudfront.net/stores/220/578/products/taymentechardonnay1-a0f7fe3c51b863255e15901959124134-640-0.jpg', category: 'blancos', stock: 10},</v>
      </c>
    </row>
    <row r="20" spans="1:10" x14ac:dyDescent="0.3">
      <c r="A20" s="1">
        <f t="shared" si="1"/>
        <v>19</v>
      </c>
      <c r="B20" t="s">
        <v>25</v>
      </c>
      <c r="C20">
        <v>2000</v>
      </c>
      <c r="D20" t="s">
        <v>77</v>
      </c>
      <c r="E20" t="s">
        <v>94</v>
      </c>
      <c r="F20" t="s">
        <v>46</v>
      </c>
      <c r="G20" t="s">
        <v>53</v>
      </c>
      <c r="H20">
        <v>10</v>
      </c>
      <c r="J20" t="str">
        <f t="shared" si="0"/>
        <v>{title: 'Diamandes de Uco Viognier', price: 2000, bodega: 'Bodega DiamAndes', description: 'Su estructura sedosa y untuosa ya en el ataque deja paso en boca a una explosión de sabores a frutas de flor blanca, a la mineralidad del sílex, a unas notas de albaricoque e incluso de almendras frescas. El conjunto es elegante, complejo y muy seductor, con una fuerte identidad.', pictureUrl: 'https://d2r9epyceweg5n.cloudfront.net/stores/220/578/products/viognier1-c63a2fac85643a734315900676282614-640-0.jpg', category: 'blancos', stock: 10},</v>
      </c>
    </row>
    <row r="21" spans="1:10" x14ac:dyDescent="0.3">
      <c r="A21" s="1">
        <f t="shared" si="1"/>
        <v>20</v>
      </c>
      <c r="B21" t="s">
        <v>26</v>
      </c>
      <c r="C21">
        <v>1750</v>
      </c>
      <c r="D21" t="s">
        <v>95</v>
      </c>
      <c r="E21" t="s">
        <v>96</v>
      </c>
      <c r="F21" t="s">
        <v>47</v>
      </c>
      <c r="G21" t="s">
        <v>55</v>
      </c>
      <c r="H21">
        <v>10</v>
      </c>
      <c r="J21" t="str">
        <f t="shared" si="0"/>
        <v>{title: 'Cruzat Naranjo', price: 1750, bodega: 'Bodega Cruzat -  Agrelo, Lujan de Cuyo', description: 'Cruzat Naranjo es un vino espumoso obtenido a través de la maceración de uva Chardonnay -provenientes de Luján de Cuyo- fermentado con levaduras indígenas y con sus pieles, tal como se elaboran los vinos tintos: Es un espumante de uvas blancas con alma de tinto.', pictureUrl: 'https://d2r9epyceweg5n.cloudfront.net/stores/220/578/products/cruzat-naranjo11-f532b1fbe21b2b64a016297282096161-640-0.png', category: 'espumantes', stock: 10},</v>
      </c>
    </row>
    <row r="22" spans="1:10" x14ac:dyDescent="0.3">
      <c r="A22" s="1">
        <f t="shared" si="1"/>
        <v>21</v>
      </c>
      <c r="B22" t="s">
        <v>97</v>
      </c>
      <c r="C22">
        <v>1350</v>
      </c>
      <c r="D22" t="s">
        <v>98</v>
      </c>
      <c r="E22" t="s">
        <v>99</v>
      </c>
      <c r="F22" t="s">
        <v>48</v>
      </c>
      <c r="G22" t="s">
        <v>55</v>
      </c>
      <c r="H22">
        <v>10</v>
      </c>
      <c r="J22" t="str">
        <f t="shared" si="0"/>
        <v>{title: 'Kaiken Extra Brut', price: 1350, bodega: 'Bodega Kaiken - Gualtallary, Valle de Uco', description: 'Espumante con un gran brillo y un sutil tono dorado. Se observan burbujas muy pequeñas y de gran elegancia. Aromas complejos de frutas, como manzana verde y toques a mantequilla en combinación con notas minerales que realzan su delicadeza. En boca es fresco pero a su vez potente. Posee una acidez vivaz, y un cuerpo y estructura sumamente elegante gracias al aporte del Pinot Noir. Final largo y retrogusto persistente con toques tostados y de almendras.', pictureUrl: 'https://d2r9epyceweg5n.cloudfront.net/stores/220/578/products/kaiken_espumante_brut-42ca00f9a8cdc9577315131761151759-480-0.gif', category: 'espumantes', stock: 10},</v>
      </c>
    </row>
    <row r="23" spans="1:10" x14ac:dyDescent="0.3">
      <c r="A23" s="1">
        <f t="shared" si="1"/>
        <v>22</v>
      </c>
      <c r="B23" t="s">
        <v>27</v>
      </c>
      <c r="C23">
        <v>365</v>
      </c>
      <c r="D23" t="s">
        <v>100</v>
      </c>
      <c r="E23" t="s">
        <v>104</v>
      </c>
      <c r="F23" t="s">
        <v>49</v>
      </c>
      <c r="G23" t="s">
        <v>63</v>
      </c>
      <c r="H23">
        <v>10</v>
      </c>
      <c r="J23" t="str">
        <f t="shared" si="0"/>
        <v>{title: 'Me Echo la Burra Triple IPA', price: 365, bodega: 'Cervecería Estancia "La Vaca Tranquila"', description: 'De espuma cremosa y densa de color beige. En nariz desarrolla un toque de  caramelo y mermelada de damasco.  La primera boca  da un sabor dulce y frutal, después viene el amargo caramelizado. Presenta una linda fusión de las malta y de regusto de lúpulus con sus suaves amargos.', pictureUrl: 'https://d2r9epyceweg5n.cloudfront.net/stores/220/578/products/me-echo-la-burra-ipa1-c963108c6257c3614f15837725038212-640-0.jpg', category: 'cervezas', stock: 10},</v>
      </c>
    </row>
    <row r="24" spans="1:10" x14ac:dyDescent="0.3">
      <c r="A24" s="1">
        <f t="shared" si="1"/>
        <v>23</v>
      </c>
      <c r="B24" t="s">
        <v>29</v>
      </c>
      <c r="C24">
        <v>365</v>
      </c>
      <c r="D24" t="s">
        <v>100</v>
      </c>
      <c r="E24" t="s">
        <v>102</v>
      </c>
      <c r="F24" t="s">
        <v>52</v>
      </c>
      <c r="G24" s="2" t="s">
        <v>63</v>
      </c>
      <c r="H24">
        <v>10</v>
      </c>
      <c r="J24" t="str">
        <f t="shared" si="0"/>
        <v>{title: 'Me Echo la Burra Roja', price: 365, bodega: 'Cervecería Estancia "La Vaca Tranquila"', description: 'Linda espuma densa de color beige dorado. Nariz suave y complejo de melaza de caña con especias. Sabores suaves de malta y levadura con amargor equilibrado y toque de madera dulce. Cuerpo largo y armonioso. Cerveza suave, aromatica y seductora.', pictureUrl: 'https://d2r9epyceweg5n.cloudfront.net/stores/220/578/products/burra-ro1-5bd69db5748a6ce73014628316097455-640-0.gif', category: 'cervezas', stock: 10},</v>
      </c>
    </row>
    <row r="25" spans="1:10" x14ac:dyDescent="0.3">
      <c r="A25" s="1">
        <f t="shared" si="1"/>
        <v>24</v>
      </c>
      <c r="B25" t="s">
        <v>28</v>
      </c>
      <c r="C25">
        <v>365</v>
      </c>
      <c r="D25" t="s">
        <v>100</v>
      </c>
      <c r="E25" t="s">
        <v>101</v>
      </c>
      <c r="F25" t="s">
        <v>51</v>
      </c>
      <c r="G25" s="2" t="s">
        <v>63</v>
      </c>
      <c r="H25">
        <v>10</v>
      </c>
      <c r="J25" t="str">
        <f t="shared" si="0"/>
        <v>{title: 'Me Echo la Burra Rubia', price: 365, bodega: 'Cervecería Estancia "La Vaca Tranquila"', description: 'Cerveza dorada con espuma blanca de duración media. Nariz suave de miel caramelizada. Boca con toque licoroso y frutado (naranja). Las maltas y levaduras dominan esta cerveza. La miel bien presente y  un dejo ligeramente picante y amargo. Su cuerpo amable y bien equilibrado esconde los 8 grados de alcohol.', pictureUrl: 'https://d2r9epyceweg5n.cloudfront.net/stores/220/578/products/me-echo-la-burra-rubia1-7f168d0616faa55c8516022861298126-640-0.jpg', category: 'cervezas', stock: 10},</v>
      </c>
    </row>
    <row r="26" spans="1:10" x14ac:dyDescent="0.3">
      <c r="A26" s="1">
        <f t="shared" si="1"/>
        <v>25</v>
      </c>
      <c r="B26" t="s">
        <v>30</v>
      </c>
      <c r="C26">
        <v>365</v>
      </c>
      <c r="D26" t="s">
        <v>100</v>
      </c>
      <c r="E26" t="s">
        <v>103</v>
      </c>
      <c r="F26" t="s">
        <v>50</v>
      </c>
      <c r="G26" s="2" t="s">
        <v>63</v>
      </c>
      <c r="H26">
        <v>10</v>
      </c>
      <c r="J26" t="str">
        <f t="shared" si="0"/>
        <v>{title: 'Me Echo la Burra Negra', price: 365, bodega: 'Cervecería Estancia "La Vaca Tranquila"', description: 'Bitter triple stout, espuma cremosa y muy estable, cerveza untuosa con sabores de café y toque de caramelo tostado. El amargo del lúpulo da una fusión armoniosa con las de las maltas tostadas con un toque de chocolate. Lindo equilibrio con el cuerpo y el alcohol.', pictureUrl: 'https://d2r9epyceweg5n.cloudfront.net/stores/220/578/products/burra-n11-682ba221630852f18614628309249835-640-0.gif', category: 'cervezas', stock: 10},</v>
      </c>
    </row>
    <row r="36" spans="5:6" x14ac:dyDescent="0.3">
      <c r="E36" s="3"/>
      <c r="F36" s="3"/>
    </row>
    <row r="37" spans="5:6" x14ac:dyDescent="0.3">
      <c r="E37" s="3"/>
      <c r="F37" s="3"/>
    </row>
    <row r="38" spans="5:6" x14ac:dyDescent="0.3">
      <c r="E38" s="3"/>
      <c r="F38" s="3"/>
    </row>
    <row r="39" spans="5:6" x14ac:dyDescent="0.3">
      <c r="E39" s="3"/>
      <c r="F39" s="3"/>
    </row>
    <row r="40" spans="5:6" x14ac:dyDescent="0.3">
      <c r="E40" s="3"/>
      <c r="F40" s="3"/>
    </row>
    <row r="47" spans="5:6" x14ac:dyDescent="0.3">
      <c r="E47" s="3"/>
      <c r="F47" s="3"/>
    </row>
    <row r="48" spans="5:6" x14ac:dyDescent="0.3">
      <c r="E48" s="3"/>
      <c r="F48" s="3"/>
    </row>
    <row r="49" spans="5:7" x14ac:dyDescent="0.3">
      <c r="E49" s="3"/>
      <c r="F49" s="3"/>
    </row>
    <row r="50" spans="5:7" x14ac:dyDescent="0.3">
      <c r="E50" s="3"/>
      <c r="F50" s="3"/>
    </row>
    <row r="51" spans="5:7" x14ac:dyDescent="0.3">
      <c r="E51" s="3"/>
      <c r="F51" s="3"/>
    </row>
    <row r="56" spans="5:7" x14ac:dyDescent="0.3">
      <c r="G56" s="4"/>
    </row>
  </sheetData>
  <autoFilter ref="A1:J26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opLeftCell="A5" workbookViewId="0">
      <selection activeCell="D13" sqref="A13:XFD15"/>
    </sheetView>
  </sheetViews>
  <sheetFormatPr baseColWidth="10" defaultColWidth="8.88671875" defaultRowHeight="14.4" x14ac:dyDescent="0.3"/>
  <cols>
    <col min="1" max="1" width="7" customWidth="1"/>
    <col min="2" max="2" width="38.6640625" bestFit="1" customWidth="1"/>
    <col min="3" max="3" width="5" bestFit="1" customWidth="1"/>
    <col min="4" max="4" width="44.109375" customWidth="1"/>
    <col min="5" max="5" width="33.44140625" customWidth="1"/>
    <col min="6" max="6" width="17" customWidth="1"/>
    <col min="7" max="7" width="12.109375" bestFit="1" customWidth="1"/>
    <col min="8" max="8" width="5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64</v>
      </c>
      <c r="E1" t="s">
        <v>3</v>
      </c>
      <c r="F1" t="s">
        <v>4</v>
      </c>
      <c r="G1" t="s">
        <v>5</v>
      </c>
      <c r="H1" t="s">
        <v>6</v>
      </c>
    </row>
    <row r="2" spans="1:10" x14ac:dyDescent="0.3">
      <c r="A2" s="1">
        <v>1</v>
      </c>
      <c r="B2" t="s">
        <v>7</v>
      </c>
      <c r="C2">
        <v>900</v>
      </c>
      <c r="D2" t="s">
        <v>70</v>
      </c>
      <c r="E2" t="s">
        <v>89</v>
      </c>
      <c r="F2" t="s">
        <v>56</v>
      </c>
      <c r="G2" t="s">
        <v>53</v>
      </c>
      <c r="H2">
        <v>10</v>
      </c>
      <c r="J2" t="str">
        <f>+CONCATENATE("{id:",A2,", title: '",B2,"', price: ",C2,", bodega: '",D2,"', description: '",E2,"', pictureUrl: '",F2,"', category: '",G2,"', stock: ",H2,"},")</f>
        <v>{id:1, title: 'Siete Vacas Torrontes', price: 900, bodega: 'Bodega Las Arcas de Tolombon - Valle Calchaquí', description: 'De color amarillo claro con tonalidades verdosas, límpido y brillante. En nariz es muy frutado, típico de la región, con sutiles notas de durazno blanco y cítricos. En boca es amable, fresco, con final largo y equilibrado.', pictureUrl: 'https://d2r9epyceweg5n.cloudfront.net/stores/220/578/products/siete-vacas-torrontes1-99271abbb27498181f16032285125101-640-0.jpg', category: 'blancos', stock: 10},</v>
      </c>
    </row>
    <row r="3" spans="1:10" x14ac:dyDescent="0.3">
      <c r="A3">
        <f>+A2+1</f>
        <v>2</v>
      </c>
      <c r="B3" t="s">
        <v>8</v>
      </c>
      <c r="C3">
        <v>900</v>
      </c>
      <c r="D3" t="s">
        <v>70</v>
      </c>
      <c r="E3" t="s">
        <v>65</v>
      </c>
      <c r="F3" t="s">
        <v>57</v>
      </c>
      <c r="G3" t="s">
        <v>54</v>
      </c>
      <c r="H3">
        <v>10</v>
      </c>
      <c r="J3" t="str">
        <f t="shared" ref="J3:J29" si="0">+CONCATENATE("{id:",A3,", title: '",B3,"', price: ",C3,", bodega: '",D3,"', description: '",E3,"', pictureUrl: '",F3,"', category: '",G3,"', stock: ",H3,"},")</f>
        <v>{id:2, title: 'Siete Vacas Malbec Origen', price: 900, bodega: 'Bodega Las Arcas de Tolombon - Valle Calchaquí', description: 'De color rojo rubí intenso con bordes violáceos. En nariz es muy frutado típico de la región, con notas de ciruelas, pasas de uva y pimienta. En boca es voluminoso, de estructura intensa, con taninos suaves y amables, final equilibrado y armónico.', pictureUrl: 'https://d2r9epyceweg5n.cloudfront.net/stores/220/578/products/siete-vacas-malbec1-a373d43bd398896c8516032280594428-640-0.jpg', category: 'tintos', stock: 10},</v>
      </c>
    </row>
    <row r="4" spans="1:10" x14ac:dyDescent="0.3">
      <c r="A4">
        <f t="shared" ref="A4:A29" si="1">+A3+1</f>
        <v>3</v>
      </c>
      <c r="B4" t="s">
        <v>9</v>
      </c>
      <c r="C4">
        <v>900</v>
      </c>
      <c r="D4" t="s">
        <v>70</v>
      </c>
      <c r="E4" t="s">
        <v>90</v>
      </c>
      <c r="F4" t="s">
        <v>58</v>
      </c>
      <c r="G4" t="s">
        <v>54</v>
      </c>
      <c r="H4">
        <v>10</v>
      </c>
      <c r="J4" t="str">
        <f t="shared" si="0"/>
        <v>{id:3, title: 'Siete Vacas Cabernet Sauvignon Origen', price: 900, bodega: 'Bodega Las Arcas de Tolombon - Valle Calchaquí', description: 'De color rojo rubí intenso con bordes violáceos. En nariz es frutado y típico con notas de pimiento, pimienta y especies. En boca es de buen volumen y estructura armónica, con buen final de taninos suaves y maduros.', pictureUrl: 'https://d2r9epyceweg5n.cloudfront.net/stores/220/578/products/siete-vacas-cabernet-sauvignon1-01a1671e17067e49ed16032278974733-640-0.jpg', category: 'tintos', stock: 10},</v>
      </c>
    </row>
    <row r="5" spans="1:10" x14ac:dyDescent="0.3">
      <c r="A5">
        <f t="shared" si="1"/>
        <v>4</v>
      </c>
      <c r="B5" t="s">
        <v>61</v>
      </c>
      <c r="C5">
        <v>1550</v>
      </c>
      <c r="D5" t="s">
        <v>70</v>
      </c>
      <c r="E5" t="s">
        <v>66</v>
      </c>
      <c r="F5" t="s">
        <v>60</v>
      </c>
      <c r="G5" t="s">
        <v>54</v>
      </c>
      <c r="H5">
        <v>10</v>
      </c>
      <c r="J5" t="str">
        <f t="shared" si="0"/>
        <v>{id:4, title: 'Siete Vacas Cabernet Sauvignon Reserva', price: 1550, bodega: 'Bodega Las Arcas de Tolombon - Valle Calchaquí', description: 'De color rojo rubí intenso con borde violáceos. En nariz es frutado y típico con notas de pimiento,  pimienta y especies. En boca tiene buen volumen y estructura armónica, con buen final de taninos suaves y maduros.', pictureUrl: 'https://d2r9epyceweg5n.cloudfront.net/stores/220/578/products/siete-vacas-reserva-cabernet-sauvignon1-4c110db567cf9dbb6716032275610969-640-0.jpg', category: 'tintos', stock: 10},</v>
      </c>
    </row>
    <row r="6" spans="1:10" x14ac:dyDescent="0.3">
      <c r="A6">
        <f t="shared" si="1"/>
        <v>5</v>
      </c>
      <c r="B6" t="s">
        <v>10</v>
      </c>
      <c r="C6">
        <v>1550</v>
      </c>
      <c r="D6" t="s">
        <v>70</v>
      </c>
      <c r="E6" t="s">
        <v>67</v>
      </c>
      <c r="F6" t="s">
        <v>59</v>
      </c>
      <c r="G6" t="s">
        <v>54</v>
      </c>
      <c r="H6">
        <v>10</v>
      </c>
      <c r="J6" t="str">
        <f t="shared" si="0"/>
        <v>{id:5, title: 'Siete Vacas Tannat Reserva', price: 1550, bodega: 'Bodega Las Arcas de Tolombon - Valle Calchaquí', description: 'De color rojo morado rubí, tirando a granate. En nariz es frutado y típico con notas de pimientos asado, pimienta, especies y delicado sabor a frutos negros maduros. En boca es de buen volumen y estructura, armónica con buen final de taninos intensos y maduros.', pictureUrl: 'https://d2r9epyceweg5n.cloudfront.net/stores/220/578/products/siete-vacas-reserva-tannat1-72b783d84f338815e116032270632961-640-0.jpg', category: 'tintos', stock: 10},</v>
      </c>
    </row>
    <row r="7" spans="1:10" x14ac:dyDescent="0.3">
      <c r="A7">
        <f t="shared" si="1"/>
        <v>6</v>
      </c>
      <c r="B7" t="s">
        <v>68</v>
      </c>
      <c r="C7">
        <v>1300</v>
      </c>
      <c r="D7" t="s">
        <v>72</v>
      </c>
      <c r="E7" t="s">
        <v>78</v>
      </c>
      <c r="F7" t="s">
        <v>62</v>
      </c>
      <c r="G7" t="s">
        <v>55</v>
      </c>
      <c r="H7">
        <v>10</v>
      </c>
      <c r="J7" t="str">
        <f t="shared" si="0"/>
        <v>{id:6, title: 'Siete Vacas Espumante Rosado', price: 1300, bodega: 'Bodega Enrique Foster – Luján de Cuyo', description: 'Espumante Blanc de Noir, elaborado con uvas Malbec con el método Charmat lungo. En la copa, las burbujas son pequeñas y firmes. En la nariz encontramos aromas frutados típicos de la variedad, como guinda y cereza; junto como leves notas a panificados. En la boca es suave, con una excelente acidez y buen cuerpo. La burbuja destaca la frescura por su persistencia.', pictureUrl: 'https://d2r9epyceweg5n.cloudfront.net/stores/220/578/products/siete-vacas-espumante1-d84dfd95608371867016032268477868-640-0.jpg', category: 'espumantes', stock: 10},</v>
      </c>
    </row>
    <row r="8" spans="1:10" x14ac:dyDescent="0.3">
      <c r="A8">
        <f t="shared" si="1"/>
        <v>7</v>
      </c>
      <c r="B8" t="s">
        <v>69</v>
      </c>
      <c r="C8">
        <v>2415</v>
      </c>
      <c r="D8" t="s">
        <v>71</v>
      </c>
      <c r="E8" t="s">
        <v>79</v>
      </c>
      <c r="F8" t="s">
        <v>35</v>
      </c>
      <c r="G8" t="s">
        <v>55</v>
      </c>
      <c r="H8">
        <v>10</v>
      </c>
      <c r="J8" t="str">
        <f t="shared" si="0"/>
        <v>{id:7, title: 'Aristides Confidencial Extra Brut', price: 2415, bodega: 'Bodega Aristides ', description: 'De color salmón, aromas a tostado y levaduras que se combinan con manzanas verdes y una sutil nota a frutas tropicales maduras. En boca se destacan sabores a manteca y pan tostado con un final elegante y persistente.', pictureUrl: 'https://d2r9epyceweg5n.cloudfront.net/stores/220/578/products/b70f29_8e4dad2d25ce4bd095bec3526c879622_mv21-894e6a192cca6be4a916140947136105-640-0.jpg', category: 'espumantes', stock: 10},</v>
      </c>
    </row>
    <row r="9" spans="1:10" x14ac:dyDescent="0.3">
      <c r="A9">
        <f t="shared" si="1"/>
        <v>8</v>
      </c>
      <c r="B9" t="s">
        <v>11</v>
      </c>
      <c r="C9">
        <v>770</v>
      </c>
      <c r="D9" t="s">
        <v>71</v>
      </c>
      <c r="E9" t="s">
        <v>80</v>
      </c>
      <c r="F9" t="s">
        <v>31</v>
      </c>
      <c r="G9" t="s">
        <v>54</v>
      </c>
      <c r="H9">
        <v>10</v>
      </c>
      <c r="J9" t="str">
        <f t="shared" si="0"/>
        <v>{id:8, title: 'Aristides Bonarda', price: 770, bodega: 'Bodega Aristides ', description: 'De color rojo con tonalidades violáceas. En nariz muy frutado con un perfil de frutas rojas frescas, con notas de menta y eucalipto. Taninos suaves y dulces que lo hacen atractivo de beber.', pictureUrl: 'https://d2r9epyceweg5n.cloudfront.net/stores/220/578/products/aristides_bonarda1-c41bf24591115a66a115131748388183-640-0.gif', category: 'tintos', stock: 10},</v>
      </c>
    </row>
    <row r="10" spans="1:10" x14ac:dyDescent="0.3">
      <c r="A10">
        <f t="shared" si="1"/>
        <v>9</v>
      </c>
      <c r="B10" t="s">
        <v>12</v>
      </c>
      <c r="C10">
        <v>770</v>
      </c>
      <c r="D10" t="s">
        <v>71</v>
      </c>
      <c r="E10" t="s">
        <v>81</v>
      </c>
      <c r="F10" t="s">
        <v>32</v>
      </c>
      <c r="G10" t="s">
        <v>54</v>
      </c>
      <c r="H10">
        <v>10</v>
      </c>
      <c r="J10" t="str">
        <f t="shared" si="0"/>
        <v>{id:9, title: 'Aristides Merlot', price: 770, bodega: 'Bodega Aristides ', description: 'De color rojo rubí intenso con destellos violáceos. En nariz aroma a frutos rojos y negros como mora, frutilla y cerezas. Es un vino muy amable, de gran caudal, con taninos suaves y elegantes.', pictureUrl: 'https://d2r9epyceweg5n.cloudfront.net/stores/220/578/products/aristides-merlot1-6156359b2e4b06d28015814351831121-640-0.jpg', category: 'tintos', stock: 10},</v>
      </c>
    </row>
    <row r="11" spans="1:10" x14ac:dyDescent="0.3">
      <c r="A11">
        <f t="shared" si="1"/>
        <v>10</v>
      </c>
      <c r="B11" t="s">
        <v>13</v>
      </c>
      <c r="C11">
        <v>770</v>
      </c>
      <c r="D11" t="s">
        <v>71</v>
      </c>
      <c r="E11" t="s">
        <v>91</v>
      </c>
      <c r="F11" t="s">
        <v>33</v>
      </c>
      <c r="G11" t="s">
        <v>54</v>
      </c>
      <c r="H11">
        <v>10</v>
      </c>
      <c r="J11" t="str">
        <f t="shared" si="0"/>
        <v>{id:10, title: 'Aristides Malbec', price: 770, bodega: 'Bodega Aristides ', description: 'De color rojo violáceo, de muy buena intensidad. Aroma a frutos rojos, que junto a delicados aromas aportados por su paso por roble francéshace que sea un vino complejo y elegante. De muy buen caudal y largo al final de boca.', pictureUrl: 'https://d2r9epyceweg5n.cloudfront.net/stores/220/578/products/aristides_malbec1-2df63744d2b6f0e3d815131748530477-640-0.gif', category: 'tintos', stock: 10},</v>
      </c>
    </row>
    <row r="12" spans="1:10" x14ac:dyDescent="0.3">
      <c r="A12">
        <f t="shared" si="1"/>
        <v>11</v>
      </c>
      <c r="B12" t="s">
        <v>14</v>
      </c>
      <c r="C12">
        <v>770</v>
      </c>
      <c r="D12" t="s">
        <v>71</v>
      </c>
      <c r="E12" t="s">
        <v>82</v>
      </c>
      <c r="F12" t="s">
        <v>34</v>
      </c>
      <c r="G12" t="s">
        <v>54</v>
      </c>
      <c r="H12">
        <v>10</v>
      </c>
      <c r="J12" t="str">
        <f t="shared" si="0"/>
        <v>{id:11, title: 'Aristides Cabernet Sauvignon', price: 770, bodega: 'Bodega Aristides ', description: 'De color rojo de muy buena intensidad. En nariz presencia de notas de frutos rojos maduros, pimienta y pimiento verde que recuerdan a hierbas aromáticas. Es un vino amable con taninos presentes y elegantes.', pictureUrl: 'https://d2r9epyceweg5n.cloudfront.net/stores/220/578/products/aristides_cabernet1-9bfeefd99e1bfc153d15131748461602-640-0.gif', category: 'tintos', stock: 10},</v>
      </c>
    </row>
    <row r="13" spans="1:10" x14ac:dyDescent="0.3">
      <c r="A13">
        <f t="shared" si="1"/>
        <v>12</v>
      </c>
      <c r="B13" t="s">
        <v>15</v>
      </c>
      <c r="C13">
        <v>990</v>
      </c>
      <c r="D13" t="s">
        <v>73</v>
      </c>
      <c r="F13" t="s">
        <v>38</v>
      </c>
      <c r="G13" t="s">
        <v>54</v>
      </c>
      <c r="H13">
        <v>10</v>
      </c>
      <c r="J13" t="str">
        <f t="shared" si="0"/>
        <v>{id:12, title: 'Mythic Mountain Cabernet Franc', price: 990, bodega: 'Mythic Wine - Mendoza', description: '', pictureUrl: 'https://d2r9epyceweg5n.cloudfront.net/stores/220/578/products/mythic-cabernet-franc1-3b27f9d76d4a0eac9716020753480970-640-0.jpg', category: 'tintos', stock: 10},</v>
      </c>
    </row>
    <row r="14" spans="1:10" x14ac:dyDescent="0.3">
      <c r="A14">
        <f t="shared" si="1"/>
        <v>13</v>
      </c>
      <c r="B14" t="s">
        <v>16</v>
      </c>
      <c r="C14">
        <v>990</v>
      </c>
      <c r="D14" t="s">
        <v>73</v>
      </c>
      <c r="F14" t="s">
        <v>36</v>
      </c>
      <c r="G14" t="s">
        <v>54</v>
      </c>
      <c r="H14">
        <v>10</v>
      </c>
      <c r="J14" t="str">
        <f t="shared" si="0"/>
        <v>{id:13, title: 'Mythic Mountain Petit Verdot', price: 990, bodega: 'Mythic Wine - Mendoza', description: '', pictureUrl: 'https://d2r9epyceweg5n.cloudfront.net/stores/220/578/products/mythic-petit1-30efff58dec427067d16020749360771-640-0.jpg', category: 'tintos', stock: 10},</v>
      </c>
    </row>
    <row r="15" spans="1:10" x14ac:dyDescent="0.3">
      <c r="A15">
        <f t="shared" si="1"/>
        <v>14</v>
      </c>
      <c r="B15" t="s">
        <v>17</v>
      </c>
      <c r="C15">
        <v>1390</v>
      </c>
      <c r="D15" t="s">
        <v>73</v>
      </c>
      <c r="F15" t="s">
        <v>37</v>
      </c>
      <c r="G15" t="s">
        <v>53</v>
      </c>
      <c r="H15">
        <v>10</v>
      </c>
      <c r="J15" t="str">
        <f t="shared" si="0"/>
        <v>{id:14, title: 'Mythic Vineyard Blanc de Blanc', price: 1390, bodega: 'Mythic Wine - Mendoza', description: '', pictureUrl: 'https://d2r9epyceweg5n.cloudfront.net/stores/220/578/products/mythic-blanc-de-blancs1-26bc333f3ee0cef08c15985024394047-1024-10241-ca095d7760423d68b716020717181137-640-0.png', category: 'blancos', stock: 10},</v>
      </c>
    </row>
    <row r="16" spans="1:10" x14ac:dyDescent="0.3">
      <c r="A16">
        <f t="shared" si="1"/>
        <v>15</v>
      </c>
      <c r="B16" t="s">
        <v>18</v>
      </c>
      <c r="C16">
        <v>740</v>
      </c>
      <c r="D16" t="s">
        <v>74</v>
      </c>
      <c r="E16" t="s">
        <v>83</v>
      </c>
      <c r="F16" t="s">
        <v>39</v>
      </c>
      <c r="G16" t="s">
        <v>53</v>
      </c>
      <c r="H16">
        <v>10</v>
      </c>
      <c r="J16" t="str">
        <f t="shared" si="0"/>
        <v>{id:15, title: 'Jaque Mate Sauvignon Blanc', price: 740, bodega: 'Bodegas y Viñedos Sánchez', description: 'Color amarillo pálido con tonos verdosos. Nariz muy compleja con notas de hierbas frescas. Un fondo mineral que le da personalidad y abundante fruta fresca como cítricos, piña y melon. En boca deja una sensación freca y aromática, de final limpio y persistente.', pictureUrl: 'https://d2r9epyceweg5n.cloudfront.net/stores/220/578/products/jaque-mate-sauvignon-blanc1-d93bb26d687b00643515986539494118-640-0.jpg', category: 'blancos', stock: 10},</v>
      </c>
    </row>
    <row r="17" spans="1:10" x14ac:dyDescent="0.3">
      <c r="A17">
        <f t="shared" si="1"/>
        <v>16</v>
      </c>
      <c r="B17" t="s">
        <v>19</v>
      </c>
      <c r="C17">
        <v>1115</v>
      </c>
      <c r="D17" t="s">
        <v>74</v>
      </c>
      <c r="E17" t="s">
        <v>84</v>
      </c>
      <c r="F17" t="s">
        <v>40</v>
      </c>
      <c r="G17" t="s">
        <v>54</v>
      </c>
      <c r="H17">
        <v>10</v>
      </c>
      <c r="J17" t="str">
        <f t="shared" si="0"/>
        <v>{id:16, title: 'Jaque Mate Cabernet Franc Reserva', price: 1115, bodega: 'Bodegas y Viñedos Sánchez', description: 'De color violáceo de alta intensidad con herradura negra. En nariz se presentan notas piracínicas y de caramelo. En boca posee entrada amable con recuerdos a especias y pimientos sobremaduros típicos de uvas esperadas en su madurez. El paso por roble le brinda elegancia y redondez logrando un equilibrio perfecto a la hora de ser consumido.', pictureUrl: 'https://d2r9epyceweg5n.cloudfront.net/stores/220/578/products/jaque-mate-reserva-cabernet-franc1-d18095e7ea9904ec1215986530742040-640-0.jpg', category: 'tintos', stock: 10},</v>
      </c>
    </row>
    <row r="18" spans="1:10" x14ac:dyDescent="0.3">
      <c r="A18">
        <f t="shared" si="1"/>
        <v>17</v>
      </c>
      <c r="B18" t="s">
        <v>20</v>
      </c>
      <c r="C18">
        <v>2150</v>
      </c>
      <c r="D18" t="s">
        <v>75</v>
      </c>
      <c r="E18" t="s">
        <v>85</v>
      </c>
      <c r="F18" t="s">
        <v>41</v>
      </c>
      <c r="G18" t="s">
        <v>53</v>
      </c>
      <c r="H18">
        <v>10</v>
      </c>
      <c r="J18" t="str">
        <f t="shared" si="0"/>
        <v>{id:17, title: 'Las Perdices Exploracion Casablanca', price: 2150, bodega: 'Viña Las Perdices', description: 'Color verde tenue. Aromas a ruda, espárrago, hojas de tomate, con notas minerales propias de esta región. En boca, buen ataque, sabor intenso, acidez bien presente remarcando las notas de espárrago.
Ideal como aperitivo o para acompañar mariscos, ostras y frutos de frutos de mar en general.', pictureUrl: 'https://d2r9epyceweg5n.cloudfront.net/stores/220/578/products/vino-las-perdices-exploracion-casa-blanca-sauvignon-blanc-d_nq_np_693115-mla29480640575_022019-f1-632ae12afe7abda88f15902635029767-640-0.jpg', category: 'blancos', stock: 10},</v>
      </c>
    </row>
    <row r="19" spans="1:10" x14ac:dyDescent="0.3">
      <c r="A19">
        <f t="shared" si="1"/>
        <v>18</v>
      </c>
      <c r="B19" t="s">
        <v>21</v>
      </c>
      <c r="C19">
        <v>770</v>
      </c>
      <c r="D19" t="s">
        <v>88</v>
      </c>
      <c r="E19" t="s">
        <v>86</v>
      </c>
      <c r="F19" t="s">
        <v>45</v>
      </c>
      <c r="G19" t="s">
        <v>54</v>
      </c>
      <c r="H19">
        <v>10</v>
      </c>
      <c r="J19" t="str">
        <f t="shared" si="0"/>
        <v>{id:18, title: 'Taymente Cabernet Sauvignon', price: 770, bodega: 'Huarpe Wines - Gualtallary, Tupungato', description: 'De tono rubí intenso con matices púrpuras. Aromas a frutas negras, pimienta verde y tostado, provenientes de la barrica. En boca presenta acidez balanceada, taninos persistentes con un delicado toque a moca. Beberse a 18ºC, maridando con carnes rojas y salvajes.', pictureUrl: 'https://d2r9epyceweg5n.cloudfront.net/stores/220/578/products/taymente-cabernet1-0d1d54ddb79bc65c1a15901965389939-640-0.jpg', category: 'tintos', stock: 10},</v>
      </c>
    </row>
    <row r="20" spans="1:10" x14ac:dyDescent="0.3">
      <c r="A20">
        <f t="shared" si="1"/>
        <v>19</v>
      </c>
      <c r="B20" t="s">
        <v>24</v>
      </c>
      <c r="C20">
        <v>770</v>
      </c>
      <c r="D20" t="s">
        <v>76</v>
      </c>
      <c r="E20" t="s">
        <v>87</v>
      </c>
      <c r="F20" t="s">
        <v>44</v>
      </c>
      <c r="G20" t="s">
        <v>54</v>
      </c>
      <c r="H20">
        <v>10</v>
      </c>
      <c r="J20" t="str">
        <f t="shared" si="0"/>
        <v>{id:19, title: 'Taymente Malbec', price: 770, bodega: 'Huarpe Wines - Agrelo, Lujan de Cuyo', description: 'Color rojo violáceo intenso. Aromas con buena expresión de frutas rojas maduras, guindas y delicadas notas especiadas. En boca, sus taninos son delicados, redondos y persistentes. Se sugiere maridar con carnes rojas asadas, cordero y quesos duros. Su temperatura ideal para beber es 18ºC.', pictureUrl: 'https://d2r9epyceweg5n.cloudfront.net/stores/220/578/products/taymentes-malbec1-c3ed51ba8509bf29bf15901956387642-640-0.jpg', category: 'tintos', stock: 10},</v>
      </c>
    </row>
    <row r="21" spans="1:10" x14ac:dyDescent="0.3">
      <c r="A21">
        <f t="shared" si="1"/>
        <v>20</v>
      </c>
      <c r="B21" t="s">
        <v>22</v>
      </c>
      <c r="C21">
        <v>665</v>
      </c>
      <c r="D21" t="s">
        <v>88</v>
      </c>
      <c r="E21" t="s">
        <v>92</v>
      </c>
      <c r="F21" t="s">
        <v>43</v>
      </c>
      <c r="G21" t="s">
        <v>53</v>
      </c>
      <c r="H21">
        <v>10</v>
      </c>
      <c r="J21" t="str">
        <f t="shared" si="0"/>
        <v>{id:20, title: 'Taymente Sauvignon Blanc', price: 665, bodega: 'Huarpe Wines - Gualtallary, Tupungato', description: 'Tonos amarillos verdosos con reflejos plateados. En nariz, aroma intenso y de gran frescura, flores de ruda y cítricos. De sabor refrescante y mineral, con una buena acidez y persistente en boca. Acompañamiento ideal para aperitivos, espárragos blancos, pescados y frutos de mar. Beberse a 12-14ºC.', pictureUrl: 'https://d2r9epyceweg5n.cloudfront.net/stores/220/578/products/taymentesauvblanc1-ff236c04418e11694e15901960555090-640-0.jpg', category: 'blancos', stock: 10},</v>
      </c>
    </row>
    <row r="22" spans="1:10" x14ac:dyDescent="0.3">
      <c r="A22">
        <f t="shared" si="1"/>
        <v>21</v>
      </c>
      <c r="B22" t="s">
        <v>23</v>
      </c>
      <c r="C22">
        <v>665</v>
      </c>
      <c r="D22" t="s">
        <v>88</v>
      </c>
      <c r="E22" t="s">
        <v>93</v>
      </c>
      <c r="F22" t="s">
        <v>42</v>
      </c>
      <c r="G22" t="s">
        <v>53</v>
      </c>
      <c r="H22">
        <v>10</v>
      </c>
      <c r="J22" t="str">
        <f t="shared" si="0"/>
        <v>{id:21, title: 'Taymente Chardonnay', price: 665, bodega: 'Huarpe Wines - Gualtallary, Tupungato', description: 'Amarillo verde brilloso. Frutas cítricas y tropicales en nariz, con un delicado toque mantecoso. De buen cuerpo, acidez y untuosidad. Maridar con pescados, carnes blancas y pastas, a una temperatura de 12-14ºC.', pictureUrl: 'https://d2r9epyceweg5n.cloudfront.net/stores/220/578/products/taymentechardonnay1-a0f7fe3c51b863255e15901959124134-640-0.jpg', category: 'blancos', stock: 10},</v>
      </c>
    </row>
    <row r="23" spans="1:10" x14ac:dyDescent="0.3">
      <c r="A23">
        <f t="shared" si="1"/>
        <v>22</v>
      </c>
      <c r="B23" t="s">
        <v>25</v>
      </c>
      <c r="C23">
        <v>2000</v>
      </c>
      <c r="D23" t="s">
        <v>77</v>
      </c>
      <c r="E23" t="s">
        <v>94</v>
      </c>
      <c r="F23" t="s">
        <v>46</v>
      </c>
      <c r="G23" t="s">
        <v>53</v>
      </c>
      <c r="H23">
        <v>10</v>
      </c>
      <c r="J23" t="str">
        <f t="shared" si="0"/>
        <v>{id:22, title: 'Diamandes de Uco Viognier', price: 2000, bodega: 'Bodega DiamAndes', description: 'Su estructura sedosa y untuosa ya en el ataque deja paso en boca a una explosión de sabores a frutas de flor blanca, a la mineralidad del sílex, a unas notas de albaricoque e incluso de almendras frescas. El conjunto es elegante, complejo y muy seductor, con una fuerte identidad.', pictureUrl: 'https://d2r9epyceweg5n.cloudfront.net/stores/220/578/products/viognier1-c63a2fac85643a734315900676282614-640-0.jpg', category: 'blancos', stock: 10},</v>
      </c>
    </row>
    <row r="24" spans="1:10" x14ac:dyDescent="0.3">
      <c r="A24">
        <f t="shared" si="1"/>
        <v>23</v>
      </c>
      <c r="B24" t="s">
        <v>26</v>
      </c>
      <c r="C24">
        <v>1750</v>
      </c>
      <c r="D24" t="s">
        <v>95</v>
      </c>
      <c r="E24" t="s">
        <v>96</v>
      </c>
      <c r="F24" t="s">
        <v>47</v>
      </c>
      <c r="G24" t="s">
        <v>55</v>
      </c>
      <c r="H24">
        <v>10</v>
      </c>
      <c r="J24" t="str">
        <f t="shared" si="0"/>
        <v>{id:23, title: 'Cruzat Naranjo', price: 1750, bodega: 'Bodega Cruzat -  Agrelo, Lujan de Cuyo', description: 'Cruzat Naranjo es un vino espumoso obtenido a través de la maceración de uva Chardonnay -provenientes de Luján de Cuyo- fermentado con levaduras indígenas y con sus pieles, tal como se elaboran los vinos tintos: Es un espumante de uvas blancas con alma de tinto.', pictureUrl: 'https://d2r9epyceweg5n.cloudfront.net/stores/220/578/products/cruzat-naranjo11-f532b1fbe21b2b64a016297282096161-640-0.png', category: 'espumantes', stock: 10},</v>
      </c>
    </row>
    <row r="25" spans="1:10" x14ac:dyDescent="0.3">
      <c r="A25">
        <f t="shared" si="1"/>
        <v>24</v>
      </c>
      <c r="B25" t="s">
        <v>97</v>
      </c>
      <c r="C25">
        <v>1350</v>
      </c>
      <c r="D25" t="s">
        <v>98</v>
      </c>
      <c r="E25" t="s">
        <v>99</v>
      </c>
      <c r="F25" t="s">
        <v>48</v>
      </c>
      <c r="G25" t="s">
        <v>55</v>
      </c>
      <c r="H25">
        <v>10</v>
      </c>
      <c r="J25" t="str">
        <f t="shared" si="0"/>
        <v>{id:24, title: 'Kaiken Extra Brut', price: 1350, bodega: 'Bodega Kaiken - Gualtallary, Valle de Uco', description: 'Espumante con un gran brillo y un sutil tono dorado. Se observan burbujas muy pequeñas y de gran elegancia. Aromas complejos de frutas, como manzana verde y toques a mantequilla en combinación con notas minerales que realzan su delicadeza. En boca es fresco pero a su vez potente. Posee una acidez vivaz, y un cuerpo y estructura sumamente elegante gracias al aporte del Pinot Noir. Final largo y retrogusto persistente con toques tostados y de almendras.', pictureUrl: 'https://d2r9epyceweg5n.cloudfront.net/stores/220/578/products/kaiken_espumante_brut-42ca00f9a8cdc9577315131761151759-480-0.gif', category: 'espumantes', stock: 10},</v>
      </c>
    </row>
    <row r="26" spans="1:10" x14ac:dyDescent="0.3">
      <c r="A26">
        <f t="shared" si="1"/>
        <v>25</v>
      </c>
      <c r="B26" t="s">
        <v>27</v>
      </c>
      <c r="C26">
        <v>365</v>
      </c>
      <c r="D26" t="s">
        <v>100</v>
      </c>
      <c r="E26" t="s">
        <v>104</v>
      </c>
      <c r="F26" t="s">
        <v>49</v>
      </c>
      <c r="G26" t="s">
        <v>63</v>
      </c>
      <c r="H26">
        <v>10</v>
      </c>
      <c r="J26" t="str">
        <f t="shared" si="0"/>
        <v>{id:25, title: 'Me Echo la Burra Triple IPA', price: 365, bodega: 'Cervecería Estancia "La Vaca Tranquila"', description: 'De espuma cremosa y densa de color beige. En nariz desarrolla un toque de  caramelo y mermelada de damasco.  La primera boca  da un sabor dulce y frutal, después viene el amargo caramelizado. Presenta una linda fusión de las malta y de regusto de lúpulus con sus suaves amargos.', pictureUrl: 'https://d2r9epyceweg5n.cloudfront.net/stores/220/578/products/me-echo-la-burra-ipa1-c963108c6257c3614f15837725038212-640-0.jpg', category: 'cervezas', stock: 10},</v>
      </c>
    </row>
    <row r="27" spans="1:10" x14ac:dyDescent="0.3">
      <c r="A27">
        <f t="shared" si="1"/>
        <v>26</v>
      </c>
      <c r="B27" t="s">
        <v>29</v>
      </c>
      <c r="C27">
        <v>365</v>
      </c>
      <c r="D27" t="s">
        <v>100</v>
      </c>
      <c r="E27" t="s">
        <v>102</v>
      </c>
      <c r="F27" t="s">
        <v>52</v>
      </c>
      <c r="G27" s="2" t="s">
        <v>63</v>
      </c>
      <c r="H27">
        <v>10</v>
      </c>
      <c r="J27" t="str">
        <f t="shared" si="0"/>
        <v>{id:26, title: 'Me Echo la Burra Roja', price: 365, bodega: 'Cervecería Estancia "La Vaca Tranquila"', description: 'Linda espuma densa de color beige dorado. Nariz suave y complejo de melaza de caña con especias. Sabores suaves de malta y levadura con amargor equilibrado y toque de madera dulce. Cuerpo largo y armonioso. Cerveza suave, aromatica y seductora.', pictureUrl: 'https://d2r9epyceweg5n.cloudfront.net/stores/220/578/products/burra-ro1-5bd69db5748a6ce73014628316097455-640-0.gif', category: 'cervezas', stock: 10},</v>
      </c>
    </row>
    <row r="28" spans="1:10" x14ac:dyDescent="0.3">
      <c r="A28">
        <f t="shared" si="1"/>
        <v>27</v>
      </c>
      <c r="B28" t="s">
        <v>28</v>
      </c>
      <c r="C28">
        <v>365</v>
      </c>
      <c r="D28" t="s">
        <v>100</v>
      </c>
      <c r="E28" t="s">
        <v>101</v>
      </c>
      <c r="F28" t="s">
        <v>51</v>
      </c>
      <c r="G28" s="2" t="s">
        <v>63</v>
      </c>
      <c r="H28">
        <v>10</v>
      </c>
      <c r="J28" t="str">
        <f t="shared" si="0"/>
        <v>{id:27, title: 'Me Echo la Burra Rubia', price: 365, bodega: 'Cervecería Estancia "La Vaca Tranquila"', description: 'Cerveza dorada con espuma blanca de duración media. Nariz suave de miel caramelizada. Boca con toque licoroso y frutado (naranja). Las maltas y levaduras dominan esta cerveza. La miel bien presente y  un dejo ligeramente picante y amargo. Su cuerpo amable y bien equilibrado esconde los 8 grados de alcohol.', pictureUrl: 'https://d2r9epyceweg5n.cloudfront.net/stores/220/578/products/me-echo-la-burra-rubia1-7f168d0616faa55c8516022861298126-640-0.jpg', category: 'cervezas', stock: 10},</v>
      </c>
    </row>
    <row r="29" spans="1:10" x14ac:dyDescent="0.3">
      <c r="A29">
        <f t="shared" si="1"/>
        <v>28</v>
      </c>
      <c r="B29" t="s">
        <v>30</v>
      </c>
      <c r="C29">
        <v>365</v>
      </c>
      <c r="D29" t="s">
        <v>100</v>
      </c>
      <c r="E29" t="s">
        <v>103</v>
      </c>
      <c r="F29" t="s">
        <v>50</v>
      </c>
      <c r="G29" s="2" t="s">
        <v>63</v>
      </c>
      <c r="H29">
        <v>10</v>
      </c>
      <c r="J29" t="str">
        <f t="shared" si="0"/>
        <v>{id:28, title: 'Me Echo la Burra Negra', price: 365, bodega: 'Cervecería Estancia "La Vaca Tranquila"', description: 'Bitter triple stout, espuma cremosa y muy estable, cerveza untuosa con sabores de café y toque de caramelo tostado. El amargo del lúpulo da una fusión armoniosa con las de las maltas tostadas con un toque de chocolate. Lindo equilibrio con el cuerpo y el alcohol.', pictureUrl: 'https://d2r9epyceweg5n.cloudfront.net/stores/220/578/products/burra-n11-682ba221630852f18614628309249835-640-0.gif', category: 'cervezas', stock: 10},</v>
      </c>
    </row>
  </sheetData>
  <autoFilter ref="A1:J29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Lorences</dc:creator>
  <cp:lastModifiedBy>nlore</cp:lastModifiedBy>
  <dcterms:created xsi:type="dcterms:W3CDTF">2015-06-05T18:17:20Z</dcterms:created>
  <dcterms:modified xsi:type="dcterms:W3CDTF">2022-06-08T00:53:14Z</dcterms:modified>
</cp:coreProperties>
</file>