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rchydeberker/Desktop/code/personal/wind-curtailment/data/locations/"/>
    </mc:Choice>
  </mc:AlternateContent>
  <xr:revisionPtr revIDLastSave="0" documentId="13_ncr:1_{2210DF1C-EC9E-1846-BA90-32F5FCF6287B}" xr6:coauthVersionLast="47" xr6:coauthVersionMax="47" xr10:uidLastSave="{00000000-0000-0000-0000-000000000000}"/>
  <bookViews>
    <workbookView xWindow="0" yWindow="760" windowWidth="30240" windowHeight="18880" activeTab="2" xr2:uid="{00000000-000D-0000-FFFF-FFFF00000000}"/>
    <workbookView xWindow="15120" yWindow="780" windowWidth="15120" windowHeight="18880" activeTab="1" xr2:uid="{F350E588-7BC7-9F45-BA16-2FD62ECC423B}"/>
  </bookViews>
  <sheets>
    <sheet name="BM" sheetId="1" r:id="rId1"/>
    <sheet name="REPD" sheetId="2" r:id="rId2"/>
    <sheet name="Match"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6" i="3" l="1" a="1"/>
  <c r="K26" i="3" s="1"/>
  <c r="K25" i="3" a="1"/>
  <c r="K25" i="3" s="1"/>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L3" i="3"/>
  <c r="L2" i="3"/>
  <c r="K3" i="3"/>
  <c r="K4" i="3"/>
  <c r="K5" i="3"/>
  <c r="K6" i="3"/>
  <c r="K7" i="3"/>
  <c r="K8" i="3"/>
  <c r="K9" i="3"/>
  <c r="K10" i="3"/>
  <c r="K11" i="3"/>
  <c r="K12" i="3"/>
  <c r="K13" i="3"/>
  <c r="K14" i="3"/>
  <c r="K15" i="3"/>
  <c r="K16" i="3"/>
  <c r="K17" i="3"/>
  <c r="K18" i="3"/>
  <c r="K19" i="3"/>
  <c r="K20" i="3"/>
  <c r="K21" i="3"/>
  <c r="K22" i="3"/>
  <c r="K23" i="3"/>
  <c r="K24"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2" i="3"/>
  <c r="E1" i="3" a="1"/>
  <c r="E1" i="3" s="1"/>
  <c r="A1" i="3" a="1"/>
  <c r="A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<sst xmlns="http://schemas.openxmlformats.org/spreadsheetml/2006/main" count="45121" uniqueCount="18513">
  <si>
    <t>BMU Name</t>
  </si>
  <si>
    <t>Party Name</t>
  </si>
  <si>
    <t>Party ID</t>
  </si>
  <si>
    <t>BMU Type</t>
  </si>
  <si>
    <t>NGC BMU Name</t>
  </si>
  <si>
    <t>GSP Group Id</t>
  </si>
  <si>
    <t>GSP Group Name</t>
  </si>
  <si>
    <t>Trading Unit Name</t>
  </si>
  <si>
    <t>Prod/Cons Flag</t>
  </si>
  <si>
    <t>Prod/Cons Status</t>
  </si>
  <si>
    <t>TLF</t>
  </si>
  <si>
    <t>GC</t>
  </si>
  <si>
    <t>DC</t>
  </si>
  <si>
    <t>WDCALF</t>
  </si>
  <si>
    <t>NWDCALF</t>
  </si>
  <si>
    <t>SECALF</t>
  </si>
  <si>
    <t>WDBMCAIC</t>
  </si>
  <si>
    <t>NWDBMCAIC</t>
  </si>
  <si>
    <t>WDBMCAEC</t>
  </si>
  <si>
    <t>NWDBMCAEC</t>
  </si>
  <si>
    <t>Exempt Export Flag</t>
  </si>
  <si>
    <t>Base TU Flag</t>
  </si>
  <si>
    <t>FPN Flag</t>
  </si>
  <si>
    <t>Interconnector Id</t>
  </si>
  <si>
    <t>Effective From</t>
  </si>
  <si>
    <t xml:space="preserve"> Manual Credit Qualifying Flag</t>
  </si>
  <si>
    <t xml:space="preserve"> Credit Qualifying Status</t>
  </si>
  <si>
    <t>Time Series ID</t>
  </si>
  <si>
    <t>Business Type</t>
  </si>
  <si>
    <t>Registered Resource EIC code</t>
  </si>
  <si>
    <t>NGC BM Unit ID</t>
  </si>
  <si>
    <t>Registered Resource Name</t>
  </si>
  <si>
    <t>PSR Type</t>
  </si>
  <si>
    <t>Effective From (Date)</t>
  </si>
  <si>
    <t>Effective To (Date)</t>
  </si>
  <si>
    <t>Voltage Limit (KVT) (Production Unit Level)</t>
  </si>
  <si>
    <t>Installed Capacity (Nominal Power) (MW)</t>
  </si>
  <si>
    <t>NGC_BMU_ID</t>
  </si>
  <si>
    <t>FUEL TYPE</t>
  </si>
  <si>
    <t>EFF_FROM</t>
  </si>
  <si>
    <t>EFF_TO</t>
  </si>
  <si>
    <t>Unnamed: 5</t>
  </si>
  <si>
    <t>Comments</t>
  </si>
  <si>
    <t>EELPS?</t>
  </si>
  <si>
    <t>T_HOWAO-3</t>
  </si>
  <si>
    <t>HORNSEA_1C</t>
  </si>
  <si>
    <t>Hornsea 1 Limited</t>
  </si>
  <si>
    <t>DONG013</t>
  </si>
  <si>
    <t>T</t>
  </si>
  <si>
    <t>HOWAO-3</t>
  </si>
  <si>
    <t>P</t>
  </si>
  <si>
    <t>F</t>
  </si>
  <si>
    <t>01/06/22</t>
  </si>
  <si>
    <t>NGET-EMFIP-CONF-TS-00053328</t>
  </si>
  <si>
    <t>Production unit</t>
  </si>
  <si>
    <t>48W00000HOWAO-3I</t>
  </si>
  <si>
    <t>Wind Offshore</t>
  </si>
  <si>
    <t>2019-01-21</t>
  </si>
  <si>
    <t>WIND</t>
  </si>
  <si>
    <t>T_HOWAO-1</t>
  </si>
  <si>
    <t>HORNSEA_1A</t>
  </si>
  <si>
    <t>HOWAO-1</t>
  </si>
  <si>
    <t>48W00000HOWAO-1M</t>
  </si>
  <si>
    <t>T_HOWAO-2</t>
  </si>
  <si>
    <t>HORNSEA_1B</t>
  </si>
  <si>
    <t>HOWAO-2</t>
  </si>
  <si>
    <t>48W00000HOWAO-2K</t>
  </si>
  <si>
    <t>T_GRGBW-1</t>
  </si>
  <si>
    <t>Greater Gabbard Module 1</t>
  </si>
  <si>
    <t>Greater Gabbard Offshore Winds</t>
  </si>
  <si>
    <t>GGOWL</t>
  </si>
  <si>
    <t>GRGBW-1</t>
  </si>
  <si>
    <t>NGET-EMFIP-CONF-TS-00052627</t>
  </si>
  <si>
    <t>48W00000GRGBW-1V</t>
  </si>
  <si>
    <t>Generation</t>
  </si>
  <si>
    <t>2009-11-25</t>
  </si>
  <si>
    <t>T_WLNYO-3</t>
  </si>
  <si>
    <t>WALNEY_3</t>
  </si>
  <si>
    <t>Walney Extension Ltd</t>
  </si>
  <si>
    <t>DONG012</t>
  </si>
  <si>
    <t>WLNYO-3</t>
  </si>
  <si>
    <t>NGET-EMFIP-CONF-TS-00000001</t>
  </si>
  <si>
    <t>48W00000WLNYO-31</t>
  </si>
  <si>
    <t>2017-10-30</t>
  </si>
  <si>
    <t>T_WHILW-1</t>
  </si>
  <si>
    <t>SP Renewables (UK) Limited</t>
  </si>
  <si>
    <t>SPCRE01</t>
  </si>
  <si>
    <t>WHILW-1</t>
  </si>
  <si>
    <t>NGET-EMFIP-CONF-TS-00052677</t>
  </si>
  <si>
    <t>48W00000WHILW-1M</t>
  </si>
  <si>
    <t>2007-09-27</t>
  </si>
  <si>
    <t>T_RCBKO-2</t>
  </si>
  <si>
    <t>RACE_BANK_Z02</t>
  </si>
  <si>
    <t>Race Bank Wind Farm Ltd</t>
  </si>
  <si>
    <t>DONG011</t>
  </si>
  <si>
    <t>RCBKO-2</t>
  </si>
  <si>
    <t>48W00000RCBKO-2Q</t>
  </si>
  <si>
    <t>2017-08-07</t>
  </si>
  <si>
    <t>T_RCBKO-1</t>
  </si>
  <si>
    <t>RACE_BANK_Z01</t>
  </si>
  <si>
    <t>RCBKO-1</t>
  </si>
  <si>
    <t>48W00000RCBKO-1S</t>
  </si>
  <si>
    <t>T_BRBEO-1</t>
  </si>
  <si>
    <t>BURBO_EXTENSION</t>
  </si>
  <si>
    <t>Burbo Extension Limited</t>
  </si>
  <si>
    <t>DONG010</t>
  </si>
  <si>
    <t>BRBEO-1</t>
  </si>
  <si>
    <t>48W00000BRBEO-17</t>
  </si>
  <si>
    <t>2016-12-01</t>
  </si>
  <si>
    <t>T_WHILW-2</t>
  </si>
  <si>
    <t>Whitelee Extension</t>
  </si>
  <si>
    <t>WHILW-2</t>
  </si>
  <si>
    <t>48W00000WHILW-2K</t>
  </si>
  <si>
    <t>T_KLGLW-1</t>
  </si>
  <si>
    <t>Kilgallioch Windfarm</t>
  </si>
  <si>
    <t>KLGLW-1</t>
  </si>
  <si>
    <t>48W00000KLGLW-1S</t>
  </si>
  <si>
    <t>Wind Onshore</t>
  </si>
  <si>
    <t>T_WTMSO-1</t>
  </si>
  <si>
    <t>WESTERMOST_ROUGH</t>
  </si>
  <si>
    <t>Westermost Rough Limited</t>
  </si>
  <si>
    <t>DONG008</t>
  </si>
  <si>
    <t>WTMSO-1</t>
  </si>
  <si>
    <t>NGET-EMFIP-CONF-TS-00052598</t>
  </si>
  <si>
    <t>48W00000WTMSO-1M</t>
  </si>
  <si>
    <t>2014-03-27</t>
  </si>
  <si>
    <t>T_CRYRW-2</t>
  </si>
  <si>
    <t>Crystal Rig II Windfarm</t>
  </si>
  <si>
    <t>Crystal Rig II Limited</t>
  </si>
  <si>
    <t>CR2LTD</t>
  </si>
  <si>
    <t>CRYRW-2</t>
  </si>
  <si>
    <t>NGET-EMFIP-CONF-TS-00052590</t>
  </si>
  <si>
    <t>48W00000CRYRW-2L</t>
  </si>
  <si>
    <t>2009-12-11</t>
  </si>
  <si>
    <t>T_RMPNO-2</t>
  </si>
  <si>
    <t>Rampion Offshore Wind BMU 2</t>
  </si>
  <si>
    <t>Rampion Offshore Windfarm Ltd</t>
  </si>
  <si>
    <t>RAMPION</t>
  </si>
  <si>
    <t>RMPNO-2</t>
  </si>
  <si>
    <t>48W00000RMPNO-25</t>
  </si>
  <si>
    <t>2017-12-13</t>
  </si>
  <si>
    <t>T_RMPNO-1</t>
  </si>
  <si>
    <t>Rampion Offshore Wind BMU 1</t>
  </si>
  <si>
    <t>RMPNO-1</t>
  </si>
  <si>
    <t>48W00000RMPNO-17</t>
  </si>
  <si>
    <t>T_CLDNW-1</t>
  </si>
  <si>
    <t>Clyde North</t>
  </si>
  <si>
    <t>Clyde Windfarm (Scotland) Ltd</t>
  </si>
  <si>
    <t>CWSL</t>
  </si>
  <si>
    <t>CLDNW-1</t>
  </si>
  <si>
    <t>NGET-EMFIP-CONF-TS-00053569</t>
  </si>
  <si>
    <t>48W00000CLDNW-1Q</t>
  </si>
  <si>
    <t>2020-02-20</t>
  </si>
  <si>
    <t>T_CLDCW-1</t>
  </si>
  <si>
    <t>Clyde Central</t>
  </si>
  <si>
    <t>CLDCW-1</t>
  </si>
  <si>
    <t>NGET-EMFIP-CONF-TS-00053570</t>
  </si>
  <si>
    <t>48W00000CLDCW-17</t>
  </si>
  <si>
    <t>T_WLNYO-2</t>
  </si>
  <si>
    <t>WALNEY_2</t>
  </si>
  <si>
    <t>Walney Offshore Windfarms Ltd</t>
  </si>
  <si>
    <t>DONG003</t>
  </si>
  <si>
    <t>WLNYO-2</t>
  </si>
  <si>
    <t>NGET-EMFIP-CONF-TS-00052608</t>
  </si>
  <si>
    <t>48W00000WLNYO-23</t>
  </si>
  <si>
    <t>2010-10-28</t>
  </si>
  <si>
    <t>T_WLNYW-1</t>
  </si>
  <si>
    <t>WALNEY_1</t>
  </si>
  <si>
    <t>WLNYW-1</t>
  </si>
  <si>
    <t>48W00000WLNYW-1A</t>
  </si>
  <si>
    <t>T_LARYW-2</t>
  </si>
  <si>
    <t>London Array BMU2</t>
  </si>
  <si>
    <t>London Array Limited</t>
  </si>
  <si>
    <t>LAOWF</t>
  </si>
  <si>
    <t>LARYO-2</t>
  </si>
  <si>
    <t>NGET-EMFIP-CONF-TS-00052537</t>
  </si>
  <si>
    <t>48W00000LARYO-2X</t>
  </si>
  <si>
    <t>2011-11-15</t>
  </si>
  <si>
    <t>T_LARYW-4</t>
  </si>
  <si>
    <t>London Array BMU4</t>
  </si>
  <si>
    <t>LARYO-4</t>
  </si>
  <si>
    <t>48W00000LARYO-4T</t>
  </si>
  <si>
    <t>T_LARYW-1</t>
  </si>
  <si>
    <t>London Array BMU1</t>
  </si>
  <si>
    <t>LARYO-1</t>
  </si>
  <si>
    <t>48W00000LARYO-1Z</t>
  </si>
  <si>
    <t>T_LARYW-3</t>
  </si>
  <si>
    <t>London Array BMU3</t>
  </si>
  <si>
    <t>LARYO-3</t>
  </si>
  <si>
    <t>48W00000LARYO-3V</t>
  </si>
  <si>
    <t>T_BEATO-4</t>
  </si>
  <si>
    <t>Beatrice Offshore WF 4</t>
  </si>
  <si>
    <t>Beatrice Offshore Windfarm Ltd</t>
  </si>
  <si>
    <t>BOWL001</t>
  </si>
  <si>
    <t>BEATO-4</t>
  </si>
  <si>
    <t>NGET-EMFIP-CONF-TS-00053373</t>
  </si>
  <si>
    <t>48W00000BEATO-4N</t>
  </si>
  <si>
    <t>2019-01-25</t>
  </si>
  <si>
    <t>T_BEATO-3</t>
  </si>
  <si>
    <t>Beatrice Offshore WF 3</t>
  </si>
  <si>
    <t>BEATO-3</t>
  </si>
  <si>
    <t>48W00000BEATO-3P</t>
  </si>
  <si>
    <t>T_GRGBW-3</t>
  </si>
  <si>
    <t>Greater Gabbard Module 3</t>
  </si>
  <si>
    <t>GRGBW-3</t>
  </si>
  <si>
    <t>48W00000GRGBW-3R</t>
  </si>
  <si>
    <t>T_GRGBW-2</t>
  </si>
  <si>
    <t>Greater Gabbard Module 2</t>
  </si>
  <si>
    <t>GRGBW-2</t>
  </si>
  <si>
    <t>48W00000GRGBW-2T</t>
  </si>
  <si>
    <t>T_SHRSW-1</t>
  </si>
  <si>
    <t>Sheringham Shoal Unit 1</t>
  </si>
  <si>
    <t>Scira Offshore Energy Limited</t>
  </si>
  <si>
    <t>SCIRA</t>
  </si>
  <si>
    <t>SHRSO-1</t>
  </si>
  <si>
    <t>NGET-EMFIP-CONF-TS-00052637</t>
  </si>
  <si>
    <t>48W00000SHRSO-1Y</t>
  </si>
  <si>
    <t>T_SHRSW-2</t>
  </si>
  <si>
    <t>Sheringham Shoal Unit 2</t>
  </si>
  <si>
    <t>SHRSO-2</t>
  </si>
  <si>
    <t>48W00000SHRSO-2W</t>
  </si>
  <si>
    <t>T_OMNDW-1</t>
  </si>
  <si>
    <t>Ormonde Energy Limited 1</t>
  </si>
  <si>
    <t>Ormonde Energy Ltd</t>
  </si>
  <si>
    <t>ORMONDE</t>
  </si>
  <si>
    <t>OMNDO-1</t>
  </si>
  <si>
    <t>NGET-EMFIP-CONF-TS-00052595</t>
  </si>
  <si>
    <t>48W00000OMNDO-1J</t>
  </si>
  <si>
    <t>2011-01-19</t>
  </si>
  <si>
    <t>T_GYMR-17</t>
  </si>
  <si>
    <t>GyM OSPE 17</t>
  </si>
  <si>
    <t>Gwynt y Mor Offshore Wind Farm</t>
  </si>
  <si>
    <t>GYMOWL</t>
  </si>
  <si>
    <t>GYMRO-17</t>
  </si>
  <si>
    <t>Gwynt y Mor</t>
  </si>
  <si>
    <t>NGET-EMFIP-CONF-TS-00002081</t>
  </si>
  <si>
    <t>48W0000GYMRO-17K</t>
  </si>
  <si>
    <t>GYMR0-17</t>
  </si>
  <si>
    <t>2013-01-01</t>
  </si>
  <si>
    <t>T_GYMR-26</t>
  </si>
  <si>
    <t>GyM OSPW 26</t>
  </si>
  <si>
    <t>GYMRO-26</t>
  </si>
  <si>
    <t>48W0000GYMRO-26J</t>
  </si>
  <si>
    <t>GYMR0-26</t>
  </si>
  <si>
    <t>T_GYMR-28</t>
  </si>
  <si>
    <t>GyM OSPW 28</t>
  </si>
  <si>
    <t>GYMRO-28</t>
  </si>
  <si>
    <t>48W0000GYMRO-28F</t>
  </si>
  <si>
    <t>GYMR0-28</t>
  </si>
  <si>
    <t>T_GYMR-15</t>
  </si>
  <si>
    <t>GyM OSPE 15</t>
  </si>
  <si>
    <t>GYMRO-15</t>
  </si>
  <si>
    <t>48W0000GYMRO-15O</t>
  </si>
  <si>
    <t>GYMR0-15</t>
  </si>
  <si>
    <t>T_FALGW-1</t>
  </si>
  <si>
    <t>Fallago Rig Wind Farm</t>
  </si>
  <si>
    <t>Fallago Rig Wind Farm Limited</t>
  </si>
  <si>
    <t>FALLAGO</t>
  </si>
  <si>
    <t>FALGW-1</t>
  </si>
  <si>
    <t>NGET-EMFIP-CONF-TS-00052657</t>
  </si>
  <si>
    <t>48W00000FALGW-1T</t>
  </si>
  <si>
    <t>2012-09-04</t>
  </si>
  <si>
    <t>T_LNCSW-2</t>
  </si>
  <si>
    <t>Lincs wind farm offshore BMU2</t>
  </si>
  <si>
    <t>Lincs Wind Farm Ltd</t>
  </si>
  <si>
    <t>LINCSWFL</t>
  </si>
  <si>
    <t>LNCSO-2</t>
  </si>
  <si>
    <t>48W00000LNCSO-2P</t>
  </si>
  <si>
    <t>2018-02-14</t>
  </si>
  <si>
    <t>T_BLLA-1</t>
  </si>
  <si>
    <t>BLLA-1</t>
  </si>
  <si>
    <t>NGET-EMFIP-CONF-TS-00052671</t>
  </si>
  <si>
    <t>48W000000BLLA-1K</t>
  </si>
  <si>
    <t>2005-03-29</t>
  </si>
  <si>
    <t>T_HADHW-1</t>
  </si>
  <si>
    <t>Hadyard Hill Wind Farm</t>
  </si>
  <si>
    <t>SSE Renewables Wind Farms</t>
  </si>
  <si>
    <t>SSERWFL</t>
  </si>
  <si>
    <t>HADHW-1</t>
  </si>
  <si>
    <t>NGET-EMFIP-CONF-TS-00000015</t>
  </si>
  <si>
    <t>48W00000HADHW-1J</t>
  </si>
  <si>
    <t>2016-02-09</t>
  </si>
  <si>
    <t>T_LNCSW-1</t>
  </si>
  <si>
    <t>Lincs wind farm offshore BMU1</t>
  </si>
  <si>
    <t>LNCSO-1</t>
  </si>
  <si>
    <t>48W00000LNCSO-1R</t>
  </si>
  <si>
    <t>T_CLDSW-1</t>
  </si>
  <si>
    <t>Clyde South</t>
  </si>
  <si>
    <t>CLDSW-1</t>
  </si>
  <si>
    <t>NGET-EMFIP-CONF-TS-00000003</t>
  </si>
  <si>
    <t>48W00000CLDSW-11</t>
  </si>
  <si>
    <t>T_HRSTW-1</t>
  </si>
  <si>
    <t>Harestanes</t>
  </si>
  <si>
    <t>HRSTW-1</t>
  </si>
  <si>
    <t>NGET-EMFIP-CONF-TS-00052638</t>
  </si>
  <si>
    <t>48W00000HRSTW-19</t>
  </si>
  <si>
    <t>2013-08-20</t>
  </si>
  <si>
    <t>T_BEATO-1</t>
  </si>
  <si>
    <t>Beatrice Offshore WF 1</t>
  </si>
  <si>
    <t>BEATO-1</t>
  </si>
  <si>
    <t>48W00000BEATO-1T</t>
  </si>
  <si>
    <t>T_BEATO-2</t>
  </si>
  <si>
    <t>Beatrice Offshore WF 2</t>
  </si>
  <si>
    <t>BEATO-2</t>
  </si>
  <si>
    <t>48W00000BEATO-2R</t>
  </si>
  <si>
    <t>T_ARCHW-1</t>
  </si>
  <si>
    <t>Arecleoch</t>
  </si>
  <si>
    <t>ARCHW-1</t>
  </si>
  <si>
    <t>NGET-EMFIP-CONF-TS-00052680</t>
  </si>
  <si>
    <t>48W10000ARCHW-1N</t>
  </si>
  <si>
    <t>2010-08-03</t>
  </si>
  <si>
    <t>T_BEINW-1</t>
  </si>
  <si>
    <t>Beinneun Wind farm</t>
  </si>
  <si>
    <t>Beinneun Wind Farm Ltd</t>
  </si>
  <si>
    <t>BWF2016</t>
  </si>
  <si>
    <t>BEINW-1</t>
  </si>
  <si>
    <t>NGET-EMFIP-CONF-TS-00053507</t>
  </si>
  <si>
    <t>48W00000BEINW-1G</t>
  </si>
  <si>
    <t>2019-02-11</t>
  </si>
  <si>
    <t>T_DDGNO-1</t>
  </si>
  <si>
    <t>Dudgeon Generator BMU 1</t>
  </si>
  <si>
    <t>Dudgeon Offshore Wind Ltd</t>
  </si>
  <si>
    <t>DUDGEON</t>
  </si>
  <si>
    <t>DDGNO-1</t>
  </si>
  <si>
    <t>NGET-EMFIP-CONF-TS-00053262</t>
  </si>
  <si>
    <t>48W00000DDGNO-1E</t>
  </si>
  <si>
    <t>2018-08-01</t>
  </si>
  <si>
    <t>T_BHLAW-1</t>
  </si>
  <si>
    <t>Bhlaraidh Windfarm 1</t>
  </si>
  <si>
    <t>SSE Generation Ltd</t>
  </si>
  <si>
    <t>SSEGEN</t>
  </si>
  <si>
    <t>BHLAW-1</t>
  </si>
  <si>
    <t>NGET-EMFIP-CONF-TS-00739831</t>
  </si>
  <si>
    <t>48W00000BHLAW-15</t>
  </si>
  <si>
    <t>2020-04-17</t>
  </si>
  <si>
    <t>T_DDGNO-3</t>
  </si>
  <si>
    <t>Dudgeon Generator BMU 3</t>
  </si>
  <si>
    <t>DDGNO-3</t>
  </si>
  <si>
    <t>48W00000DDGNO-3A</t>
  </si>
  <si>
    <t>T_GRIFW-2</t>
  </si>
  <si>
    <t>Griffin Wind Farm 2</t>
  </si>
  <si>
    <t>Griffin Wind Farm Ltd</t>
  </si>
  <si>
    <t>GRWL</t>
  </si>
  <si>
    <t>GRIFW-2</t>
  </si>
  <si>
    <t>NGET-EMFIP-CONF-TS-00000010</t>
  </si>
  <si>
    <t>48W00000GRIFW-2Y</t>
  </si>
  <si>
    <t>T_GRIFW-1</t>
  </si>
  <si>
    <t>Griffin Wind Farm 1</t>
  </si>
  <si>
    <t>GRIFW-1</t>
  </si>
  <si>
    <t>48W10000GRIFW-1N</t>
  </si>
  <si>
    <t>T_DDGNO-4</t>
  </si>
  <si>
    <t>Dudgeon Generator BMU 4</t>
  </si>
  <si>
    <t>DDGNO-4</t>
  </si>
  <si>
    <t>48W00000DDGNO-48</t>
  </si>
  <si>
    <t>T_GNFSW-1</t>
  </si>
  <si>
    <t>Gunfleet Sands 1</t>
  </si>
  <si>
    <t>Gunfleet Sands Limited</t>
  </si>
  <si>
    <t>DONG005</t>
  </si>
  <si>
    <t>GNFSW-1</t>
  </si>
  <si>
    <t>NGET-EMFIP-CONF-TS-00052532</t>
  </si>
  <si>
    <t>48W00000GNFSW-1H</t>
  </si>
  <si>
    <t>2009-07-01</t>
  </si>
  <si>
    <t>T_ABRBO-1</t>
  </si>
  <si>
    <t>ABRBO-1</t>
  </si>
  <si>
    <t>Aberdeen Offshore Wind Farm</t>
  </si>
  <si>
    <t>ABERDEEN</t>
  </si>
  <si>
    <t>NGET-EMFIP-CONF-TS-00053331</t>
  </si>
  <si>
    <t>48W00000ABRBO-19</t>
  </si>
  <si>
    <t>2019-01-22</t>
  </si>
  <si>
    <t>T_DDGNO-2</t>
  </si>
  <si>
    <t>Dudgeon Generator BMU 2</t>
  </si>
  <si>
    <t>DDGNO-2</t>
  </si>
  <si>
    <t>48W00000DDGNO-2C</t>
  </si>
  <si>
    <t>E_BURBO</t>
  </si>
  <si>
    <t>Burbo Offshore Wind</t>
  </si>
  <si>
    <t>Orsted Burbo (UK) Limited</t>
  </si>
  <si>
    <t>DONG001</t>
  </si>
  <si>
    <t>E</t>
  </si>
  <si>
    <t>BURBW-1</t>
  </si>
  <si>
    <t>_D</t>
  </si>
  <si>
    <t>Merseyside and North Wales</t>
  </si>
  <si>
    <t>DEFAULT__D</t>
  </si>
  <si>
    <t>NGET-EMFIP-CONF-TS-00052679</t>
  </si>
  <si>
    <t>48W00000BURBW-1L</t>
  </si>
  <si>
    <t>2008-06-03</t>
  </si>
  <si>
    <t>T_RRWW-1</t>
  </si>
  <si>
    <t>RWE Renewables UK Robin Rigg</t>
  </si>
  <si>
    <t>ROBINRIG</t>
  </si>
  <si>
    <t>RRWW-1</t>
  </si>
  <si>
    <t>NGET-EMFIP-CONF-TS-00052607</t>
  </si>
  <si>
    <t>48W000000RRWW-1P</t>
  </si>
  <si>
    <t>2010-05-26</t>
  </si>
  <si>
    <t>T_BOWLW-1</t>
  </si>
  <si>
    <t>Barrow Offshore Wind</t>
  </si>
  <si>
    <t>Barrow Offshore Wind Limited</t>
  </si>
  <si>
    <t>DONG009</t>
  </si>
  <si>
    <t>BOWLW-1</t>
  </si>
  <si>
    <t>NGET-EMFIP-CONF-TS-00052594</t>
  </si>
  <si>
    <t>48W00000BOWLW-1K</t>
  </si>
  <si>
    <t>2010-06-24</t>
  </si>
  <si>
    <t>T_RREW-1</t>
  </si>
  <si>
    <t>RREW-1</t>
  </si>
  <si>
    <t>NGET-EMFIP-CONF-TS-00052533</t>
  </si>
  <si>
    <t>48W000000RREW-14</t>
  </si>
  <si>
    <t>T_GANW-11</t>
  </si>
  <si>
    <t>Galloper OSP 11</t>
  </si>
  <si>
    <t>Galloper Offshore WindFarm Ltd</t>
  </si>
  <si>
    <t>GALOWFL</t>
  </si>
  <si>
    <t>GAOFO-1</t>
  </si>
  <si>
    <t>NGET-EMFIP-CONF-TS-00739851</t>
  </si>
  <si>
    <t>48W00000GAOFO-13</t>
  </si>
  <si>
    <t>2020-09-28</t>
  </si>
  <si>
    <t>T_GANW-13</t>
  </si>
  <si>
    <t>Galloper OSP 13</t>
  </si>
  <si>
    <t>GAOFO-3</t>
  </si>
  <si>
    <t>48W10000GAOFO-3N</t>
  </si>
  <si>
    <t>T_GANW-22</t>
  </si>
  <si>
    <t>Galloper OSP 22</t>
  </si>
  <si>
    <t>GAOFO-2</t>
  </si>
  <si>
    <t>48W00000GAOFO-21</t>
  </si>
  <si>
    <t>T_GANW-24</t>
  </si>
  <si>
    <t>Galloper OSP 24</t>
  </si>
  <si>
    <t>GAOFO-4</t>
  </si>
  <si>
    <t>48W00000GAOFO-4Y</t>
  </si>
  <si>
    <t>T_DUNGW-1</t>
  </si>
  <si>
    <t>Dunmglass Windfarm 1</t>
  </si>
  <si>
    <t>Dunmaglass Wind Farm Limited</t>
  </si>
  <si>
    <t>DNMG</t>
  </si>
  <si>
    <t>DUNGW-1</t>
  </si>
  <si>
    <t>NGET-EMFIP-CONF-TS-00053350</t>
  </si>
  <si>
    <t>48W00000DUNGW-14</t>
  </si>
  <si>
    <t>2019-01-23</t>
  </si>
  <si>
    <t>2__PSTAT002</t>
  </si>
  <si>
    <t>STAT P3 North Scotland</t>
  </si>
  <si>
    <t>Statkraft Markets Gmbh</t>
  </si>
  <si>
    <t>STATKRA1</t>
  </si>
  <si>
    <t>S</t>
  </si>
  <si>
    <t>MDHLW-1</t>
  </si>
  <si>
    <t>_P</t>
  </si>
  <si>
    <t>NORTH of SCOTLAND GSP</t>
  </si>
  <si>
    <t>DEFAULT__P</t>
  </si>
  <si>
    <t>C</t>
  </si>
  <si>
    <t>NGET-EMFIP-CONF-TS-00052690</t>
  </si>
  <si>
    <t>48W00000MDHLW-1P</t>
  </si>
  <si>
    <t>2013-11-08</t>
  </si>
  <si>
    <t>T_STLGW-2</t>
  </si>
  <si>
    <t>Stronelairg Windfarm 2</t>
  </si>
  <si>
    <t>Stronelairg Windfarm Limited</t>
  </si>
  <si>
    <t>STLG</t>
  </si>
  <si>
    <t>STLGW-2</t>
  </si>
  <si>
    <t>NGET-EMFIP-CONF-TS-00053327</t>
  </si>
  <si>
    <t>48W00000STLGW-2C</t>
  </si>
  <si>
    <t>2018-12-18</t>
  </si>
  <si>
    <t>T_STLGW-1</t>
  </si>
  <si>
    <t>Stronelairg Windfarm 1</t>
  </si>
  <si>
    <t>STLGW-1</t>
  </si>
  <si>
    <t>48W00000STLGW-1E</t>
  </si>
  <si>
    <t>T_STLGW-3</t>
  </si>
  <si>
    <t>Stronelairg Windfarm 3</t>
  </si>
  <si>
    <t>STLGW-3</t>
  </si>
  <si>
    <t>48W00000STLGW-3A</t>
  </si>
  <si>
    <t>E_BRDUW-1</t>
  </si>
  <si>
    <t>Braes of Doune</t>
  </si>
  <si>
    <t>Braes of Doune Windfarm Ltd</t>
  </si>
  <si>
    <t>BODOUNE</t>
  </si>
  <si>
    <t>BRDUW-1</t>
  </si>
  <si>
    <t>NGET-EMFIP-CONF-TS-00002010</t>
  </si>
  <si>
    <t>48W00000BRDUW-1V</t>
  </si>
  <si>
    <t>T_FARR-1</t>
  </si>
  <si>
    <t>Farr Unit 1</t>
  </si>
  <si>
    <t>Smartestenergy Limited</t>
  </si>
  <si>
    <t>SMARTEST</t>
  </si>
  <si>
    <t>FAARW-1</t>
  </si>
  <si>
    <t>NGET-EMFIP-CONF-TS-00002055</t>
  </si>
  <si>
    <t>48W00000FAARW-13</t>
  </si>
  <si>
    <t>T_GORDW-1</t>
  </si>
  <si>
    <t>Gordon Bush</t>
  </si>
  <si>
    <t>GORDW-1</t>
  </si>
  <si>
    <t>NGET-EMFIP-CONF-TS-00000016</t>
  </si>
  <si>
    <t>48W00000GORDW-1D</t>
  </si>
  <si>
    <t>T_FARR-2</t>
  </si>
  <si>
    <t>Farr Unit 2</t>
  </si>
  <si>
    <t>FAARW-2</t>
  </si>
  <si>
    <t>48W00000FAARW-21</t>
  </si>
  <si>
    <t>T_CGTHW-1</t>
  </si>
  <si>
    <t>Corriegarth WF</t>
  </si>
  <si>
    <t>Corriegarth Wind Energy LTD</t>
  </si>
  <si>
    <t>CRGTHW</t>
  </si>
  <si>
    <t>CGTHW-1</t>
  </si>
  <si>
    <t>NGET-EMFIP-CONF-TS-00053343</t>
  </si>
  <si>
    <t>48W00000CGTHW-1W</t>
  </si>
  <si>
    <t>T_DRSLW-1</t>
  </si>
  <si>
    <t>Dersalloch Windfarm</t>
  </si>
  <si>
    <t>DRSLW-1</t>
  </si>
  <si>
    <t>NGET-EMFIP-CONF-TS-00053348</t>
  </si>
  <si>
    <t>48W00000DRSLW-17</t>
  </si>
  <si>
    <t>T_BLLA-2</t>
  </si>
  <si>
    <t>Black Law Windfarm Extension</t>
  </si>
  <si>
    <t>BLLA-2</t>
  </si>
  <si>
    <t>NGET-EMFIP-CONF-TS-00053340</t>
  </si>
  <si>
    <t>48W000000BLLA-2I</t>
  </si>
  <si>
    <t>T_STRNW-1</t>
  </si>
  <si>
    <t>Strathy North Wind Farm 1</t>
  </si>
  <si>
    <t>Strathy Wind Farm Limited</t>
  </si>
  <si>
    <t>STRTHWFL</t>
  </si>
  <si>
    <t>STRNW-1</t>
  </si>
  <si>
    <t>NGET-EMFIP-CONF-TS-00053360</t>
  </si>
  <si>
    <t>48W00000STRNW-1H</t>
  </si>
  <si>
    <t>T_KILBW-1</t>
  </si>
  <si>
    <t>KILBW</t>
  </si>
  <si>
    <t>Kilbraur Wind Energy Ltd</t>
  </si>
  <si>
    <t>KILBRAUR</t>
  </si>
  <si>
    <t>KILBW-1</t>
  </si>
  <si>
    <t>NGET-EMFIP-CONF-TS-00052570</t>
  </si>
  <si>
    <t>48W00000KILBW-1W</t>
  </si>
  <si>
    <t>2007-11-09</t>
  </si>
  <si>
    <t>E_BRYBW-1</t>
  </si>
  <si>
    <t>Berry Burn Wind Farm</t>
  </si>
  <si>
    <t>BRYBW-1</t>
  </si>
  <si>
    <t>NGET-EMFIP-CONF-TS-00052614</t>
  </si>
  <si>
    <t>48W00000BRYBW-10</t>
  </si>
  <si>
    <t>2013-08-15</t>
  </si>
  <si>
    <t>T_MILWW-1</t>
  </si>
  <si>
    <t>MILWW</t>
  </si>
  <si>
    <t>Millennium Wind Energy Ltd</t>
  </si>
  <si>
    <t>MILLEN07</t>
  </si>
  <si>
    <t>MILWW-1</t>
  </si>
  <si>
    <t>NGET-EMFIP-CONF-TS-00052589</t>
  </si>
  <si>
    <t>48W00000MILWW-1M</t>
  </si>
  <si>
    <t>2007-11-27</t>
  </si>
  <si>
    <t>T_AKGLW-2</t>
  </si>
  <si>
    <t>AIKENGALL II</t>
  </si>
  <si>
    <t>Aikengall 2 CWCL</t>
  </si>
  <si>
    <t>AIK2CWCL</t>
  </si>
  <si>
    <t>AKGLW-2</t>
  </si>
  <si>
    <t>NGET-EMFIP-CONF-TS-00053334</t>
  </si>
  <si>
    <t>48W00000AKGLW-22</t>
  </si>
  <si>
    <t>T_MKHLW-1</t>
  </si>
  <si>
    <t>Mark Hill</t>
  </si>
  <si>
    <t>MKHLW-1</t>
  </si>
  <si>
    <t>NGET-EMFIP-CONF-TS-00053358</t>
  </si>
  <si>
    <t>48W00000MKHLW-1D</t>
  </si>
  <si>
    <t>T_GLWSW-1</t>
  </si>
  <si>
    <t>Galawhistle Wind Farm</t>
  </si>
  <si>
    <t>GALAWHISTLE WIND FARM</t>
  </si>
  <si>
    <t>GALAWWF</t>
  </si>
  <si>
    <t>GLWSW-1</t>
  </si>
  <si>
    <t>NGET-EMFIP-CONF-TS-00053353</t>
  </si>
  <si>
    <t>48W00000GLWSW-13</t>
  </si>
  <si>
    <t>T_BLKWW-1</t>
  </si>
  <si>
    <t>Blackcraig Windfarm</t>
  </si>
  <si>
    <t>Blackcraig Wind Farm Limited</t>
  </si>
  <si>
    <t>BLK2017</t>
  </si>
  <si>
    <t>BLKWW-1</t>
  </si>
  <si>
    <t>NGET-EMFIP-CONF-TS-00053339</t>
  </si>
  <si>
    <t>48W00000BLKWW-1L</t>
  </si>
  <si>
    <t>E_HBHDW-1</t>
  </si>
  <si>
    <t>HARBURNHEADWF</t>
  </si>
  <si>
    <t>LDV Harburnhead Ltd</t>
  </si>
  <si>
    <t>HARBURN1</t>
  </si>
  <si>
    <t>HBHDW-1</t>
  </si>
  <si>
    <t>_N</t>
  </si>
  <si>
    <t>SOUTH of SCOTLAND GSP</t>
  </si>
  <si>
    <t>DEFAULT__N</t>
  </si>
  <si>
    <t>NGET-EMFIP-CONF-TS-00053355</t>
  </si>
  <si>
    <t>48W00000HBHDW-18</t>
  </si>
  <si>
    <t>E_BABAW-1</t>
  </si>
  <si>
    <t>Baillie Wind Farm</t>
  </si>
  <si>
    <t>BABAW-1</t>
  </si>
  <si>
    <t>NGET-EMFIP-CONF-TS-00052634</t>
  </si>
  <si>
    <t>48W00000BABAW-13</t>
  </si>
  <si>
    <t>2012-09-19</t>
  </si>
  <si>
    <t>T_MIDMW-1</t>
  </si>
  <si>
    <t>MIDDLE MUIR WIND FARM</t>
  </si>
  <si>
    <t>Banks Renewable Limited</t>
  </si>
  <si>
    <t>BANKSREN</t>
  </si>
  <si>
    <t>MIDMW-1</t>
  </si>
  <si>
    <t>NGET-EMFIP-CONF-TS-00739830</t>
  </si>
  <si>
    <t>48W00000MIDMW-19</t>
  </si>
  <si>
    <t>2020-04-07</t>
  </si>
  <si>
    <t>E_HLTWW-1</t>
  </si>
  <si>
    <t>Hill of Towie</t>
  </si>
  <si>
    <t>SP Energy Retail Ltd</t>
  </si>
  <si>
    <t>SPSUP01</t>
  </si>
  <si>
    <t>HLTWW-1</t>
  </si>
  <si>
    <t>NGET-EMFIP-CONF-TS-00053288</t>
  </si>
  <si>
    <t>48W00000HLTWW-1U</t>
  </si>
  <si>
    <t>T_CRMLW-1</t>
  </si>
  <si>
    <t>Corriemoillie</t>
  </si>
  <si>
    <t>EDF Energy Customers Ltd</t>
  </si>
  <si>
    <t>LENCO</t>
  </si>
  <si>
    <t>CRMLW-1</t>
  </si>
  <si>
    <t>NGET-EMFIP-CONF-TS-00053347</t>
  </si>
  <si>
    <t>48W00000CRMLW-1E</t>
  </si>
  <si>
    <t>T_CRGHW-1</t>
  </si>
  <si>
    <t>Carraig Gheal Wind Farm</t>
  </si>
  <si>
    <t>CRGHW-1</t>
  </si>
  <si>
    <t>Carraig Gheal</t>
  </si>
  <si>
    <t>NGET-EMFIP-CONF-TS-00052660</t>
  </si>
  <si>
    <t>48W00000CRGHW-1X</t>
  </si>
  <si>
    <t>2012-07-04</t>
  </si>
  <si>
    <t>T_ACHRW-1</t>
  </si>
  <si>
    <t>AChruach Wind Farm</t>
  </si>
  <si>
    <t>Mobius Renewables Gen. (GB2</t>
  </si>
  <si>
    <t>AIRGEN2</t>
  </si>
  <si>
    <t>ACHRW-1</t>
  </si>
  <si>
    <t>NGET-EMFIP-CONF-TS-00053333</t>
  </si>
  <si>
    <t>48W00000ACHRW-1O</t>
  </si>
  <si>
    <t>E_BTUIW-2</t>
  </si>
  <si>
    <t>Beinn An Tuirc 2</t>
  </si>
  <si>
    <t>BTUIW-2</t>
  </si>
  <si>
    <t>NGET-EMFIP-CONF-TS-00053342</t>
  </si>
  <si>
    <t>48W00000BTUIW-2A</t>
  </si>
  <si>
    <t>2__PSTAT001</t>
  </si>
  <si>
    <t>STAT P2 North Scotland</t>
  </si>
  <si>
    <t>CAIRW-2</t>
  </si>
  <si>
    <t>NGET-EMFIP-CONF-TS-00052689</t>
  </si>
  <si>
    <t>48W00000CAIRW-2E</t>
  </si>
  <si>
    <t>2006-05-10</t>
  </si>
  <si>
    <t>T_EDINW-1</t>
  </si>
  <si>
    <t>Edinbane Windfarm</t>
  </si>
  <si>
    <t>Vattenfall Wind Power Ltd</t>
  </si>
  <si>
    <t>VWPL</t>
  </si>
  <si>
    <t>EDINW-1</t>
  </si>
  <si>
    <t>NGET-EMFIP-CONF-TS-00052681</t>
  </si>
  <si>
    <t>48W10000EDINW-1N</t>
  </si>
  <si>
    <t>2009-08-20</t>
  </si>
  <si>
    <t>T_EWHLW-1</t>
  </si>
  <si>
    <t>Ewe Hill II Windfarm</t>
  </si>
  <si>
    <t>EWHLW-1</t>
  </si>
  <si>
    <t>NGET-EMFIP-CONF-TS-00053351</t>
  </si>
  <si>
    <t>48W00000EWHLW-1U</t>
  </si>
  <si>
    <t>E_MINSW-1</t>
  </si>
  <si>
    <t>Minsca Wind Farm</t>
  </si>
  <si>
    <t>Mobius Renewables Gen. (GB)</t>
  </si>
  <si>
    <t>AIRGEN</t>
  </si>
  <si>
    <t>MINSW-1</t>
  </si>
  <si>
    <t>NGET-EMFIP-CONF-TS-00052531</t>
  </si>
  <si>
    <t>48W00000MINSW-1U</t>
  </si>
  <si>
    <t>E_CLDRW-1</t>
  </si>
  <si>
    <t>CLDRW-1</t>
  </si>
  <si>
    <t>Vattenfall Energy Trading</t>
  </si>
  <si>
    <t>VTS</t>
  </si>
  <si>
    <t>NGET-EMFIP-CONF-TS-00053344</t>
  </si>
  <si>
    <t>48W00000CLDRW-16</t>
  </si>
  <si>
    <t>E_ABRTW-1</t>
  </si>
  <si>
    <t>Auchrobert Wind Farm</t>
  </si>
  <si>
    <t>Npower Commercial Gas Limited</t>
  </si>
  <si>
    <t>NPOWER02</t>
  </si>
  <si>
    <t>ABRTW-1</t>
  </si>
  <si>
    <t>NGET-EMFIP-CONF-TS-00053332</t>
  </si>
  <si>
    <t>48W00000ABRTW-1Z</t>
  </si>
  <si>
    <t>E_ASHWW-1</t>
  </si>
  <si>
    <t>Andershaw Wind Farm</t>
  </si>
  <si>
    <t>ASHWW-1</t>
  </si>
  <si>
    <t>NGET-EMFIP-CONF-TS-00053335</t>
  </si>
  <si>
    <t>48W00000ASHWW-1Z</t>
  </si>
  <si>
    <t>T_SANQW-1</t>
  </si>
  <si>
    <t>SANQUHAR</t>
  </si>
  <si>
    <t>SANQUHAR CWCL</t>
  </si>
  <si>
    <t>SCWCL</t>
  </si>
  <si>
    <t>SANQW-1</t>
  </si>
  <si>
    <t>NGET-EMFIP-CONF-TS-00053359</t>
  </si>
  <si>
    <t>48W00000SANQW-1B</t>
  </si>
  <si>
    <t>T_GNAPW-1</t>
  </si>
  <si>
    <t>Glen App Windfarm</t>
  </si>
  <si>
    <t>GNAPW-1</t>
  </si>
  <si>
    <t>NGET-EMFIP-CONF-TS-00053354</t>
  </si>
  <si>
    <t>48W00000GNAPW-1P</t>
  </si>
  <si>
    <t>E_DALSW-1</t>
  </si>
  <si>
    <t>Dalswinton Windfarm</t>
  </si>
  <si>
    <t>DALSW-1</t>
  </si>
  <si>
    <t>NGET-EMFIP-CONF-TS-00052678</t>
  </si>
  <si>
    <t>48W00000DALSW-1M</t>
  </si>
  <si>
    <t>E_BETHW-1</t>
  </si>
  <si>
    <t>BETHW-1</t>
  </si>
  <si>
    <t>NGET-EMFIP-CONF-TS-00053338</t>
  </si>
  <si>
    <t>48W00000BETHW-1H</t>
  </si>
  <si>
    <t>E_HYWDW-1</t>
  </si>
  <si>
    <t>Hywind Generator BMU1</t>
  </si>
  <si>
    <t>HYWINDSC</t>
  </si>
  <si>
    <t>HYWDW-1</t>
  </si>
  <si>
    <t>NGET-EMFIP-CONF-TS-00053266</t>
  </si>
  <si>
    <t>48W00000HYWDW-1G</t>
  </si>
  <si>
    <t>E_HLGLW-1</t>
  </si>
  <si>
    <t>Hill of Glaschyle</t>
  </si>
  <si>
    <t>ENGIE Power Limited</t>
  </si>
  <si>
    <t>RWETDL</t>
  </si>
  <si>
    <t>HLGLW-1</t>
  </si>
  <si>
    <t>NGET-EMFIP-CONF-TS-00053356</t>
  </si>
  <si>
    <t>48W00000HLGLW-1F</t>
  </si>
  <si>
    <t>T_TDBNW-1</t>
  </si>
  <si>
    <t>Toddleburn</t>
  </si>
  <si>
    <t>TDBNW-1</t>
  </si>
  <si>
    <t>NGET-EMFIP-CONF-TS-00052628</t>
  </si>
  <si>
    <t>48W00000TDBNW-1W</t>
  </si>
  <si>
    <t>2009-07-30</t>
  </si>
  <si>
    <t>T_WHIHW-1</t>
  </si>
  <si>
    <t>Whiteside Hill WF</t>
  </si>
  <si>
    <t>Whiteside Hill</t>
  </si>
  <si>
    <t>WHWF1985</t>
  </si>
  <si>
    <t>WHIHW-1</t>
  </si>
  <si>
    <t>NGET-EMFIP-CONF-TS-00053364</t>
  </si>
  <si>
    <t>48W00000WHIHW-15</t>
  </si>
  <si>
    <t>E_GLOFW-1</t>
  </si>
  <si>
    <t>Glens of Foudland</t>
  </si>
  <si>
    <t>Glens of Foudland Ltd</t>
  </si>
  <si>
    <t>GOFPOWER</t>
  </si>
  <si>
    <t>GLOFW-1</t>
  </si>
  <si>
    <t>NGET-EMFIP-CONF-TS-00002070</t>
  </si>
  <si>
    <t>48W00000GLOFW-15</t>
  </si>
  <si>
    <t>E_TULWW-2</t>
  </si>
  <si>
    <t>Tullo Extension</t>
  </si>
  <si>
    <t>Eneco Energy Trade</t>
  </si>
  <si>
    <t>ENECOUK</t>
  </si>
  <si>
    <t>TULWW-2</t>
  </si>
  <si>
    <t>NGET-EMFIP-CONF-TS-00052538</t>
  </si>
  <si>
    <t>48W00000TULWW-2S</t>
  </si>
  <si>
    <t>2014-01-10</t>
  </si>
  <si>
    <t>T_FSDLW-1</t>
  </si>
  <si>
    <t>Freasdail Wind Farm</t>
  </si>
  <si>
    <t>Freasdail Energy Limited</t>
  </si>
  <si>
    <t>FEL</t>
  </si>
  <si>
    <t>FSDLW-1</t>
  </si>
  <si>
    <t>NGET-EMFIP-CONF-TS-00053352</t>
  </si>
  <si>
    <t>48W00000FSDLW-10</t>
  </si>
  <si>
    <t>E_BNWKW-1</t>
  </si>
  <si>
    <t>Burn of Whilk Windfarm</t>
  </si>
  <si>
    <t>BNWKW-1</t>
  </si>
  <si>
    <t>NGET-EMFIP-CONF-TS-00053341</t>
  </si>
  <si>
    <t>48W00000BNWKW-1W</t>
  </si>
  <si>
    <t>T_COUWW-1</t>
  </si>
  <si>
    <t>Cour Wind Farm</t>
  </si>
  <si>
    <t>Cour Wind farm (Scotland) Ltd</t>
  </si>
  <si>
    <t>CWF2016</t>
  </si>
  <si>
    <t>COUWW-1</t>
  </si>
  <si>
    <t>NGET-EMFIP-CONF-TS-00053346</t>
  </si>
  <si>
    <t>48W00000COUWW-16</t>
  </si>
  <si>
    <t xml:space="preserve">COUWW-1 </t>
  </si>
  <si>
    <t>T_ANSUW-1</t>
  </si>
  <si>
    <t>An Suidhe 1</t>
  </si>
  <si>
    <t>ANSUW-1</t>
  </si>
  <si>
    <t>NGET-EMFIP-CONF-TS-00002001</t>
  </si>
  <si>
    <t>48W00000ANSUW-1E</t>
  </si>
  <si>
    <t>E_TULWW-1</t>
  </si>
  <si>
    <t>Tullo Windfarm</t>
  </si>
  <si>
    <t>TULWW-1</t>
  </si>
  <si>
    <t>NGET-EMFIP-CONF-TS-00053363</t>
  </si>
  <si>
    <t>48W00000TULWW-1U</t>
  </si>
  <si>
    <t>E_CLFLW-1</t>
  </si>
  <si>
    <t>Clachan Flats</t>
  </si>
  <si>
    <t>CLFLW-1</t>
  </si>
  <si>
    <t>NGET-EMFIP-CONF-TS-00053345</t>
  </si>
  <si>
    <t>48W00000CLFLW-1O</t>
  </si>
  <si>
    <t>E_TLYMW-1</t>
  </si>
  <si>
    <t>Tullymurdoch Wind Farm</t>
  </si>
  <si>
    <t>Limejump Energy Limited</t>
  </si>
  <si>
    <t>ANGEL</t>
  </si>
  <si>
    <t>TLYMW-1</t>
  </si>
  <si>
    <t>NGET-EMFIP-CONF-TS-00053361</t>
  </si>
  <si>
    <t>48W00000TLYMW-1S</t>
  </si>
  <si>
    <t>E_GDSTW-1</t>
  </si>
  <si>
    <t>Gordonstown</t>
  </si>
  <si>
    <t>GDSTW-1</t>
  </si>
  <si>
    <t>NGET-EMFIP-CONF-TS-00052574</t>
  </si>
  <si>
    <t>48W00000GDSTW-14</t>
  </si>
  <si>
    <t>2012-09-29</t>
  </si>
  <si>
    <t>2__PENEC001</t>
  </si>
  <si>
    <t>Rothes Windfarm</t>
  </si>
  <si>
    <t>ROTHW-1</t>
  </si>
  <si>
    <t>C__PSMAR001</t>
  </si>
  <si>
    <t>C__PSMAR001-AAA-ACH-183</t>
  </si>
  <si>
    <t>ACHLW-1</t>
  </si>
  <si>
    <t>E_AIRSW-1</t>
  </si>
  <si>
    <t>Airies</t>
  </si>
  <si>
    <t>AIRSW-1</t>
  </si>
  <si>
    <t>E_BTUIW-3</t>
  </si>
  <si>
    <t>Beinn an Tuirc III Windfarm</t>
  </si>
  <si>
    <t>BTUIW-3</t>
  </si>
  <si>
    <t>E_CNCLW-1</t>
  </si>
  <si>
    <t>Coire Na Cloiche WF</t>
  </si>
  <si>
    <t>CNCLW-1</t>
  </si>
  <si>
    <t>E_CRGTW-1</t>
  </si>
  <si>
    <t>Craig 2 Wind Farm</t>
  </si>
  <si>
    <t>British Gas Trading Ltd</t>
  </si>
  <si>
    <t>BRITGAS</t>
  </si>
  <si>
    <t>CRGTW-1</t>
  </si>
  <si>
    <t xml:space="preserve">CRGTW-1 </t>
  </si>
  <si>
    <t>E_GLCHW-1</t>
  </si>
  <si>
    <t>Glenchamber</t>
  </si>
  <si>
    <t>GLCHW-1</t>
  </si>
  <si>
    <t>E_HRHLW-1</t>
  </si>
  <si>
    <t>Hare Hill Extension Windfarm</t>
  </si>
  <si>
    <t>HRHLW-1</t>
  </si>
  <si>
    <t>E_KINCW-1</t>
  </si>
  <si>
    <t>Kincardine Offshore Windfarm</t>
  </si>
  <si>
    <t>KINCW-1</t>
  </si>
  <si>
    <t>E_MOYEW-1</t>
  </si>
  <si>
    <t>Moy Windfarm</t>
  </si>
  <si>
    <t>MOYEW-1</t>
  </si>
  <si>
    <t>T_AFTOW-1</t>
  </si>
  <si>
    <t>Afton Wind Farm</t>
  </si>
  <si>
    <t>Afton Wind Farm Limited</t>
  </si>
  <si>
    <t>AFTON</t>
  </si>
  <si>
    <t>AFTOW-1</t>
  </si>
  <si>
    <t>T_AKGLW-3</t>
  </si>
  <si>
    <t>AIKENGALL2A-W</t>
  </si>
  <si>
    <t>Aikengall IIA CWC Limited</t>
  </si>
  <si>
    <t>AIK3CWCL</t>
  </si>
  <si>
    <t>AKGLW-3</t>
  </si>
  <si>
    <t>T_BDCHW-1</t>
  </si>
  <si>
    <t>Bad a Cheo Wind Farm</t>
  </si>
  <si>
    <t>RWE Generation UK plc</t>
  </si>
  <si>
    <t>INNOGY01</t>
  </si>
  <si>
    <t>BDCHW-1</t>
  </si>
  <si>
    <t>T_CRDEW-1</t>
  </si>
  <si>
    <t>Crossdykes WF-1</t>
  </si>
  <si>
    <t>Crossdykes WF Limited</t>
  </si>
  <si>
    <t>CDWF0620</t>
  </si>
  <si>
    <t>CRDEW-1</t>
  </si>
  <si>
    <t>T_CRDEW-2</t>
  </si>
  <si>
    <t>Crossdykes WF-2</t>
  </si>
  <si>
    <t>CRDEW-2</t>
  </si>
  <si>
    <t>T_CRYRW-3</t>
  </si>
  <si>
    <t>Crystal Rig III</t>
  </si>
  <si>
    <t>Crystal Rig 3 Limited</t>
  </si>
  <si>
    <t>CR3LTD</t>
  </si>
  <si>
    <t>CRYRW-3</t>
  </si>
  <si>
    <t>T_DNLWW-1</t>
  </si>
  <si>
    <t>Dunlaw Extension</t>
  </si>
  <si>
    <t>DNLWW-1</t>
  </si>
  <si>
    <t>T_DOREW-1</t>
  </si>
  <si>
    <t>Dorenell Wind Farm One</t>
  </si>
  <si>
    <t>Dorenell Windfarm Limited</t>
  </si>
  <si>
    <t>DORWIND</t>
  </si>
  <si>
    <t>DOREW-1</t>
  </si>
  <si>
    <t>T_DOREW-2</t>
  </si>
  <si>
    <t>Dorenell Wind Farm Two</t>
  </si>
  <si>
    <t>DOREW-2</t>
  </si>
  <si>
    <t>T_EAAO-1</t>
  </si>
  <si>
    <t>East Anglia One Offshore 1</t>
  </si>
  <si>
    <t>East Anglia One Limited</t>
  </si>
  <si>
    <t>EAOWIND</t>
  </si>
  <si>
    <t>EAAO-1</t>
  </si>
  <si>
    <t>T_EAAO-2</t>
  </si>
  <si>
    <t>East Anglia One Offshore 2</t>
  </si>
  <si>
    <t>EAAO-2</t>
  </si>
  <si>
    <t>T_GORDW-2</t>
  </si>
  <si>
    <t>Gordonbush WF Extension</t>
  </si>
  <si>
    <t>GORDW-2</t>
  </si>
  <si>
    <t>T_HMGTO-1</t>
  </si>
  <si>
    <t>Humber Offshore Wind Farm BMU1</t>
  </si>
  <si>
    <t>RWE Renewables UK Humber Wind</t>
  </si>
  <si>
    <t>HMBRWNDL</t>
  </si>
  <si>
    <t>HMGTO-1</t>
  </si>
  <si>
    <t>T_HMGTO-2</t>
  </si>
  <si>
    <t>Humber Offshore Wind Farm BMU2</t>
  </si>
  <si>
    <t>HMGTO-2</t>
  </si>
  <si>
    <t>T_KENNW-1</t>
  </si>
  <si>
    <t>Kennoxhead Wind Farm</t>
  </si>
  <si>
    <t>Kennoxhead Wind Farm Limited</t>
  </si>
  <si>
    <t>KENX01</t>
  </si>
  <si>
    <t>KENNW-1</t>
  </si>
  <si>
    <t xml:space="preserve">KENNW-1 </t>
  </si>
  <si>
    <t>T_KPMRW-1</t>
  </si>
  <si>
    <t>KYPE MUIR WIND FARM</t>
  </si>
  <si>
    <t>KPMRW-1</t>
  </si>
  <si>
    <t>T_KTHLW-1</t>
  </si>
  <si>
    <t>KEITH HILL WINDFARM</t>
  </si>
  <si>
    <t>KTHLW-1</t>
  </si>
  <si>
    <t>T_MOWEO-1</t>
  </si>
  <si>
    <t>Moray East OWF1</t>
  </si>
  <si>
    <t>Moray Offshore Wind East Ltd</t>
  </si>
  <si>
    <t>MOWEL</t>
  </si>
  <si>
    <t>MOWEO-1</t>
  </si>
  <si>
    <t>T_MOWEO-2</t>
  </si>
  <si>
    <t>Moray East OWF2</t>
  </si>
  <si>
    <t>MOWEO-2</t>
  </si>
  <si>
    <t>T_MOWEO-3</t>
  </si>
  <si>
    <t>Moray East OWF3</t>
  </si>
  <si>
    <t>MOWEO-3</t>
  </si>
  <si>
    <t>T_MYGPW-1</t>
  </si>
  <si>
    <t>Minnygap Wind Farm</t>
  </si>
  <si>
    <t>Minnygap Energy Limited</t>
  </si>
  <si>
    <t>MEL</t>
  </si>
  <si>
    <t>MYGPW-1</t>
  </si>
  <si>
    <t>T_PGBIW-1</t>
  </si>
  <si>
    <t>Pogbie WF</t>
  </si>
  <si>
    <t>PGBIW-1</t>
  </si>
  <si>
    <t>T_PNYCW-1</t>
  </si>
  <si>
    <t>PNYCW-1 Export</t>
  </si>
  <si>
    <t>Pen y Cymoedd Wind Farm LTD</t>
  </si>
  <si>
    <t>PYC</t>
  </si>
  <si>
    <t>PNYCW-1</t>
  </si>
  <si>
    <t>PYC Trading Unit</t>
  </si>
  <si>
    <t>T_THNTO-1</t>
  </si>
  <si>
    <t>Thanet Offshore Wind Limited 1</t>
  </si>
  <si>
    <t>Thanet Offshore Wind Limited</t>
  </si>
  <si>
    <t>TOW</t>
  </si>
  <si>
    <t>THNTO-1</t>
  </si>
  <si>
    <t>T_THNTO-2</t>
  </si>
  <si>
    <t>Thanet Offshore Wind Limited 2</t>
  </si>
  <si>
    <t>THNTO-2</t>
  </si>
  <si>
    <t>T_TKNEW-1</t>
  </si>
  <si>
    <t>Triton Knoll OSP East 1</t>
  </si>
  <si>
    <t>Triton Knoll Offshore Wind</t>
  </si>
  <si>
    <t>TKWFL</t>
  </si>
  <si>
    <t>TKNEW-1</t>
  </si>
  <si>
    <t>T_TKNWW-1</t>
  </si>
  <si>
    <t>Triton Knoll OSP west 1</t>
  </si>
  <si>
    <t>TKNWW-1</t>
  </si>
  <si>
    <t>T_TRLGW-1</t>
  </si>
  <si>
    <t>TRLGW-1</t>
  </si>
  <si>
    <t>T_TWSHW-1</t>
  </si>
  <si>
    <t>Twenty Shilling Wind Farm</t>
  </si>
  <si>
    <t>Twentyshilling Limited</t>
  </si>
  <si>
    <t>TWENTYSH</t>
  </si>
  <si>
    <t>TWSHW-1</t>
  </si>
  <si>
    <t>T_WDNSO-1</t>
  </si>
  <si>
    <t>West of Duddon Sands Offshore1</t>
  </si>
  <si>
    <t>Morecambe Wind Limited</t>
  </si>
  <si>
    <t>MWLWODS1</t>
  </si>
  <si>
    <t>WDNSO-1</t>
  </si>
  <si>
    <t>T_WDNSO-2</t>
  </si>
  <si>
    <t>West of Duddon Sands Offshore2</t>
  </si>
  <si>
    <t>WDNSO-2</t>
  </si>
  <si>
    <t>T_WDRGW-1</t>
  </si>
  <si>
    <t>Windy Rig Wind Farm</t>
  </si>
  <si>
    <t>Windy Rig Wind Farm Limited</t>
  </si>
  <si>
    <t>WINDYRIG</t>
  </si>
  <si>
    <t>WDRGW-1</t>
  </si>
  <si>
    <t>T_WISTW-2</t>
  </si>
  <si>
    <t>Brockloch Rig 2 WF Exp A</t>
  </si>
  <si>
    <t>BROCKLOCH RIG WINDFARM LTD</t>
  </si>
  <si>
    <t>BRWLTD</t>
  </si>
  <si>
    <t>WISTW-2</t>
  </si>
  <si>
    <t>T_WLNYO-4</t>
  </si>
  <si>
    <t>WALNEY_4</t>
  </si>
  <si>
    <t>WLNYO-4</t>
  </si>
  <si>
    <t>Old Ref ID</t>
  </si>
  <si>
    <t>Ref ID</t>
  </si>
  <si>
    <t>Record Last Updated (dd/mm/yyyy)</t>
  </si>
  <si>
    <t>Operator (or Applicant)</t>
  </si>
  <si>
    <t>Site Name</t>
  </si>
  <si>
    <t>Technology Type</t>
  </si>
  <si>
    <t>Storage Type</t>
  </si>
  <si>
    <t>Storage Co-location REPD Ref ID</t>
  </si>
  <si>
    <t>Installed Capacity (MWelec)</t>
  </si>
  <si>
    <t>CHP Enabled</t>
  </si>
  <si>
    <t>RO Banding (ROC/MWh)</t>
  </si>
  <si>
    <t>FiT Tariff (p/kWh)</t>
  </si>
  <si>
    <t>CfD Capacity (MW)</t>
  </si>
  <si>
    <t>Turbine Capacity (MW)</t>
  </si>
  <si>
    <t>No. of Turbines</t>
  </si>
  <si>
    <t>Height of Turbines (m)</t>
  </si>
  <si>
    <t>Mounting Type for Solar</t>
  </si>
  <si>
    <t>Development Status</t>
  </si>
  <si>
    <t>Development Status (short)</t>
  </si>
  <si>
    <t>Are they re-applying (New REPD Ref)</t>
  </si>
  <si>
    <t xml:space="preserve">Are they re-applying (Old REPD Ref) </t>
  </si>
  <si>
    <t>Address</t>
  </si>
  <si>
    <t>County</t>
  </si>
  <si>
    <t>Region</t>
  </si>
  <si>
    <t>Country</t>
  </si>
  <si>
    <t>Post Code</t>
  </si>
  <si>
    <t>X-coordinate</t>
  </si>
  <si>
    <t>Y-coordinate</t>
  </si>
  <si>
    <t>Planning Authority</t>
  </si>
  <si>
    <t>Planning Application Reference</t>
  </si>
  <si>
    <t>Appeal Reference</t>
  </si>
  <si>
    <t>Secretary of State Reference</t>
  </si>
  <si>
    <t>Type of Secretary of State Intervention</t>
  </si>
  <si>
    <t>Judicial Review</t>
  </si>
  <si>
    <t>Offshore Wind Round</t>
  </si>
  <si>
    <t>Planning Application Submitted</t>
  </si>
  <si>
    <t>Planning Application Withdrawn</t>
  </si>
  <si>
    <t>Planning Permission Refused</t>
  </si>
  <si>
    <t>Appeal Lodged</t>
  </si>
  <si>
    <t>Appeal Withdrawn</t>
  </si>
  <si>
    <t>Appeal Refused</t>
  </si>
  <si>
    <t>Appeal Granted</t>
  </si>
  <si>
    <t>Planning Permission Granted</t>
  </si>
  <si>
    <t>Secretary of State - Intervened</t>
  </si>
  <si>
    <t>Secretary of State - Refusal</t>
  </si>
  <si>
    <t>Secretary of State - Granted</t>
  </si>
  <si>
    <t>Planning Permission Expired</t>
  </si>
  <si>
    <t>Under Construction</t>
  </si>
  <si>
    <t>Operational</t>
  </si>
  <si>
    <t>Heat Network Ref</t>
  </si>
  <si>
    <t>C1830</t>
  </si>
  <si>
    <t>08/04/2022</t>
  </si>
  <si>
    <t>Orsted (formerly Dong Energy)</t>
  </si>
  <si>
    <t>Hornsea 4</t>
  </si>
  <si>
    <t>Application Submitted</t>
  </si>
  <si>
    <t>69km offshore from Flamborough</t>
  </si>
  <si>
    <t>Offshore</t>
  </si>
  <si>
    <t>England</t>
  </si>
  <si>
    <t>626000</t>
  </si>
  <si>
    <t>The Planning Inspectorate - National Infrastructure</t>
  </si>
  <si>
    <t>EN010098</t>
  </si>
  <si>
    <t>3</t>
  </si>
  <si>
    <t>29/09/2021</t>
  </si>
  <si>
    <t>A0248</t>
  </si>
  <si>
    <t>12/04/2022</t>
  </si>
  <si>
    <t>SSE/Equinor (formerly Statoil, formerly Forewind)</t>
  </si>
  <si>
    <t>Dogger Bank A &amp; B (was Creyke Beck A &amp; B)</t>
  </si>
  <si>
    <t>125km off coast of Yorkshire</t>
  </si>
  <si>
    <t>629000</t>
  </si>
  <si>
    <t>EN010021</t>
  </si>
  <si>
    <t>29/08/2013</t>
  </si>
  <si>
    <t>17/02/2015</t>
  </si>
  <si>
    <t>01/07/2021</t>
  </si>
  <si>
    <t>B0850</t>
  </si>
  <si>
    <t>18/03/2022</t>
  </si>
  <si>
    <t>Hornsea 3</t>
  </si>
  <si>
    <t>No</t>
  </si>
  <si>
    <t>Awaiting Construction</t>
  </si>
  <si>
    <t>120km Offshore from Cromer</t>
  </si>
  <si>
    <t>EN010080</t>
  </si>
  <si>
    <t>14/05/2018</t>
  </si>
  <si>
    <t>30/12/2020</t>
  </si>
  <si>
    <t>13/12/2027</t>
  </si>
  <si>
    <t>A0250</t>
  </si>
  <si>
    <t>15/02/2022</t>
  </si>
  <si>
    <t>Vattenfall/Scottish Power Renewables</t>
  </si>
  <si>
    <t>The East Anglia Array - Norfolk Vanguard</t>
  </si>
  <si>
    <t>North Sea, off the East Anglia coast</t>
  </si>
  <si>
    <t>708047</t>
  </si>
  <si>
    <t>EN010079</t>
  </si>
  <si>
    <t>11/07/2018</t>
  </si>
  <si>
    <t>18/02/2021</t>
  </si>
  <si>
    <t>11/02/2022</t>
  </si>
  <si>
    <t>11/02/2027</t>
  </si>
  <si>
    <t>11/04/2022</t>
  </si>
  <si>
    <t>The East Anglia Array - Norfolk Boreas</t>
  </si>
  <si>
    <t>EN010087</t>
  </si>
  <si>
    <t>11/06/2019</t>
  </si>
  <si>
    <t>10/12/2021</t>
  </si>
  <si>
    <t>10/12/2026</t>
  </si>
  <si>
    <t>13/09/2022</t>
  </si>
  <si>
    <t>RWE Renewables UK Limited</t>
  </si>
  <si>
    <t>Sofia (Teesside B)</t>
  </si>
  <si>
    <t>675550</t>
  </si>
  <si>
    <t>EN010051</t>
  </si>
  <si>
    <t>28/03/2014</t>
  </si>
  <si>
    <t>05/08/2015</t>
  </si>
  <si>
    <t>01/03/2022</t>
  </si>
  <si>
    <t>B0585</t>
  </si>
  <si>
    <t>15/09/2022</t>
  </si>
  <si>
    <t>Scottish Power Renewables</t>
  </si>
  <si>
    <t>East Anglia 3 (EA 3)</t>
  </si>
  <si>
    <t>East Anglia Offshore Wind Three, Underground Cabling Between Bramford And Bawdsey, Lowestoft</t>
  </si>
  <si>
    <t>NR32</t>
  </si>
  <si>
    <t>685500</t>
  </si>
  <si>
    <t>EN010056</t>
  </si>
  <si>
    <t>18/11/2015</t>
  </si>
  <si>
    <t>07/08/2017</t>
  </si>
  <si>
    <t>01/08/2022</t>
  </si>
  <si>
    <t>A0249</t>
  </si>
  <si>
    <t>01/09/2022</t>
  </si>
  <si>
    <t>Hornsea 2 - Optimus and Breesea</t>
  </si>
  <si>
    <t>The Wash, Sutton Bridge</t>
  </si>
  <si>
    <t>632326</t>
  </si>
  <si>
    <t>EN010053</t>
  </si>
  <si>
    <t>30/01/2015</t>
  </si>
  <si>
    <t>16/08/2016</t>
  </si>
  <si>
    <t>01/09/2019</t>
  </si>
  <si>
    <t>31/08/2022</t>
  </si>
  <si>
    <t>A0476</t>
  </si>
  <si>
    <t>Dogger Bank C (was Teesside A)</t>
  </si>
  <si>
    <t>B0263</t>
  </si>
  <si>
    <t>03/09/2020</t>
  </si>
  <si>
    <t>Hornsea 1 - Heron &amp; Njord</t>
  </si>
  <si>
    <t>EN010033</t>
  </si>
  <si>
    <t>30/07/2013</t>
  </si>
  <si>
    <t>10/12/2014</t>
  </si>
  <si>
    <t>26/01/2018</t>
  </si>
  <si>
    <t>01/12/2019</t>
  </si>
  <si>
    <t>EN00407</t>
  </si>
  <si>
    <t>26/11/2013</t>
  </si>
  <si>
    <t>Npower</t>
  </si>
  <si>
    <t>Atlantic Array One - Bristol Channel Zone</t>
  </si>
  <si>
    <t>Application Withdrawn</t>
  </si>
  <si>
    <t>Between Ilfracombe in North Devon and Swansea, The nearest turbine to land would be 13 miles off shore.</t>
  </si>
  <si>
    <t>221400</t>
  </si>
  <si>
    <t>DECC (S36)</t>
  </si>
  <si>
    <t>12/07/2013</t>
  </si>
  <si>
    <t>25/11/2013</t>
  </si>
  <si>
    <t>04/05/2022</t>
  </si>
  <si>
    <t>RWE Renewables</t>
  </si>
  <si>
    <t>Awel y Mor Offshore Wind Farm</t>
  </si>
  <si>
    <t>10.5 km off the coast of North Wales, To the west of, and immediately adjacent to, the Gwynt y Môr Offshore Wind Farm.</t>
  </si>
  <si>
    <t>Wales</t>
  </si>
  <si>
    <t>280451</t>
  </si>
  <si>
    <t xml:space="preserve">EN010112 </t>
  </si>
  <si>
    <t>20/04/2022</t>
  </si>
  <si>
    <t>A0017</t>
  </si>
  <si>
    <t>02/07/2020</t>
  </si>
  <si>
    <t>Red Rock Power (ICOL)</t>
  </si>
  <si>
    <t>Inch Cape</t>
  </si>
  <si>
    <t>Offshore - Scottish Borders (15-22 KM off the east Angus coastline)</t>
  </si>
  <si>
    <t>Scotland</t>
  </si>
  <si>
    <t>387786</t>
  </si>
  <si>
    <t>Marine Scotland</t>
  </si>
  <si>
    <t>STW</t>
  </si>
  <si>
    <t>04/07/2013</t>
  </si>
  <si>
    <t>16/05/2017</t>
  </si>
  <si>
    <t>B0265</t>
  </si>
  <si>
    <t>03/11/2015</t>
  </si>
  <si>
    <t>Eneco &amp; EDF</t>
  </si>
  <si>
    <t>Navitus Bay</t>
  </si>
  <si>
    <t>Application Refused</t>
  </si>
  <si>
    <t>off the Dorset and Hampshire coasts, to the west of the Isle of Wight.</t>
  </si>
  <si>
    <t>411540</t>
  </si>
  <si>
    <t>EN010024</t>
  </si>
  <si>
    <t>08/05/2014</t>
  </si>
  <si>
    <t>11/09/2015</t>
  </si>
  <si>
    <t>01/04/2022</t>
  </si>
  <si>
    <t>East Anglia 2 (EA 2)</t>
  </si>
  <si>
    <t>37km offshore from Lowestoft</t>
  </si>
  <si>
    <t>681603</t>
  </si>
  <si>
    <t>EN010078</t>
  </si>
  <si>
    <t>15/10/2019</t>
  </si>
  <si>
    <t>31/03/2022</t>
  </si>
  <si>
    <t>31/03/2029</t>
  </si>
  <si>
    <t>29/07/2022</t>
  </si>
  <si>
    <t>EDPR</t>
  </si>
  <si>
    <t>Moray West Offshore Wind Farm Project</t>
  </si>
  <si>
    <t>Smith Bank, Moray Firth - 22.5 km off Lybster</t>
  </si>
  <si>
    <t>KW2</t>
  </si>
  <si>
    <t>322637</t>
  </si>
  <si>
    <t>14/06/2019</t>
  </si>
  <si>
    <t>13/06/2044</t>
  </si>
  <si>
    <t>N00551W</t>
  </si>
  <si>
    <t>02/03/2022</t>
  </si>
  <si>
    <t>Innogy</t>
  </si>
  <si>
    <t>Triton Knoll </t>
  </si>
  <si>
    <t>Greater Wash region, approximately 33km off the Lincolnshire coast</t>
  </si>
  <si>
    <t>591183</t>
  </si>
  <si>
    <t>2</t>
  </si>
  <si>
    <t>24/02/2012</t>
  </si>
  <si>
    <t>11/07/2013</t>
  </si>
  <si>
    <t>10/09/2018</t>
  </si>
  <si>
    <t>13/01/2022</t>
  </si>
  <si>
    <t>B0586</t>
  </si>
  <si>
    <t>East Anglia 1 North (EA 4)</t>
  </si>
  <si>
    <t>36km offshore from Lowestoft</t>
  </si>
  <si>
    <t>EN010077</t>
  </si>
  <si>
    <t>B0262</t>
  </si>
  <si>
    <t>20/08/2020</t>
  </si>
  <si>
    <t>East Anglia 1 (EA 1)</t>
  </si>
  <si>
    <t>Offshore, East of England</t>
  </si>
  <si>
    <t>ENO10025</t>
  </si>
  <si>
    <t>21/11/2012</t>
  </si>
  <si>
    <t>17/06/2014</t>
  </si>
  <si>
    <t>24/05/2018</t>
  </si>
  <si>
    <t>28/07/2020</t>
  </si>
  <si>
    <t>A0374</t>
  </si>
  <si>
    <t>04/06/2020</t>
  </si>
  <si>
    <t>Walney 3</t>
  </si>
  <si>
    <t>14km off Walney Island, Irish Sea</t>
  </si>
  <si>
    <t>286289</t>
  </si>
  <si>
    <t>2.5</t>
  </si>
  <si>
    <t>07/11/2014</t>
  </si>
  <si>
    <t>07/11/2019</t>
  </si>
  <si>
    <t>01/04/2017</t>
  </si>
  <si>
    <t>13/09/2018</t>
  </si>
  <si>
    <t>N00096W</t>
  </si>
  <si>
    <t>22/04/2008</t>
  </si>
  <si>
    <t>Lewis WindPower (a joint venture between British Energy Renewables and AMEC WIND)</t>
  </si>
  <si>
    <t>Lewis Wind Farm (Barvas Moor)</t>
  </si>
  <si>
    <t>North Lewis
Isle of Lewis</t>
  </si>
  <si>
    <t>Western Isles</t>
  </si>
  <si>
    <t>142695</t>
  </si>
  <si>
    <t>Scottish Government (S36)</t>
  </si>
  <si>
    <t>03/11/2004</t>
  </si>
  <si>
    <t>21/04/2008</t>
  </si>
  <si>
    <t>N00447W</t>
  </si>
  <si>
    <t>06/11/2018</t>
  </si>
  <si>
    <t>Siemens Gamesa Renewable Energy</t>
  </si>
  <si>
    <t>London Array Phase 1</t>
  </si>
  <si>
    <t>12 miles (20km) off the Kent and Essex coasts</t>
  </si>
  <si>
    <t>642078</t>
  </si>
  <si>
    <t>01/06/2005</t>
  </si>
  <si>
    <t>15/12/2006</t>
  </si>
  <si>
    <t>05/09/2007</t>
  </si>
  <si>
    <t>01/03/2011</t>
  </si>
  <si>
    <t>06/04/2013</t>
  </si>
  <si>
    <t>A0275</t>
  </si>
  <si>
    <t>31/05/2019</t>
  </si>
  <si>
    <t>Scottish &amp; Southern Energy (SSE) / Repsol / CIP</t>
  </si>
  <si>
    <t>Beatrice</t>
  </si>
  <si>
    <t>Offshore Scottish borders</t>
  </si>
  <si>
    <t>344074</t>
  </si>
  <si>
    <t>25/04/2012</t>
  </si>
  <si>
    <t>19/03/2014</t>
  </si>
  <si>
    <t>02/04/2017</t>
  </si>
  <si>
    <t>05/08/2019</t>
  </si>
  <si>
    <t>N00441W</t>
  </si>
  <si>
    <t>19/08/2020</t>
  </si>
  <si>
    <t>RWE</t>
  </si>
  <si>
    <t>Gwynt y Mor </t>
  </si>
  <si>
    <t>Liverpool Bay (13-15km offshore) </t>
  </si>
  <si>
    <t>292082</t>
  </si>
  <si>
    <t>01/11/2005</t>
  </si>
  <si>
    <t>03/12/2008</t>
  </si>
  <si>
    <t>01/03/2012</t>
  </si>
  <si>
    <t>18/06/2015</t>
  </si>
  <si>
    <t>N00559W</t>
  </si>
  <si>
    <t>06/07/2012</t>
  </si>
  <si>
    <t>Centrica</t>
  </si>
  <si>
    <t>Docking Shoal A</t>
  </si>
  <si>
    <t>17km off the North Norfolk Coast</t>
  </si>
  <si>
    <t>588560</t>
  </si>
  <si>
    <t>09/12/2008</t>
  </si>
  <si>
    <t>B0267</t>
  </si>
  <si>
    <t>21/05/2021</t>
  </si>
  <si>
    <t>SSE / Seagreen Wind Energy Ltd</t>
  </si>
  <si>
    <t>Seagreen Phase 1 (Alpha)</t>
  </si>
  <si>
    <t>Firth of Forth Wind Zone 2, Dundee, Tayside</t>
  </si>
  <si>
    <t>DD4 0AD</t>
  </si>
  <si>
    <t>404600</t>
  </si>
  <si>
    <t>19/07/2016</t>
  </si>
  <si>
    <t>23/10/2012</t>
  </si>
  <si>
    <t>01/05/2021</t>
  </si>
  <si>
    <t>12/01/2021</t>
  </si>
  <si>
    <t>Community Wind Power Limited</t>
  </si>
  <si>
    <t>Scoop Hill Wind Farm</t>
  </si>
  <si>
    <t>Approximately 5KM South-East Of Moffat</t>
  </si>
  <si>
    <t>Dumfries and Galloway</t>
  </si>
  <si>
    <t>DG10</t>
  </si>
  <si>
    <t>315500</t>
  </si>
  <si>
    <t> ECU00000533</t>
  </si>
  <si>
    <t>12/11/2020</t>
  </si>
  <si>
    <t>N00443W</t>
  </si>
  <si>
    <t>02/10/2019</t>
  </si>
  <si>
    <t>Airtricity / Fluor Ltd</t>
  </si>
  <si>
    <t>Greater Gabbard Wind Farm</t>
  </si>
  <si>
    <t>Near the Suffolk Coast (26km out to sea)</t>
  </si>
  <si>
    <t>670237</t>
  </si>
  <si>
    <t>17/10/2005</t>
  </si>
  <si>
    <t>20/02/2007</t>
  </si>
  <si>
    <t>01/07/2009</t>
  </si>
  <si>
    <t>07/09/2012</t>
  </si>
  <si>
    <t>A0277</t>
  </si>
  <si>
    <t>25/06/2019</t>
  </si>
  <si>
    <t>EDF Renewables Power</t>
  </si>
  <si>
    <t>Neart na Gaoithe</t>
  </si>
  <si>
    <t>Revised</t>
  </si>
  <si>
    <t>6426</t>
  </si>
  <si>
    <t xml:space="preserve">Offshore Scottish borders (15KM off Forth Estuary, Kirkcaldy, Fife, </t>
  </si>
  <si>
    <t>384615</t>
  </si>
  <si>
    <t>30/07/2012</t>
  </si>
  <si>
    <t>17/12/2021</t>
  </si>
  <si>
    <t>Mainstream Renewable Power</t>
  </si>
  <si>
    <t>2522</t>
  </si>
  <si>
    <t>Firth of Forth, 15.5km east of Fife Ness</t>
  </si>
  <si>
    <t>16/03/2018</t>
  </si>
  <si>
    <t>03/12/2018</t>
  </si>
  <si>
    <t>13/08/2020</t>
  </si>
  <si>
    <t>24/01/2022</t>
  </si>
  <si>
    <t>Viking Energy Wind Farm</t>
  </si>
  <si>
    <t xml:space="preserve">Viking Wind Farm </t>
  </si>
  <si>
    <t>4622</t>
  </si>
  <si>
    <t>Lang Kame, Shetland Island</t>
  </si>
  <si>
    <t>Shetland</t>
  </si>
  <si>
    <t>443800</t>
  </si>
  <si>
    <t>ECU00000723</t>
  </si>
  <si>
    <t>14/11/2018</t>
  </si>
  <si>
    <t>24/05/2019</t>
  </si>
  <si>
    <t>01/08/2020</t>
  </si>
  <si>
    <t>10/06/2022</t>
  </si>
  <si>
    <t>Muirhall Energy Limited</t>
  </si>
  <si>
    <t>Teviot Wind Farm</t>
  </si>
  <si>
    <t>11442 &amp; 11441</t>
  </si>
  <si>
    <t xml:space="preserve">Teviot Wind Farm Land South, East And West Of Priesthaugh </t>
  </si>
  <si>
    <t>Borders</t>
  </si>
  <si>
    <t>TD9</t>
  </si>
  <si>
    <t>340530</t>
  </si>
  <si>
    <t>ECU00003249</t>
  </si>
  <si>
    <t>20/05/2022</t>
  </si>
  <si>
    <t>20/09/2022</t>
  </si>
  <si>
    <t>Equinor</t>
  </si>
  <si>
    <t>Dudgeon Extension Project</t>
  </si>
  <si>
    <t>Offshore, north and southeast of Dudgeon OFW</t>
  </si>
  <si>
    <t>613032</t>
  </si>
  <si>
    <t>EN010109</t>
  </si>
  <si>
    <t>05/09/2022</t>
  </si>
  <si>
    <t>N00558W</t>
  </si>
  <si>
    <t>02/01/2020</t>
  </si>
  <si>
    <t>Statoil / Statkraft</t>
  </si>
  <si>
    <t>Dudgeon East </t>
  </si>
  <si>
    <t>Greater wash</t>
  </si>
  <si>
    <t>575000</t>
  </si>
  <si>
    <t>12/06/2009</t>
  </si>
  <si>
    <t>17/03/2016</t>
  </si>
  <si>
    <t>15/10/2017</t>
  </si>
  <si>
    <t>A0251</t>
  </si>
  <si>
    <t>06/12/2019</t>
  </si>
  <si>
    <t xml:space="preserve"> E.ON UK</t>
  </si>
  <si>
    <t>Rampion Offshore Wind Farm (Hastings Zone)</t>
  </si>
  <si>
    <t>off the Sussex coastline</t>
  </si>
  <si>
    <t>528790</t>
  </si>
  <si>
    <t>EN010032</t>
  </si>
  <si>
    <t>25/03/2013</t>
  </si>
  <si>
    <t>16/07/2014</t>
  </si>
  <si>
    <t>25/01/2016</t>
  </si>
  <si>
    <t>26/11/2017</t>
  </si>
  <si>
    <t>N00449W</t>
  </si>
  <si>
    <t>Scottish Power Renewables &amp; Orsted (formerly Dong Energy)</t>
  </si>
  <si>
    <t>West of Duddon Sands</t>
  </si>
  <si>
    <t>Off Duddon Sands, Cumbria. East Irish Sea</t>
  </si>
  <si>
    <t>304230</t>
  </si>
  <si>
    <t>01/04/2006</t>
  </si>
  <si>
    <t>04/09/2008</t>
  </si>
  <si>
    <t>21/05/2013</t>
  </si>
  <si>
    <t>30/10/2014</t>
  </si>
  <si>
    <t>EN00210</t>
  </si>
  <si>
    <t>Viking Energy / Scottish and Southern</t>
  </si>
  <si>
    <t>Viking Wind Farm</t>
  </si>
  <si>
    <t>6828</t>
  </si>
  <si>
    <t>Lang Kames, Shetland Island</t>
  </si>
  <si>
    <t>20/05/2009</t>
  </si>
  <si>
    <t>04/04/2012</t>
  </si>
  <si>
    <t>A0370</t>
  </si>
  <si>
    <t>RWE Npower Renewables</t>
  </si>
  <si>
    <t>Galloper Wind Farm</t>
  </si>
  <si>
    <t>30 km from Suffolk coastline, South East Of Sizewell And Aldeburgh</t>
  </si>
  <si>
    <t>678139</t>
  </si>
  <si>
    <t>EN010003</t>
  </si>
  <si>
    <t>21/11/2011</t>
  </si>
  <si>
    <t>24/05/2013</t>
  </si>
  <si>
    <t>29/07/2016</t>
  </si>
  <si>
    <t>30/03/2018</t>
  </si>
  <si>
    <t>N00139W</t>
  </si>
  <si>
    <t>01/06/2018</t>
  </si>
  <si>
    <t xml:space="preserve">Scottish and Southern Energy (SSE)/ Greencoat UK Wind </t>
  </si>
  <si>
    <t>Clyde Wind Farm</t>
  </si>
  <si>
    <t>Clyde Wind farm, Lowther Hills, between Crawford and Nether Howecleuch,
NW of Lockerbie</t>
  </si>
  <si>
    <t>Strathclyde</t>
  </si>
  <si>
    <t>302500</t>
  </si>
  <si>
    <t>01/10/2004</t>
  </si>
  <si>
    <t>21/07/2008</t>
  </si>
  <si>
    <t>01/10/2012</t>
  </si>
  <si>
    <t>29/06/2020</t>
  </si>
  <si>
    <t>Vattenfall</t>
  </si>
  <si>
    <t>Thanet (extension)</t>
  </si>
  <si>
    <t xml:space="preserve">Thanet offshore windfarm, Dover, </t>
  </si>
  <si>
    <t>CT15</t>
  </si>
  <si>
    <t>649878</t>
  </si>
  <si>
    <t>27/06/2018</t>
  </si>
  <si>
    <t>01/06/2020</t>
  </si>
  <si>
    <t>C0476</t>
  </si>
  <si>
    <t>Moray East (formerly MORL)/ EDPR</t>
  </si>
  <si>
    <t>Stevenson Offshore Windfarm (Moray East)</t>
  </si>
  <si>
    <t>Smith Bank, Moray Firth - 13miles off Lybster</t>
  </si>
  <si>
    <t>331721</t>
  </si>
  <si>
    <t>28/08/2012</t>
  </si>
  <si>
    <t>06/06/2019</t>
  </si>
  <si>
    <t>N00055W</t>
  </si>
  <si>
    <t>20/05/2010</t>
  </si>
  <si>
    <t>CRE Energy/ Scottish Power</t>
  </si>
  <si>
    <t>Whitelee</t>
  </si>
  <si>
    <t>Eaglesham Moor, Whitelee Forest,  Fenwick Moor, East Kilbride, South of Glasgow</t>
  </si>
  <si>
    <t>256800</t>
  </si>
  <si>
    <t>2002/0001/EB</t>
  </si>
  <si>
    <t>23/01/2002</t>
  </si>
  <si>
    <t>01/12/2006</t>
  </si>
  <si>
    <t>14/12/2007</t>
  </si>
  <si>
    <t>N00453W</t>
  </si>
  <si>
    <t>05/11/2019</t>
  </si>
  <si>
    <t>Sheringham Shoal </t>
  </si>
  <si>
    <t>between 17 and 22 kilometres off the Norfolk coast, north of the seaside town of Sheringham.</t>
  </si>
  <si>
    <t>610671</t>
  </si>
  <si>
    <t>30/05/2006</t>
  </si>
  <si>
    <t>07/08/2008</t>
  </si>
  <si>
    <t>30/06/2009</t>
  </si>
  <si>
    <t>29/10/2012</t>
  </si>
  <si>
    <t>Sheringham Extension Project</t>
  </si>
  <si>
    <t>Offshore, to the north and east of Sheringham Shoal OFW.</t>
  </si>
  <si>
    <t>Community Windpower</t>
  </si>
  <si>
    <t>Faw Side Community Wind Farm</t>
  </si>
  <si>
    <t>Land 6.7km North of Langholm and 17.8 km south west of Hawick</t>
  </si>
  <si>
    <t>TD9 0</t>
  </si>
  <si>
    <t>335000</t>
  </si>
  <si>
    <t>ECU00001833</t>
  </si>
  <si>
    <t>22/05/2019</t>
  </si>
  <si>
    <t>C0475</t>
  </si>
  <si>
    <t>Telford Offshore Windfarm (Moray East)</t>
  </si>
  <si>
    <t>353646</t>
  </si>
  <si>
    <t>A0246</t>
  </si>
  <si>
    <t>MacColl Offshore Windfarm (Moray East)</t>
  </si>
  <si>
    <t>353328</t>
  </si>
  <si>
    <t>07/04/2021</t>
  </si>
  <si>
    <t>Sanquhar 2 Community Wind Farm</t>
  </si>
  <si>
    <t>Sanquhar II Wind Farm 7.5km So, New Cumnock, Kirkconnel, Sanquhar,</t>
  </si>
  <si>
    <t>DG4 6AA</t>
  </si>
  <si>
    <t>268554</t>
  </si>
  <si>
    <t>ECU00001801</t>
  </si>
  <si>
    <t>21/03/2019</t>
  </si>
  <si>
    <t>N00452W</t>
  </si>
  <si>
    <t>01/05/2018</t>
  </si>
  <si>
    <t>Thanet </t>
  </si>
  <si>
    <t>11km off North Foreland Kent</t>
  </si>
  <si>
    <t>652658</t>
  </si>
  <si>
    <t>08/11/2005</t>
  </si>
  <si>
    <t>18/12/2006</t>
  </si>
  <si>
    <t>01/11/2009</t>
  </si>
  <si>
    <t>16/09/2010</t>
  </si>
  <si>
    <t>Orsted (formerly Dong Energy)/ Macquarie Group</t>
  </si>
  <si>
    <t>Race Bank (Phase 2)</t>
  </si>
  <si>
    <t>Race Bank
, Greater Wash</t>
  </si>
  <si>
    <t>573300</t>
  </si>
  <si>
    <t>23/01/2009</t>
  </si>
  <si>
    <t>07/07/2016</t>
  </si>
  <si>
    <t>01/02/2018</t>
  </si>
  <si>
    <t>N00463W</t>
  </si>
  <si>
    <t>Race Bank (Phase 1)</t>
  </si>
  <si>
    <t>Race Bank
Greater Wash</t>
  </si>
  <si>
    <t>08/06/2017</t>
  </si>
  <si>
    <t>N00440W</t>
  </si>
  <si>
    <t>05/12/2008</t>
  </si>
  <si>
    <t>Celtpower</t>
  </si>
  <si>
    <t>Cirrus Shell Flat Array</t>
  </si>
  <si>
    <t>7km Cleveleys </t>
  </si>
  <si>
    <t>323355</t>
  </si>
  <si>
    <t>1</t>
  </si>
  <si>
    <t>N00455W</t>
  </si>
  <si>
    <t>GIB</t>
  </si>
  <si>
    <t>Centrica (Lincs)</t>
  </si>
  <si>
    <t>8 Km of Skegness</t>
  </si>
  <si>
    <t>567020</t>
  </si>
  <si>
    <t>24/01/2007</t>
  </si>
  <si>
    <t>21/10/2008</t>
  </si>
  <si>
    <t>01/03/2010</t>
  </si>
  <si>
    <t>24/07/2013</t>
  </si>
  <si>
    <t>AA066</t>
  </si>
  <si>
    <t>02/05/2018</t>
  </si>
  <si>
    <t>Burbo Bank Extension (Burbo Bank 2)</t>
  </si>
  <si>
    <t>Burbo Flats, Liverpool Bay, approximately 6.4km (4.0 miles) from the Sefton coastline and 7.2km (4.5 miles) from North Wirral.</t>
  </si>
  <si>
    <t>315815</t>
  </si>
  <si>
    <t>EN010026</t>
  </si>
  <si>
    <t>22/03/2013</t>
  </si>
  <si>
    <t>10/06/2016</t>
  </si>
  <si>
    <t>27/04/2017</t>
  </si>
  <si>
    <t xml:space="preserve">EDF Energy Renewables/ Force 9 </t>
  </si>
  <si>
    <t>Clash Gour</t>
  </si>
  <si>
    <t xml:space="preserve"> located to the southwest, north and east of  Berry Burn </t>
  </si>
  <si>
    <t>Moray</t>
  </si>
  <si>
    <t>308050</t>
  </si>
  <si>
    <t>ECU00000738</t>
  </si>
  <si>
    <t>13/08/2019</t>
  </si>
  <si>
    <t>N00299W</t>
  </si>
  <si>
    <t>09/06/2010</t>
  </si>
  <si>
    <t>AMEC</t>
  </si>
  <si>
    <t>Kyle Windfarm</t>
  </si>
  <si>
    <t>Kyle forest, B714 road between New Cumnock and Dalmellington</t>
  </si>
  <si>
    <t>249500</t>
  </si>
  <si>
    <t>IEC3/73</t>
  </si>
  <si>
    <t>29/10/2004</t>
  </si>
  <si>
    <t>24/10/2008</t>
  </si>
  <si>
    <t>EN00291</t>
  </si>
  <si>
    <t>20/09/2018</t>
  </si>
  <si>
    <t>Scottish and Southern Energy (SSE)</t>
  </si>
  <si>
    <t>North Nesting Wind, Shetland</t>
  </si>
  <si>
    <t>Abandoned</t>
  </si>
  <si>
    <t xml:space="preserve">Old Schoolhouse, Brettabister, Shetland </t>
  </si>
  <si>
    <t>445550</t>
  </si>
  <si>
    <t>N00541W</t>
  </si>
  <si>
    <t>11/06/2008</t>
  </si>
  <si>
    <t>Muckla Moor</t>
  </si>
  <si>
    <t>4km NW of Herra</t>
  </si>
  <si>
    <t>443750</t>
  </si>
  <si>
    <t>B0551</t>
  </si>
  <si>
    <t>09/01/2015</t>
  </si>
  <si>
    <t>London Array Ltd</t>
  </si>
  <si>
    <t>London Array Phase 2</t>
  </si>
  <si>
    <t>611280</t>
  </si>
  <si>
    <t>DECC (S36)/Marine Management Organisation</t>
  </si>
  <si>
    <t>25/10/2011</t>
  </si>
  <si>
    <t>B0393</t>
  </si>
  <si>
    <t>29/10/2021</t>
  </si>
  <si>
    <t>South Kyle Wind Farm</t>
  </si>
  <si>
    <t>south of the B741, mainly within Kyle Forest and to the east of Dalmellington</t>
  </si>
  <si>
    <t>254576</t>
  </si>
  <si>
    <t>EC00003109</t>
  </si>
  <si>
    <t>WIN-190-3</t>
  </si>
  <si>
    <t>05/02/2015</t>
  </si>
  <si>
    <t>30/06/2017</t>
  </si>
  <si>
    <t>30/06/2022</t>
  </si>
  <si>
    <t>01/07/2020</t>
  </si>
  <si>
    <t>A0334</t>
  </si>
  <si>
    <t>22/02/2018</t>
  </si>
  <si>
    <t>Kilgallioch wind farm</t>
  </si>
  <si>
    <t>(Arecloch Phase 2) land five kilometres to the south of Barrhill, five kilometres to the northeast of New Luce and 11km to the northwest of Kirkcowan</t>
  </si>
  <si>
    <t>220844</t>
  </si>
  <si>
    <t>05/03/2010</t>
  </si>
  <si>
    <t>21/02/2013</t>
  </si>
  <si>
    <t>28/07/2015</t>
  </si>
  <si>
    <t>15/12/2017</t>
  </si>
  <si>
    <t>A0232</t>
  </si>
  <si>
    <t>04/06/2018</t>
  </si>
  <si>
    <t>Vattenfall (previously Nuon Renewables)</t>
  </si>
  <si>
    <t>Pen Y Cymoedd</t>
  </si>
  <si>
    <t>Land stretches from the Upper Afan Valley to end of Cynon Valley.</t>
  </si>
  <si>
    <t>Neath Port Talbot</t>
  </si>
  <si>
    <t>282793</t>
  </si>
  <si>
    <t>19/11/2009</t>
  </si>
  <si>
    <t>08/05/2012</t>
  </si>
  <si>
    <t>06/02/2014</t>
  </si>
  <si>
    <t>19/05/2017</t>
  </si>
  <si>
    <t>AA513</t>
  </si>
  <si>
    <t>02/01/2019</t>
  </si>
  <si>
    <t>Stronelairg Wind Farm</t>
  </si>
  <si>
    <t>located approximately 11 kilometres to the south-east of Fort Augustus</t>
  </si>
  <si>
    <t>Highland</t>
  </si>
  <si>
    <t>247166</t>
  </si>
  <si>
    <t>EC00005242</t>
  </si>
  <si>
    <t>22/12/2015</t>
  </si>
  <si>
    <t>29/06/2012</t>
  </si>
  <si>
    <t>06/06/2014</t>
  </si>
  <si>
    <t>20/04/2017</t>
  </si>
  <si>
    <t>11/12/2018</t>
  </si>
  <si>
    <t>10/05/2021</t>
  </si>
  <si>
    <t>Garvary Wind Farm Limited</t>
  </si>
  <si>
    <t>Invershin Community Hall - Wind Farm &amp; Battery Storage</t>
  </si>
  <si>
    <t>9000</t>
  </si>
  <si>
    <t>4600m, Ne/O Invershin Community Hall, Invershin, Lairg</t>
  </si>
  <si>
    <t>IV27</t>
  </si>
  <si>
    <t>256271</t>
  </si>
  <si>
    <t>Highland Council</t>
  </si>
  <si>
    <t>ECU00003251</t>
  </si>
  <si>
    <t>15/04/2021</t>
  </si>
  <si>
    <t>N00448W</t>
  </si>
  <si>
    <t>03/10/2016</t>
  </si>
  <si>
    <t>E.ON Humber Wind Ltd/ Balfour Beatty Investments and Equitix.</t>
  </si>
  <si>
    <t>Humber Gateway A</t>
  </si>
  <si>
    <t>8km from Yorkshire Coast</t>
  </si>
  <si>
    <t>566400</t>
  </si>
  <si>
    <t>01/04/2008</t>
  </si>
  <si>
    <t>09/02/2011</t>
  </si>
  <si>
    <t>30/08/2013</t>
  </si>
  <si>
    <t>30/05/2015</t>
  </si>
  <si>
    <t>N000230W</t>
  </si>
  <si>
    <t>22/12/2021</t>
  </si>
  <si>
    <t>Strathy South</t>
  </si>
  <si>
    <t>South of Strathy, Sutherland</t>
  </si>
  <si>
    <t>279050</t>
  </si>
  <si>
    <t>EC00003113</t>
  </si>
  <si>
    <t>WIN-270-2</t>
  </si>
  <si>
    <t>01/02/2009</t>
  </si>
  <si>
    <t>03/09/2014</t>
  </si>
  <si>
    <t>27/04/2018</t>
  </si>
  <si>
    <t>24/11/2027</t>
  </si>
  <si>
    <t>N00556W</t>
  </si>
  <si>
    <t>05/04/2018</t>
  </si>
  <si>
    <t>Westermost Rough A</t>
  </si>
  <si>
    <t>25 km north of Spurn Head at the River Humber estuary.</t>
  </si>
  <si>
    <t>571600</t>
  </si>
  <si>
    <t>17/11/2009</t>
  </si>
  <si>
    <t>29/11/2011</t>
  </si>
  <si>
    <t>28/02/2014</t>
  </si>
  <si>
    <t>26/05/2015</t>
  </si>
  <si>
    <t>Brockwell Energy</t>
  </si>
  <si>
    <t>North Kyle Energy Project</t>
  </si>
  <si>
    <t>North Kyle Forest in East Ayrshire</t>
  </si>
  <si>
    <t>KA6</t>
  </si>
  <si>
    <t>250488</t>
  </si>
  <si>
    <t>ECU00001950</t>
  </si>
  <si>
    <t>27/09/2019</t>
  </si>
  <si>
    <t>08/12/2021</t>
  </si>
  <si>
    <t>08/12/2027</t>
  </si>
  <si>
    <t>09/02/2022</t>
  </si>
  <si>
    <t>Stornoway Wind Farm (SWL), Lewis Wind Power</t>
  </si>
  <si>
    <t>Stornoway Wind Farm (second resubmission)</t>
  </si>
  <si>
    <t>North Lewis, Isle of Lewis</t>
  </si>
  <si>
    <t>ECU00001850</t>
  </si>
  <si>
    <t>05/01/2022</t>
  </si>
  <si>
    <t>05/01/2025</t>
  </si>
  <si>
    <t>N00550W</t>
  </si>
  <si>
    <t>Walney 1</t>
  </si>
  <si>
    <t>300833</t>
  </si>
  <si>
    <t>31/03/2006</t>
  </si>
  <si>
    <t>07/11/2007</t>
  </si>
  <si>
    <t>10/03/2010</t>
  </si>
  <si>
    <t>30/05/2011</t>
  </si>
  <si>
    <t>AA183</t>
  </si>
  <si>
    <t>Walney 2</t>
  </si>
  <si>
    <t>294836</t>
  </si>
  <si>
    <t>09/04/2011</t>
  </si>
  <si>
    <t>06/04/2012</t>
  </si>
  <si>
    <t>EN00300</t>
  </si>
  <si>
    <t xml:space="preserve">Savills </t>
  </si>
  <si>
    <t>Tullich Wind Farm</t>
  </si>
  <si>
    <t>185135</t>
  </si>
  <si>
    <t>EN00299</t>
  </si>
  <si>
    <t>23/07/2019</t>
  </si>
  <si>
    <t>EDF Energy Renewables/ Infinergy</t>
  </si>
  <si>
    <t>Dorenell Wind Farm (Previously Site A and B Scaut Hill)</t>
  </si>
  <si>
    <t>Glenlivet Estate, Dufftown, Speyside,  Moray</t>
  </si>
  <si>
    <t>Grampian</t>
  </si>
  <si>
    <t>332000</t>
  </si>
  <si>
    <t>EC00003173</t>
  </si>
  <si>
    <t>07/05/2008</t>
  </si>
  <si>
    <t>03/01/2012</t>
  </si>
  <si>
    <t>15/08/2016</t>
  </si>
  <si>
    <t>15/09/2018</t>
  </si>
  <si>
    <t>EDF Energy Renewables</t>
  </si>
  <si>
    <t>Dorenell Wind Farm (extension)</t>
  </si>
  <si>
    <t>EC00003111</t>
  </si>
  <si>
    <t>WIN-300-2</t>
  </si>
  <si>
    <t>12/12/2014</t>
  </si>
  <si>
    <t>02/06/2016</t>
  </si>
  <si>
    <t>22/09/2016</t>
  </si>
  <si>
    <t>AA509</t>
  </si>
  <si>
    <t>Scottish and Southern Energy (SSE)/ GIB</t>
  </si>
  <si>
    <t>Clyde Wind Farm Extension (Clyde 2)</t>
  </si>
  <si>
    <t>Upper Clyde Valley, surrounding Camps Reservoir</t>
  </si>
  <si>
    <t>302328</t>
  </si>
  <si>
    <t>EC00003160</t>
  </si>
  <si>
    <t>10/10/2011</t>
  </si>
  <si>
    <t>23/07/2014</t>
  </si>
  <si>
    <t>20/07/2015</t>
  </si>
  <si>
    <t>15/08/2017</t>
  </si>
  <si>
    <t>10/03/2022</t>
  </si>
  <si>
    <t>RES/ SIMEC</t>
  </si>
  <si>
    <t>Glenshero Wind Farm</t>
  </si>
  <si>
    <t xml:space="preserve">Land 3730M NW Of, 1 Garvamore, Laggan, Newtonmore, </t>
  </si>
  <si>
    <t>PH20 1AJ</t>
  </si>
  <si>
    <t>255156</t>
  </si>
  <si>
    <t>ECU00000517</t>
  </si>
  <si>
    <t>28/09/2018</t>
  </si>
  <si>
    <t>04/03/2022</t>
  </si>
  <si>
    <t>N00272W</t>
  </si>
  <si>
    <t>29/02/2012</t>
  </si>
  <si>
    <t>Greenpower (Griffin) Ltd</t>
  </si>
  <si>
    <t>Griffin Wind farm</t>
  </si>
  <si>
    <t>Griffin Forest</t>
  </si>
  <si>
    <t>Tayside</t>
  </si>
  <si>
    <t>293600</t>
  </si>
  <si>
    <t>27/04/2004</t>
  </si>
  <si>
    <t>31/01/2008</t>
  </si>
  <si>
    <t>01/07/2010</t>
  </si>
  <si>
    <t>28/02/2012</t>
  </si>
  <si>
    <t>Fred Olsen Renewables</t>
  </si>
  <si>
    <t>Rothes Wind Farm III</t>
  </si>
  <si>
    <t>Land near Rothes village, Moray</t>
  </si>
  <si>
    <t>321000</t>
  </si>
  <si>
    <t>ECU00000474</t>
  </si>
  <si>
    <t>01/02/2019</t>
  </si>
  <si>
    <t>EN00611</t>
  </si>
  <si>
    <t>09/09/2022</t>
  </si>
  <si>
    <t xml:space="preserve">Innogy </t>
  </si>
  <si>
    <t>Carnedd Wen Wind Farm</t>
  </si>
  <si>
    <t>Llanbrynmair Forest
TAN 8 Strategic Search Area B</t>
  </si>
  <si>
    <t>Powys</t>
  </si>
  <si>
    <t>293295</t>
  </si>
  <si>
    <t>30/12/2015</t>
  </si>
  <si>
    <t>11/12/2008</t>
  </si>
  <si>
    <t>05/02/2020</t>
  </si>
  <si>
    <t>07089W5</t>
  </si>
  <si>
    <t>29/06/2011</t>
  </si>
  <si>
    <t>Renewable Development Company Ltd</t>
  </si>
  <si>
    <t>Corbie Shank</t>
  </si>
  <si>
    <t>Craik Forest
, West Of A7 North Of Langholm</t>
  </si>
  <si>
    <t>334520</t>
  </si>
  <si>
    <t>N00435W</t>
  </si>
  <si>
    <t>23/08/2017</t>
  </si>
  <si>
    <t>Ormonde Offshore</t>
  </si>
  <si>
    <t>10km off Barrow on Furness, Heysham</t>
  </si>
  <si>
    <t>306000</t>
  </si>
  <si>
    <t>12/07/2005</t>
  </si>
  <si>
    <t>01/06/2010</t>
  </si>
  <si>
    <t>22/02/2012</t>
  </si>
  <si>
    <t>24/06/2020</t>
  </si>
  <si>
    <t>Scottish &amp; Southern (SSE)</t>
  </si>
  <si>
    <t>Cloiche Wind Farm</t>
  </si>
  <si>
    <t>Glendoe and Garrogie Estates, Monadhliath Mountains,  11km south-east of Fort Augustus and 14km west of Newtonmore</t>
  </si>
  <si>
    <t>IV2 6UP</t>
  </si>
  <si>
    <t>246861</t>
  </si>
  <si>
    <t>ECU00002054</t>
  </si>
  <si>
    <t>28/04/2020</t>
  </si>
  <si>
    <t>EN00284</t>
  </si>
  <si>
    <t>Infinergy</t>
  </si>
  <si>
    <t>Hill of Fare Wind Farm</t>
  </si>
  <si>
    <t>AB51 7LX</t>
  </si>
  <si>
    <t>368550</t>
  </si>
  <si>
    <t>05/07/2021</t>
  </si>
  <si>
    <t>Forsa (formerly 2020 Renewables/ Buccleuch)</t>
  </si>
  <si>
    <t>Lowther Hills (North Lowther Energy Initiative)</t>
  </si>
  <si>
    <t>near Wanlockhead and the Muirkirk and North Lowther Uplands special protection area</t>
  </si>
  <si>
    <t>283464</t>
  </si>
  <si>
    <t>ECU00000426</t>
  </si>
  <si>
    <t>WIN-170-2004</t>
  </si>
  <si>
    <t>12/06/2017</t>
  </si>
  <si>
    <t>07/12/2018</t>
  </si>
  <si>
    <t>Grayside WF</t>
  </si>
  <si>
    <t>Grayside Wind Farm</t>
  </si>
  <si>
    <t>11113</t>
  </si>
  <si>
    <t>Approximately 1.7km south of Lamington and 5.7km north east of Abington</t>
  </si>
  <si>
    <t>South Lanarkshire</t>
  </si>
  <si>
    <t>ML12 6QD</t>
  </si>
  <si>
    <t>299800</t>
  </si>
  <si>
    <t>ECU00003446</t>
  </si>
  <si>
    <t>N00549W</t>
  </si>
  <si>
    <t>Fallago Rig</t>
  </si>
  <si>
    <t>Lammermuir Hills</t>
  </si>
  <si>
    <t>357000</t>
  </si>
  <si>
    <t>16/05/2005</t>
  </si>
  <si>
    <t>06/06/2007</t>
  </si>
  <si>
    <t>09/11/2010</t>
  </si>
  <si>
    <t>31/03/2013</t>
  </si>
  <si>
    <t>EN00297</t>
  </si>
  <si>
    <t>28/10/2010</t>
  </si>
  <si>
    <t>Crystal Rig Wind Farm Phase 2a</t>
  </si>
  <si>
    <t>Dundfar Common, Eastern Lammermuirs</t>
  </si>
  <si>
    <t>367000</t>
  </si>
  <si>
    <t>17/07/2007</t>
  </si>
  <si>
    <t>30/07/2008</t>
  </si>
  <si>
    <t>25/10/2010</t>
  </si>
  <si>
    <t>N00099W</t>
  </si>
  <si>
    <t>02/07/2014</t>
  </si>
  <si>
    <t>Mofatt Village Dumfries and Galloway</t>
  </si>
  <si>
    <t>300000</t>
  </si>
  <si>
    <t>17/03/2004</t>
  </si>
  <si>
    <t>23/12/2005</t>
  </si>
  <si>
    <t>10/09/2007</t>
  </si>
  <si>
    <t>18/10/2012</t>
  </si>
  <si>
    <t>01/07/2014</t>
  </si>
  <si>
    <t>AA573</t>
  </si>
  <si>
    <t>15/03/2016</t>
  </si>
  <si>
    <t>Wind Energy (Glenmorie) Ltd</t>
  </si>
  <si>
    <t>Glenmorie Wind Farm</t>
  </si>
  <si>
    <t>located on the Glencalvie and the Kildermorie Estates to the south west of Bonar Bridge, at the head of Strathcarron.</t>
  </si>
  <si>
    <t>249782</t>
  </si>
  <si>
    <t>01/09/2015</t>
  </si>
  <si>
    <t>11/11/2011</t>
  </si>
  <si>
    <t>21/08/2014</t>
  </si>
  <si>
    <t>N00034W</t>
  </si>
  <si>
    <t>11/09/2007</t>
  </si>
  <si>
    <t>Clashindarroch</t>
  </si>
  <si>
    <t>4623</t>
  </si>
  <si>
    <t xml:space="preserve">Huntly, </t>
  </si>
  <si>
    <t>348500</t>
  </si>
  <si>
    <t>IEC3/67</t>
  </si>
  <si>
    <t>18/08/2003</t>
  </si>
  <si>
    <t>01/05/2006</t>
  </si>
  <si>
    <t>B1045</t>
  </si>
  <si>
    <t>18/11/2021</t>
  </si>
  <si>
    <t>3R Energy Solutions Limited</t>
  </si>
  <si>
    <t>Cumberhead West Wind Farm</t>
  </si>
  <si>
    <t>Cumberhead Forest</t>
  </si>
  <si>
    <t>ML11 9AX</t>
  </si>
  <si>
    <t>281169</t>
  </si>
  <si>
    <t> ECU00002171</t>
  </si>
  <si>
    <t>02/12/2020</t>
  </si>
  <si>
    <t>18/11/2027</t>
  </si>
  <si>
    <t>C1832</t>
  </si>
  <si>
    <t>ScottishPower Renewables UK Limited</t>
  </si>
  <si>
    <t>Euchanhead Wind Farm</t>
  </si>
  <si>
    <t>7775</t>
  </si>
  <si>
    <t>Near Sanquhar</t>
  </si>
  <si>
    <t>ML11</t>
  </si>
  <si>
    <t>266343</t>
  </si>
  <si>
    <t> ECU00002141</t>
  </si>
  <si>
    <t>30/11/2020</t>
  </si>
  <si>
    <t>C3157</t>
  </si>
  <si>
    <t>16/05/2021</t>
  </si>
  <si>
    <t>Energy Isles</t>
  </si>
  <si>
    <t>Yell Wind Farm</t>
  </si>
  <si>
    <t>West Of Cullivoe South Of Gloup, Yell, Shetland</t>
  </si>
  <si>
    <t>ZE2 9DD</t>
  </si>
  <si>
    <t>449792</t>
  </si>
  <si>
    <t>ECU00001844</t>
  </si>
  <si>
    <t>25/04/2019</t>
  </si>
  <si>
    <t>N00056W</t>
  </si>
  <si>
    <t>14/12/2011</t>
  </si>
  <si>
    <t>Black Law</t>
  </si>
  <si>
    <t>Black Law, Climpy</t>
  </si>
  <si>
    <t>289500</t>
  </si>
  <si>
    <t>22/05/2002</t>
  </si>
  <si>
    <t>13/02/2004</t>
  </si>
  <si>
    <t>31/05/2004</t>
  </si>
  <si>
    <t>N00045W</t>
  </si>
  <si>
    <t>06/05/2009</t>
  </si>
  <si>
    <t>Hadyard Hill</t>
  </si>
  <si>
    <t>Hadyard Hill
, East of Girvan
, South Ayrshire</t>
  </si>
  <si>
    <t>226478</t>
  </si>
  <si>
    <t>03/01745/DEEM</t>
  </si>
  <si>
    <t>27/05/2003</t>
  </si>
  <si>
    <t>29/12/2003</t>
  </si>
  <si>
    <t>08/05/2006</t>
  </si>
  <si>
    <t>N00366W</t>
  </si>
  <si>
    <t>Arecleoch Windfarm</t>
  </si>
  <si>
    <t>Arecleoch and Kilgallioch Forest near Barrhill</t>
  </si>
  <si>
    <t>South Ayrshire</t>
  </si>
  <si>
    <t>221500</t>
  </si>
  <si>
    <t>03/04/2006</t>
  </si>
  <si>
    <t>01/06/2008</t>
  </si>
  <si>
    <t>01/09/2009</t>
  </si>
  <si>
    <t>14/06/2011</t>
  </si>
  <si>
    <t>N00224W</t>
  </si>
  <si>
    <t>16/04/2008</t>
  </si>
  <si>
    <t>British Energy</t>
  </si>
  <si>
    <t>Scoolary</t>
  </si>
  <si>
    <t>Scoolary
Caithness</t>
  </si>
  <si>
    <t>329500</t>
  </si>
  <si>
    <t>B1519</t>
  </si>
  <si>
    <t>25/01/2021</t>
  </si>
  <si>
    <t>Doraville Wind Farm</t>
  </si>
  <si>
    <t>Doraville, County Tyrone</t>
  </si>
  <si>
    <t>Co. Tyrone</t>
  </si>
  <si>
    <t>Northern Ireland</t>
  </si>
  <si>
    <t>97000</t>
  </si>
  <si>
    <t>Northern Ireland Planning Service</t>
  </si>
  <si>
    <t>LA10/2015/0292/F</t>
  </si>
  <si>
    <t>06/07/2015</t>
  </si>
  <si>
    <t>26/10/2020</t>
  </si>
  <si>
    <t>N00260W</t>
  </si>
  <si>
    <t>11/08/2022</t>
  </si>
  <si>
    <t>EDF &amp; AMEC (Lewis Wind Power)</t>
  </si>
  <si>
    <t>Uisenis/Eishken (Muaitheabhal) Wind Farm</t>
  </si>
  <si>
    <t>Eishken on Lewis, Eishkein Estate, Pairc/Park, Isle of Lewis</t>
  </si>
  <si>
    <t>126600</t>
  </si>
  <si>
    <t>EC00005222</t>
  </si>
  <si>
    <t>01/12/2004</t>
  </si>
  <si>
    <t>14/01/2010</t>
  </si>
  <si>
    <t>14/01/2015</t>
  </si>
  <si>
    <t>IF1178</t>
  </si>
  <si>
    <t>07/02/2014</t>
  </si>
  <si>
    <t>Gamesa Energy</t>
  </si>
  <si>
    <t xml:space="preserve">Harelaw Renewable Energy Park </t>
  </si>
  <si>
    <t>2903</t>
  </si>
  <si>
    <t>Harelaw, East Renfrewshire</t>
  </si>
  <si>
    <t>246810</t>
  </si>
  <si>
    <t>19/05/2009</t>
  </si>
  <si>
    <t>27/09/2013</t>
  </si>
  <si>
    <t>N00536W</t>
  </si>
  <si>
    <t>02/05/2006</t>
  </si>
  <si>
    <t>Broubster Forest</t>
  </si>
  <si>
    <t>Nr Reay</t>
  </si>
  <si>
    <t>301550</t>
  </si>
  <si>
    <t>18/12/2019</t>
  </si>
  <si>
    <t>ScottishPower Renewables</t>
  </si>
  <si>
    <t>Sheirdrim Renewable Energy Development - Wind</t>
  </si>
  <si>
    <t>7585</t>
  </si>
  <si>
    <t>Sheirdrim Windfarm East Of, Clachan, Tarbert, Strathclyde</t>
  </si>
  <si>
    <t>PA29 6</t>
  </si>
  <si>
    <t>181450</t>
  </si>
  <si>
    <t>ECU00001957</t>
  </si>
  <si>
    <t>10/10/2019</t>
  </si>
  <si>
    <t>28/05/2021</t>
  </si>
  <si>
    <t>N00258W</t>
  </si>
  <si>
    <t>28/04/2010</t>
  </si>
  <si>
    <t>Harrow's Law</t>
  </si>
  <si>
    <t>2725</t>
  </si>
  <si>
    <t>OS ref NT0553
No address for this project</t>
  </si>
  <si>
    <t>305000</t>
  </si>
  <si>
    <t>AA202</t>
  </si>
  <si>
    <t>03/04/2018</t>
  </si>
  <si>
    <t>Bhlaraidh (previously Balmacaan)</t>
  </si>
  <si>
    <t>Near Invermoriston</t>
  </si>
  <si>
    <t>244194</t>
  </si>
  <si>
    <t>17/01/2014</t>
  </si>
  <si>
    <t>01/03/2016</t>
  </si>
  <si>
    <t>15/09/2017</t>
  </si>
  <si>
    <t>AA059</t>
  </si>
  <si>
    <t>19/04/2013</t>
  </si>
  <si>
    <t>Whitelee Windfarm Extension phase 2</t>
  </si>
  <si>
    <t>north of the Irvine Valley on Eaglesham Moor</t>
  </si>
  <si>
    <t>254220</t>
  </si>
  <si>
    <t>WHX/02/040/0162</t>
  </si>
  <si>
    <t>29/05/2009</t>
  </si>
  <si>
    <t>12/12/2009</t>
  </si>
  <si>
    <t>01/12/2010</t>
  </si>
  <si>
    <t>15/01/2013</t>
  </si>
  <si>
    <t>N00554W</t>
  </si>
  <si>
    <t>27/01/2010</t>
  </si>
  <si>
    <t>E.On  / Energie 2</t>
  </si>
  <si>
    <t>Scarweather Sands </t>
  </si>
  <si>
    <t>5.5km Sker Point (nr Porthcawl) </t>
  </si>
  <si>
    <t>272400</t>
  </si>
  <si>
    <t>EN00541</t>
  </si>
  <si>
    <t>22/04/2013</t>
  </si>
  <si>
    <t>Whitelee Windfarm Extension Phase 1</t>
  </si>
  <si>
    <t>Eaglesham Moor, to the south of Glasgow</t>
  </si>
  <si>
    <t>256300</t>
  </si>
  <si>
    <t>31/10/2012</t>
  </si>
  <si>
    <t>01041W4</t>
  </si>
  <si>
    <t>Gunfleet Sands Offshore Wind Scheme</t>
  </si>
  <si>
    <t>Gunfleet Sands 4 miles offshore from Holland-on-Sea Nr Clacton-on-Sea Essex</t>
  </si>
  <si>
    <t>622317</t>
  </si>
  <si>
    <t>01/03/2002</t>
  </si>
  <si>
    <t>01/03/2004</t>
  </si>
  <si>
    <t>01/04/2009</t>
  </si>
  <si>
    <t>24/07/2009</t>
  </si>
  <si>
    <t>N00544W</t>
  </si>
  <si>
    <t>24/03/2010</t>
  </si>
  <si>
    <t>EDF</t>
  </si>
  <si>
    <t>Cromer </t>
  </si>
  <si>
    <t>7km Cromer </t>
  </si>
  <si>
    <t>630840</t>
  </si>
  <si>
    <t>07/04/2022</t>
  </si>
  <si>
    <t>Banks Renewables</t>
  </si>
  <si>
    <t xml:space="preserve">Lethans Wind Farm </t>
  </si>
  <si>
    <t>4603</t>
  </si>
  <si>
    <t xml:space="preserve">Land to the north east of New Cumnock, Lethans, </t>
  </si>
  <si>
    <t>East Ayrshire</t>
  </si>
  <si>
    <t>268331</t>
  </si>
  <si>
    <t>ECU00001856</t>
  </si>
  <si>
    <t>18/06/2020</t>
  </si>
  <si>
    <t>18/06/2023</t>
  </si>
  <si>
    <t>03/01/2019</t>
  </si>
  <si>
    <t>Coriolis Energy/ ESB</t>
  </si>
  <si>
    <t>Glendye Estate</t>
  </si>
  <si>
    <t xml:space="preserve">Glendye Estate, near Fettercairn, Aberdeenshire </t>
  </si>
  <si>
    <t>Aberdeen</t>
  </si>
  <si>
    <t>364878</t>
  </si>
  <si>
    <t>ECU00000676</t>
  </si>
  <si>
    <t>02/10/2018</t>
  </si>
  <si>
    <t>Fred Olsen Renewables Ltd</t>
  </si>
  <si>
    <t>Lethen Wind Farm  Wind Turbines and Energy Storage</t>
  </si>
  <si>
    <t>10237</t>
  </si>
  <si>
    <t>Land 4700M NW Of Gamekeepers Cottage Nairn</t>
  </si>
  <si>
    <t>IV12</t>
  </si>
  <si>
    <t>293179</t>
  </si>
  <si>
    <t>ECU00002216</t>
  </si>
  <si>
    <t>21/01/2022</t>
  </si>
  <si>
    <t>EN00552</t>
  </si>
  <si>
    <t>25/06/2020</t>
  </si>
  <si>
    <t>Scottish Power (formerly CeltPower Ltd/Eurus Energy)</t>
  </si>
  <si>
    <t>Llandinam Windfarm Repowering and Extension</t>
  </si>
  <si>
    <t>10km south of Newtown,</t>
  </si>
  <si>
    <t>303400</t>
  </si>
  <si>
    <t>08/05/2008</t>
  </si>
  <si>
    <t>07/09/2015</t>
  </si>
  <si>
    <t>07/09/2025</t>
  </si>
  <si>
    <t>EN00044</t>
  </si>
  <si>
    <t>26/03/2019</t>
  </si>
  <si>
    <t>E.ON Climate &amp; Renewables UK Developments</t>
  </si>
  <si>
    <t>Daer Wind Farm</t>
  </si>
  <si>
    <t>9127</t>
  </si>
  <si>
    <t>Land east of Daer Reservoir, South Lanarkshire/Dumfries and Galloway</t>
  </si>
  <si>
    <t xml:space="preserve">P/21/1014 </t>
  </si>
  <si>
    <t>26/05/2021</t>
  </si>
  <si>
    <t>16/07/2020</t>
  </si>
  <si>
    <t>Clauchrie Windfarm</t>
  </si>
  <si>
    <t>7804</t>
  </si>
  <si>
    <t>Land 6km north east of Barhill, South Ayrshire and Dumfries and Galloway</t>
  </si>
  <si>
    <t>229552</t>
  </si>
  <si>
    <t>ECU00002001</t>
  </si>
  <si>
    <t>06/09/2022</t>
  </si>
  <si>
    <t>Highland Wind Limited / Copenhagen Infrastructure Partners</t>
  </si>
  <si>
    <t>Pentland Floating Offshore Wind Farm</t>
  </si>
  <si>
    <t>12 nautical miles 6.5 kilometres off the coast of Dounreay</t>
  </si>
  <si>
    <t>KW14</t>
  </si>
  <si>
    <t>09/08/2022</t>
  </si>
  <si>
    <t>Simply Blue Energy</t>
  </si>
  <si>
    <t>Erebus - Floating Offshore Wind Demonstration Project</t>
  </si>
  <si>
    <t xml:space="preserve">Approximately 45 km off the south west coast of </t>
  </si>
  <si>
    <t>Pembrokeshire</t>
  </si>
  <si>
    <t>196768</t>
  </si>
  <si>
    <t>Welsh Government (NSIP)</t>
  </si>
  <si>
    <t>DNS/3251528</t>
  </si>
  <si>
    <t>EnergieKontor UK Limited</t>
  </si>
  <si>
    <t>Mid Moile Wind Farm</t>
  </si>
  <si>
    <t>10538</t>
  </si>
  <si>
    <t>Land at Mid Moile, Mid Moile, Stranraer</t>
  </si>
  <si>
    <t>DG9 8RE</t>
  </si>
  <si>
    <t>206315</t>
  </si>
  <si>
    <t>ECU00003405</t>
  </si>
  <si>
    <t>14/02/2022</t>
  </si>
  <si>
    <t>N00367W</t>
  </si>
  <si>
    <t>10/05/2006</t>
  </si>
  <si>
    <t>West Coast Energy (for RDC/Falk)</t>
  </si>
  <si>
    <t>Limmer Hill</t>
  </si>
  <si>
    <t>Limmer Hill,
Near Rigside
Nr Abington</t>
  </si>
  <si>
    <t>289000</t>
  </si>
  <si>
    <t>CL/05/0563</t>
  </si>
  <si>
    <t>N00437W</t>
  </si>
  <si>
    <t>24/08/2017</t>
  </si>
  <si>
    <t xml:space="preserve">Green Investment Bank </t>
  </si>
  <si>
    <t>Lynn</t>
  </si>
  <si>
    <t>5.2km Skegness </t>
  </si>
  <si>
    <t>564095</t>
  </si>
  <si>
    <t>29/10/2003</t>
  </si>
  <si>
    <t>14/08/2004</t>
  </si>
  <si>
    <t>01/03/2008</t>
  </si>
  <si>
    <t>15/03/2008</t>
  </si>
  <si>
    <t>N00562W</t>
  </si>
  <si>
    <t>Inner Dowsing </t>
  </si>
  <si>
    <t>5.2km Ingoldmells </t>
  </si>
  <si>
    <t>563561</t>
  </si>
  <si>
    <t>11/09/2002</t>
  </si>
  <si>
    <t>23/09/2003</t>
  </si>
  <si>
    <t>20/04/2008</t>
  </si>
  <si>
    <t>ESB</t>
  </si>
  <si>
    <t>Chleansaid Onshore Wind Farm</t>
  </si>
  <si>
    <t>10997</t>
  </si>
  <si>
    <t>Dalnessie Estate, approximately 13 km northeast of Lairg</t>
  </si>
  <si>
    <t>262000</t>
  </si>
  <si>
    <t>ECU00002031</t>
  </si>
  <si>
    <t>30/03/2022</t>
  </si>
  <si>
    <t>A0258</t>
  </si>
  <si>
    <t>17/02/2022</t>
  </si>
  <si>
    <t>RWE Innogy UK</t>
  </si>
  <si>
    <t>Clocaenog Forest Wind Farm</t>
  </si>
  <si>
    <t xml:space="preserve">Clocaenog forest, Ruthin, </t>
  </si>
  <si>
    <t>Clwyd</t>
  </si>
  <si>
    <t>LL15</t>
  </si>
  <si>
    <t>300324</t>
  </si>
  <si>
    <t>EN010013</t>
  </si>
  <si>
    <t>23/04/2013</t>
  </si>
  <si>
    <t>12/09/2014</t>
  </si>
  <si>
    <t>12/09/2019</t>
  </si>
  <si>
    <t>19/03/2018</t>
  </si>
  <si>
    <t>01/10/2019</t>
  </si>
  <si>
    <t>26/03/2020</t>
  </si>
  <si>
    <t>Energiekontor UK</t>
  </si>
  <si>
    <t>Narachan Wind Farm</t>
  </si>
  <si>
    <t>Land 1.6km east of Tayinloan</t>
  </si>
  <si>
    <t>Argyll and Bute</t>
  </si>
  <si>
    <t>175585</t>
  </si>
  <si>
    <t>ECU00001884</t>
  </si>
  <si>
    <t>17/01/2020</t>
  </si>
  <si>
    <t>N00033W</t>
  </si>
  <si>
    <t>27/11/2017</t>
  </si>
  <si>
    <t>Dunmaglass Wind Farm</t>
  </si>
  <si>
    <t>Dunmaglass, Highlands, SW of Inverness</t>
  </si>
  <si>
    <t>264000</t>
  </si>
  <si>
    <t>11/02/2005</t>
  </si>
  <si>
    <t>29/12/2010</t>
  </si>
  <si>
    <t>01/06/2014</t>
  </si>
  <si>
    <t>13/09/2016</t>
  </si>
  <si>
    <t>N00259W</t>
  </si>
  <si>
    <t>29/08/2012</t>
  </si>
  <si>
    <t>Pairc Windfarm</t>
  </si>
  <si>
    <t>Pairc 
Isle of Lewis</t>
  </si>
  <si>
    <t>135566</t>
  </si>
  <si>
    <t>A0440</t>
  </si>
  <si>
    <t>30/04/2019</t>
  </si>
  <si>
    <t>European Offshore Wind Deployment Centre (EOWDC) (Aberdeen Bay - Demonstration site)</t>
  </si>
  <si>
    <t>395693</t>
  </si>
  <si>
    <t>Demo</t>
  </si>
  <si>
    <t>31/08/2011</t>
  </si>
  <si>
    <t>26/03/2013</t>
  </si>
  <si>
    <t>07/04/2018</t>
  </si>
  <si>
    <t>07/09/2018</t>
  </si>
  <si>
    <t>N00219W</t>
  </si>
  <si>
    <t>17/06/2013</t>
  </si>
  <si>
    <t>Eurus Energy</t>
  </si>
  <si>
    <t>Glenkirk</t>
  </si>
  <si>
    <t>Glenkirk, Tomatin</t>
  </si>
  <si>
    <t>286450</t>
  </si>
  <si>
    <t>26/09/2005</t>
  </si>
  <si>
    <t>14/06/2013</t>
  </si>
  <si>
    <t>AA145</t>
  </si>
  <si>
    <t>RWE npower</t>
  </si>
  <si>
    <t>Allt Duine Wind Farm</t>
  </si>
  <si>
    <t>North of Kincraig, Kingussie, Highlands</t>
  </si>
  <si>
    <t>277479</t>
  </si>
  <si>
    <t>EC00003192</t>
  </si>
  <si>
    <t>21/02/2011</t>
  </si>
  <si>
    <t>30/07/2015</t>
  </si>
  <si>
    <t>N00032W</t>
  </si>
  <si>
    <t>17/09/2020</t>
  </si>
  <si>
    <t>Innogy (formerly RWE npower)</t>
  </si>
  <si>
    <t>Farr Wind Farm</t>
  </si>
  <si>
    <t>Tomatin
Inverness</t>
  </si>
  <si>
    <t>273500</t>
  </si>
  <si>
    <t>12/09/2002</t>
  </si>
  <si>
    <t>05/10/2004</t>
  </si>
  <si>
    <t>01/04/2005</t>
  </si>
  <si>
    <t>01/10/2005</t>
  </si>
  <si>
    <t>03/02/2021</t>
  </si>
  <si>
    <t>Energiekontor (UK) Limited</t>
  </si>
  <si>
    <t>Craiginmoddie Wind Farm</t>
  </si>
  <si>
    <t>7878</t>
  </si>
  <si>
    <t>Craiginmoddie U27 From B741 Junction At Cloyntie To U66 Junction At South Balloch Maybole South Ayrshire</t>
  </si>
  <si>
    <t>Ayrshire</t>
  </si>
  <si>
    <t>KA19</t>
  </si>
  <si>
    <t>230126</t>
  </si>
  <si>
    <t> ECU00002196</t>
  </si>
  <si>
    <t>21/01/2021</t>
  </si>
  <si>
    <t>Energiekontor UK Limited</t>
  </si>
  <si>
    <t xml:space="preserve"> Rowan Wind Farm</t>
  </si>
  <si>
    <t xml:space="preserve">Kilberry Wind Farm Kilberry </t>
  </si>
  <si>
    <t>PA20</t>
  </si>
  <si>
    <t>162178</t>
  </si>
  <si>
    <t>ECU00003230</t>
  </si>
  <si>
    <t>03/02/2022</t>
  </si>
  <si>
    <t>N00461W</t>
  </si>
  <si>
    <t>20/11/2017</t>
  </si>
  <si>
    <t>Barrow </t>
  </si>
  <si>
    <t>7km Walney Island, near Barrow-in-Furness</t>
  </si>
  <si>
    <t>314978</t>
  </si>
  <si>
    <t>10/05/2002</t>
  </si>
  <si>
    <t>12/03/2003</t>
  </si>
  <si>
    <t>01/05/2005</t>
  </si>
  <si>
    <t>N00445W</t>
  </si>
  <si>
    <t>27/02/2018</t>
  </si>
  <si>
    <t>Burbo Bank</t>
  </si>
  <si>
    <t>321476</t>
  </si>
  <si>
    <t>12/04/2002</t>
  </si>
  <si>
    <t>14/07/2006</t>
  </si>
  <si>
    <t>01/08/2006</t>
  </si>
  <si>
    <t>18/10/2007</t>
  </si>
  <si>
    <t>N00439W</t>
  </si>
  <si>
    <t>27/10/2017</t>
  </si>
  <si>
    <t>Kentish Flats </t>
  </si>
  <si>
    <t>Saltend, Thames Estuary, North Sea</t>
  </si>
  <si>
    <t>615015</t>
  </si>
  <si>
    <t>15/08/2002</t>
  </si>
  <si>
    <t>01/03/2003</t>
  </si>
  <si>
    <t>01/06/2004</t>
  </si>
  <si>
    <t>10/09/2005</t>
  </si>
  <si>
    <t>N00561W</t>
  </si>
  <si>
    <t>18/08/2017</t>
  </si>
  <si>
    <t>E.ON UK</t>
  </si>
  <si>
    <t>Robin Rigg East</t>
  </si>
  <si>
    <t>9.5km Maryport/8.5km off Rock Cliffe </t>
  </si>
  <si>
    <t>291005</t>
  </si>
  <si>
    <t>14/06/2002</t>
  </si>
  <si>
    <t>16/06/2003</t>
  </si>
  <si>
    <t>N00068W</t>
  </si>
  <si>
    <t>Brochloch Rig (formerly Windy Standard II)</t>
  </si>
  <si>
    <t>Near New Cummock</t>
  </si>
  <si>
    <t>260200</t>
  </si>
  <si>
    <t>02/n/20002</t>
  </si>
  <si>
    <t>14/12/2001</t>
  </si>
  <si>
    <t>13/03/2007</t>
  </si>
  <si>
    <t>07/08/2014</t>
  </si>
  <si>
    <t>15/06/2017</t>
  </si>
  <si>
    <t>N00434W</t>
  </si>
  <si>
    <t>RWE Npower</t>
  </si>
  <si>
    <t>Rhyl Flats </t>
  </si>
  <si>
    <t>8km Abergele, five miles off the North Wales coast in Liverpool Bay</t>
  </si>
  <si>
    <t>290990</t>
  </si>
  <si>
    <t>25/03/2002</t>
  </si>
  <si>
    <t>01/01/2003</t>
  </si>
  <si>
    <t>01/09/2007</t>
  </si>
  <si>
    <t>28/12/2009</t>
  </si>
  <si>
    <t>B0315</t>
  </si>
  <si>
    <t>18/02/2015</t>
  </si>
  <si>
    <t>Burcote Wind</t>
  </si>
  <si>
    <t>Sandy Knowe Wind Farm</t>
  </si>
  <si>
    <t>5392</t>
  </si>
  <si>
    <t>Upper Nithsdale</t>
  </si>
  <si>
    <t>270140</t>
  </si>
  <si>
    <t>07/12/2012</t>
  </si>
  <si>
    <t>04037W4</t>
  </si>
  <si>
    <t>Zond (UK) Ltd (Enron Wind Overseas Development)</t>
  </si>
  <si>
    <t>Mynydd y Gwynt Wind Farm</t>
  </si>
  <si>
    <t>4402</t>
  </si>
  <si>
    <t>Mynydd y Gwynt, Lllangurig, Llanidloes, Powys</t>
  </si>
  <si>
    <t>283850</t>
  </si>
  <si>
    <t>24/04/2014</t>
  </si>
  <si>
    <t>22/05/2014</t>
  </si>
  <si>
    <t>C3004</t>
  </si>
  <si>
    <t>Mynydd y Gwynt Ltd</t>
  </si>
  <si>
    <t>3648</t>
  </si>
  <si>
    <t>31/07/2014</t>
  </si>
  <si>
    <t>23/11/2015</t>
  </si>
  <si>
    <t>04/10/2017</t>
  </si>
  <si>
    <t>AA451</t>
  </si>
  <si>
    <t>Kype Muir Wind Farm</t>
  </si>
  <si>
    <t>approximately 5 km south of the town of Strathaven</t>
  </si>
  <si>
    <t>271915</t>
  </si>
  <si>
    <t>EK/11/0256</t>
  </si>
  <si>
    <t>09/08/2011</t>
  </si>
  <si>
    <t>01/02/2017</t>
  </si>
  <si>
    <t>15/09/2019</t>
  </si>
  <si>
    <t>B0365</t>
  </si>
  <si>
    <t>Lethans Wind Farm</t>
  </si>
  <si>
    <t>6827</t>
  </si>
  <si>
    <t>EC00002086</t>
  </si>
  <si>
    <t>13/03/2015</t>
  </si>
  <si>
    <t>23/03/2018</t>
  </si>
  <si>
    <t>23/03/2021</t>
  </si>
  <si>
    <t>B1277</t>
  </si>
  <si>
    <t>30/11/2017</t>
  </si>
  <si>
    <t>Hadyard Hill extension</t>
  </si>
  <si>
    <t>Hadyard Hill
, east of Girvan
, South Ayrshire</t>
  </si>
  <si>
    <t>227000</t>
  </si>
  <si>
    <t>EC00003118</t>
  </si>
  <si>
    <t>22/04/2015</t>
  </si>
  <si>
    <t>21/11/2017</t>
  </si>
  <si>
    <t>Carrick Windfarm</t>
  </si>
  <si>
    <t>10540</t>
  </si>
  <si>
    <t>Land within Carrick Forest, Kilmarnock</t>
  </si>
  <si>
    <t>237500</t>
  </si>
  <si>
    <t>ECU00003392</t>
  </si>
  <si>
    <t>06/12/2021</t>
  </si>
  <si>
    <t>26/04/2022</t>
  </si>
  <si>
    <t>Hopsrig Wind Farm</t>
  </si>
  <si>
    <t>11066</t>
  </si>
  <si>
    <t>6099</t>
  </si>
  <si>
    <t xml:space="preserve"> west of the B709, approximately 7.5 km north-west of Langholm and 15 km north-east of Lockerbie</t>
  </si>
  <si>
    <t>DG13</t>
  </si>
  <si>
    <t>328347</t>
  </si>
  <si>
    <t>ECU00002160</t>
  </si>
  <si>
    <t>23/10/2020</t>
  </si>
  <si>
    <t>01/08/2021</t>
  </si>
  <si>
    <t>Pencloe Wind Energy (PWEL) / North British Wind</t>
  </si>
  <si>
    <t>Pencloe Wind Farm</t>
  </si>
  <si>
    <t>Pencloe Wind Farm, Carsphairn Forest, North Of New Cumnock, Cumnock</t>
  </si>
  <si>
    <t>KA18 4A</t>
  </si>
  <si>
    <t>257641</t>
  </si>
  <si>
    <t>EC00003106</t>
  </si>
  <si>
    <t>WIN-190-4</t>
  </si>
  <si>
    <t>26/02/2015</t>
  </si>
  <si>
    <t>06/12/2016</t>
  </si>
  <si>
    <t>06/12/2018</t>
  </si>
  <si>
    <t>AA182</t>
  </si>
  <si>
    <t>31/07/2017</t>
  </si>
  <si>
    <t>Octopus Investments/Blue Energy</t>
  </si>
  <si>
    <t>Beinneun</t>
  </si>
  <si>
    <t>8km west of Invergarry</t>
  </si>
  <si>
    <t>220442</t>
  </si>
  <si>
    <t>04/11/2011</t>
  </si>
  <si>
    <t>04/11/2012</t>
  </si>
  <si>
    <t>15/07/2015</t>
  </si>
  <si>
    <t>16/02/2017</t>
  </si>
  <si>
    <t>Hagshaw Hill (Repowering)</t>
  </si>
  <si>
    <t xml:space="preserve">Hagshaw Hill Wind Farm, Douglas, Lanark </t>
  </si>
  <si>
    <t>ML11 0RR</t>
  </si>
  <si>
    <t>282089</t>
  </si>
  <si>
    <t>ECU00000737</t>
  </si>
  <si>
    <t>26/02/2020</t>
  </si>
  <si>
    <t>26/02/2025</t>
  </si>
  <si>
    <t>N00462W</t>
  </si>
  <si>
    <t>Robin Rigg West</t>
  </si>
  <si>
    <t>288785</t>
  </si>
  <si>
    <t>18/07/2009</t>
  </si>
  <si>
    <t>EDF Energy</t>
  </si>
  <si>
    <t>Stranoch 2</t>
  </si>
  <si>
    <t>4258</t>
  </si>
  <si>
    <t>New Luce, Newton Stewart</t>
  </si>
  <si>
    <t>215493</t>
  </si>
  <si>
    <t>ECU00000710</t>
  </si>
  <si>
    <t>18/10/2018</t>
  </si>
  <si>
    <t>24/11/2021</t>
  </si>
  <si>
    <t>SSE Renewables</t>
  </si>
  <si>
    <t>Bhlaraidh Wind Farm Extension</t>
  </si>
  <si>
    <t>Land adjacent to operational Blaraidh Wind Farm, near Invermoriston</t>
  </si>
  <si>
    <t>IV3</t>
  </si>
  <si>
    <t>239512</t>
  </si>
  <si>
    <t>ECU00001900</t>
  </si>
  <si>
    <t>16/08/2021</t>
  </si>
  <si>
    <t>30/08/2022</t>
  </si>
  <si>
    <t>30/08/2028</t>
  </si>
  <si>
    <t>Coriolis Energy</t>
  </si>
  <si>
    <t>Kirkan Wind Farm</t>
  </si>
  <si>
    <t xml:space="preserve">Land 3015M SE Of Aultguish Inn, Garve, </t>
  </si>
  <si>
    <t>IV23</t>
  </si>
  <si>
    <t>245959</t>
  </si>
  <si>
    <t>ECU00001800</t>
  </si>
  <si>
    <t>14/03/2019</t>
  </si>
  <si>
    <t>AA245</t>
  </si>
  <si>
    <t>31/07/2015</t>
  </si>
  <si>
    <t>Girthgate Wind Farm</t>
  </si>
  <si>
    <t>Approximately 3km to the west of Lauder and 5km east of Stow in Berwickshire, Scottish Borders.</t>
  </si>
  <si>
    <t>349456</t>
  </si>
  <si>
    <t>EC00005270</t>
  </si>
  <si>
    <t>WIN-140-2</t>
  </si>
  <si>
    <t>01/06/2013</t>
  </si>
  <si>
    <t>10/11/2014</t>
  </si>
  <si>
    <t>14/07/2015</t>
  </si>
  <si>
    <t>24/09/2020</t>
  </si>
  <si>
    <t>ERG</t>
  </si>
  <si>
    <t xml:space="preserve">Sandy Knowe Wind Farm </t>
  </si>
  <si>
    <t xml:space="preserve">Site Art Libry Moor, Locharbriggs, By Kirkconnel and Kelloholm, </t>
  </si>
  <si>
    <t>DG1 1QF</t>
  </si>
  <si>
    <t>270100</t>
  </si>
  <si>
    <t>ECU00000660</t>
  </si>
  <si>
    <t>16/08/2018</t>
  </si>
  <si>
    <t>07/07/2020</t>
  </si>
  <si>
    <t>07/07/2023</t>
  </si>
  <si>
    <t>EN00281</t>
  </si>
  <si>
    <t>Wind Energy</t>
  </si>
  <si>
    <t>Hanna Wind Farm</t>
  </si>
  <si>
    <t>Mile Hill, near Glen Quharity</t>
  </si>
  <si>
    <t>DD8 5LR</t>
  </si>
  <si>
    <t>336170</t>
  </si>
  <si>
    <t>28/05/2020</t>
  </si>
  <si>
    <t>Tangy 4 Wind Farm</t>
  </si>
  <si>
    <t>Tangy, Kilkenzie, Campbeltown, Argyll And Bute</t>
  </si>
  <si>
    <t>PA28 6QD</t>
  </si>
  <si>
    <t>168500</t>
  </si>
  <si>
    <t>ECU00000673</t>
  </si>
  <si>
    <t>06/09/2018</t>
  </si>
  <si>
    <t>20/12/2019</t>
  </si>
  <si>
    <t xml:space="preserve">Heathland Wind Farm </t>
  </si>
  <si>
    <t>10283</t>
  </si>
  <si>
    <t>3430</t>
  </si>
  <si>
    <t xml:space="preserve">Heathland Plantation, near Forth in South </t>
  </si>
  <si>
    <t>296479</t>
  </si>
  <si>
    <t>ECU00002218</t>
  </si>
  <si>
    <t>10/01/2022</t>
  </si>
  <si>
    <t>10/01/2028</t>
  </si>
  <si>
    <t>EN00037</t>
  </si>
  <si>
    <t>04/07/2011</t>
  </si>
  <si>
    <t>Harelaw Renewable Energy Park Wind Turbines</t>
  </si>
  <si>
    <t>4001</t>
  </si>
  <si>
    <t>2009/0304/EBC</t>
  </si>
  <si>
    <t>AA184</t>
  </si>
  <si>
    <t>Corolis Energy/ ESB</t>
  </si>
  <si>
    <t>Chirmorie Wind Farm</t>
  </si>
  <si>
    <t>Near Barrhill, South Ayrshire</t>
  </si>
  <si>
    <t>222552</t>
  </si>
  <si>
    <t>EC00002071</t>
  </si>
  <si>
    <t>30/11/2015</t>
  </si>
  <si>
    <t>16/03/2023</t>
  </si>
  <si>
    <t>19/05/2022</t>
  </si>
  <si>
    <t>Boralex/Infinergy</t>
  </si>
  <si>
    <t xml:space="preserve">Limekiln Wind Farm </t>
  </si>
  <si>
    <t>4393</t>
  </si>
  <si>
    <t>Limekilns Estate, Reay, Thurso</t>
  </si>
  <si>
    <t>298654</t>
  </si>
  <si>
    <t>EC00005269</t>
  </si>
  <si>
    <t>WIN-270-8</t>
  </si>
  <si>
    <t>15/06/2016</t>
  </si>
  <si>
    <t>07/04/2017</t>
  </si>
  <si>
    <t>21/06/2019</t>
  </si>
  <si>
    <t>17/05/2027</t>
  </si>
  <si>
    <t>N00372W</t>
  </si>
  <si>
    <t>07/08/2012</t>
  </si>
  <si>
    <t>Natural Power</t>
  </si>
  <si>
    <t>Shira Wind Farm</t>
  </si>
  <si>
    <t>South of Dalmally in Argyll and Bute</t>
  </si>
  <si>
    <t>184050</t>
  </si>
  <si>
    <t>06/00554/ELSA36</t>
  </si>
  <si>
    <t>14/03/2006</t>
  </si>
  <si>
    <t>23/02/2012</t>
  </si>
  <si>
    <t>B0703</t>
  </si>
  <si>
    <t>Shepherd's Rig Wind Farm</t>
  </si>
  <si>
    <t>Shepherds Rig Windfarm 5KM E/O, Carsphairn, Castle Douglas, Dumfries and Galloway</t>
  </si>
  <si>
    <t>DG7</t>
  </si>
  <si>
    <t>262319</t>
  </si>
  <si>
    <t>ECU00000735</t>
  </si>
  <si>
    <t>17/12/2018</t>
  </si>
  <si>
    <t>07067W4</t>
  </si>
  <si>
    <t>02/11/2011</t>
  </si>
  <si>
    <t>Ecogen</t>
  </si>
  <si>
    <t>Humble Hill Wind Farm</t>
  </si>
  <si>
    <t>Humble Hill
Kielder Forest
Hexham
Northumberland</t>
  </si>
  <si>
    <t>Northumberland</t>
  </si>
  <si>
    <t>North East</t>
  </si>
  <si>
    <t>365000</t>
  </si>
  <si>
    <t>13/04/1993</t>
  </si>
  <si>
    <t>02/05/2002</t>
  </si>
  <si>
    <t>ScottishPower Renewables (UK) Limited</t>
  </si>
  <si>
    <t>Douglas West Wind Farm (extension)</t>
  </si>
  <si>
    <t xml:space="preserve">Douglas West and Dalquhandy, F, Lesmahagow, Site West of Junction 11 of M7, Lanark, </t>
  </si>
  <si>
    <t>ML11 0NN</t>
  </si>
  <si>
    <t>280968</t>
  </si>
  <si>
    <t>ECU00001836</t>
  </si>
  <si>
    <t>12/04/2019</t>
  </si>
  <si>
    <t>18/11/2024</t>
  </si>
  <si>
    <t>Earraghail Renewable Energy Development</t>
  </si>
  <si>
    <t>Land approximately 1.2km south of Tarbert and 1.1km north of Skipness,</t>
  </si>
  <si>
    <t>188475</t>
  </si>
  <si>
    <t>ECU00003421</t>
  </si>
  <si>
    <t>21/02/2022</t>
  </si>
  <si>
    <t>12/10/2022</t>
  </si>
  <si>
    <t>Strath Oykel Wind Farm</t>
  </si>
  <si>
    <t>12291</t>
  </si>
  <si>
    <t>Creagan Breaca, Strath Oykel, Isle of Skye</t>
  </si>
  <si>
    <t>IV56</t>
  </si>
  <si>
    <t>245115</t>
  </si>
  <si>
    <t xml:space="preserve"> ECU00003246</t>
  </si>
  <si>
    <t>16/05/2022</t>
  </si>
  <si>
    <t>02/03/2021</t>
  </si>
  <si>
    <t>Corriegarth 2 Windfarm Limited</t>
  </si>
  <si>
    <t>Corriegarth 2</t>
  </si>
  <si>
    <t>Corriegarth Wind Farm, Off B852</t>
  </si>
  <si>
    <t>IV2</t>
  </si>
  <si>
    <t>265682</t>
  </si>
  <si>
    <t> ECU00002175</t>
  </si>
  <si>
    <t>18/01/2021</t>
  </si>
  <si>
    <t>C1511</t>
  </si>
  <si>
    <t>27/09/2021</t>
  </si>
  <si>
    <t>Aikengall 3 Community Wind Farm</t>
  </si>
  <si>
    <t>Land North Of Nether Monynut Cottage Cockburnspath Scottish Borders</t>
  </si>
  <si>
    <t>371793</t>
  </si>
  <si>
    <t>WIN-140-3</t>
  </si>
  <si>
    <t>01/02/2014</t>
  </si>
  <si>
    <t>23/04/2015</t>
  </si>
  <si>
    <t>19/10/2016</t>
  </si>
  <si>
    <t>01/11/2021</t>
  </si>
  <si>
    <t>EN00287</t>
  </si>
  <si>
    <t>Laudale Wind Farm</t>
  </si>
  <si>
    <t>PH33 7AF</t>
  </si>
  <si>
    <t>174550</t>
  </si>
  <si>
    <t>B0654</t>
  </si>
  <si>
    <t>31/10/2017</t>
  </si>
  <si>
    <t>West Coast Energy</t>
  </si>
  <si>
    <t>Crossburns Wind Farm</t>
  </si>
  <si>
    <t>Urlar Estate, which is 4km southwest of Aberfeldy</t>
  </si>
  <si>
    <t>Perth and Kinross</t>
  </si>
  <si>
    <t>283745</t>
  </si>
  <si>
    <t>EC00002093</t>
  </si>
  <si>
    <t>WIN-340-1</t>
  </si>
  <si>
    <t>01/10/2014</t>
  </si>
  <si>
    <t>06/10/2017</t>
  </si>
  <si>
    <t>19/11/2015</t>
  </si>
  <si>
    <t>N00329W</t>
  </si>
  <si>
    <t>14/06/2012</t>
  </si>
  <si>
    <t>Spittal Hill Windfarm</t>
  </si>
  <si>
    <t>Spittal Hill</t>
  </si>
  <si>
    <t>4471</t>
  </si>
  <si>
    <t>Near Spittal, Caithness</t>
  </si>
  <si>
    <t>316800</t>
  </si>
  <si>
    <t>07/00217/S36CA</t>
  </si>
  <si>
    <t>24/04/2007</t>
  </si>
  <si>
    <t>13/06/2012</t>
  </si>
  <si>
    <t>EN00303</t>
  </si>
  <si>
    <t>Talladh an Bheith &amp; Craiganour Estates</t>
  </si>
  <si>
    <t>Rannoch Wind Farm</t>
  </si>
  <si>
    <t>Craiganour Estate 9km North-West of Kinloch Rannoch and 22km South of Dalwhinnie</t>
  </si>
  <si>
    <t>257050</t>
  </si>
  <si>
    <t>B1513</t>
  </si>
  <si>
    <t>21/06/2021</t>
  </si>
  <si>
    <t>Kype Muir Wind Farm Extension</t>
  </si>
  <si>
    <t>EC00002083</t>
  </si>
  <si>
    <t>10/10/2014</t>
  </si>
  <si>
    <t>16/09/2016</t>
  </si>
  <si>
    <t>01/06/2021</t>
  </si>
  <si>
    <t>B1420</t>
  </si>
  <si>
    <t>Eventus Duurzaam</t>
  </si>
  <si>
    <t>Talladh-a-Bheithe Wind Farm</t>
  </si>
  <si>
    <t>23/06/2014</t>
  </si>
  <si>
    <t>30/10/2015</t>
  </si>
  <si>
    <t>Coriolis Energy Limited</t>
  </si>
  <si>
    <t>Greystone Knowe Wind Farm - Wind Farm</t>
  </si>
  <si>
    <t>Greystone Knowe Wind Farm, Sw/O Brockhouse Farmhouse, Fountainhall, Galashiels</t>
  </si>
  <si>
    <t>TD1 2TH</t>
  </si>
  <si>
    <t>339300</t>
  </si>
  <si>
    <t>ECU00003341</t>
  </si>
  <si>
    <t>27/10/2021</t>
  </si>
  <si>
    <t>Arecleoch Wind Farm (extension)</t>
  </si>
  <si>
    <t>7882</t>
  </si>
  <si>
    <t>Land 2km south west of Barrhill, South Ayrshire</t>
  </si>
  <si>
    <t>KA26 0PP</t>
  </si>
  <si>
    <t>ECU00001864</t>
  </si>
  <si>
    <t>12/06/2019</t>
  </si>
  <si>
    <t>16/11/2021</t>
  </si>
  <si>
    <t>16/11/2027</t>
  </si>
  <si>
    <t>07/07/2022</t>
  </si>
  <si>
    <t>Craig Watch Wind Farm Limited</t>
  </si>
  <si>
    <t>Craig Watch - Wind Farm &amp; Battery Storage</t>
  </si>
  <si>
    <t>11609</t>
  </si>
  <si>
    <t>Craig Watch Wind Farm Moray</t>
  </si>
  <si>
    <t>AB55 4AA</t>
  </si>
  <si>
    <t>332299</t>
  </si>
  <si>
    <t xml:space="preserve"> ECU00002177</t>
  </si>
  <si>
    <t>14/06/2022</t>
  </si>
  <si>
    <t>C0814</t>
  </si>
  <si>
    <t>18/07/2022</t>
  </si>
  <si>
    <t>Creag Riabhach Wind Farm</t>
  </si>
  <si>
    <t>Creag Riabhach Lairg</t>
  </si>
  <si>
    <t>252589</t>
  </si>
  <si>
    <t>EC00002078</t>
  </si>
  <si>
    <t>03/01/2014</t>
  </si>
  <si>
    <t>17/10/2016</t>
  </si>
  <si>
    <t>24/05/2021</t>
  </si>
  <si>
    <t>N00091W</t>
  </si>
  <si>
    <t>24/04/2008</t>
  </si>
  <si>
    <t>Airtricity</t>
  </si>
  <si>
    <t>Bracco / Black Hill</t>
  </si>
  <si>
    <t>Site located by the M8 between Glasgow and Edinburgh</t>
  </si>
  <si>
    <t>283434</t>
  </si>
  <si>
    <t>N00451W</t>
  </si>
  <si>
    <t>31/10/2011</t>
  </si>
  <si>
    <t>Waterhead Moor</t>
  </si>
  <si>
    <t>North of Largs, Ayreshire</t>
  </si>
  <si>
    <t>226029</t>
  </si>
  <si>
    <t>AA996</t>
  </si>
  <si>
    <t>E.ON Renewables / Red Rock Power Limited</t>
  </si>
  <si>
    <t>Benbrack Wind Farm</t>
  </si>
  <si>
    <t>Near Carsphairn and Dalmellington</t>
  </si>
  <si>
    <t>253199</t>
  </si>
  <si>
    <t>EC00002082</t>
  </si>
  <si>
    <t>WIN-170-2002</t>
  </si>
  <si>
    <t>20/11/2014</t>
  </si>
  <si>
    <t>05/11/2024</t>
  </si>
  <si>
    <t>B0439</t>
  </si>
  <si>
    <t>01/11/2016</t>
  </si>
  <si>
    <t>Longburn Wind Farm</t>
  </si>
  <si>
    <t>Carsphairn in Dumfries and Galloway</t>
  </si>
  <si>
    <t>269700</t>
  </si>
  <si>
    <t>EC00002080</t>
  </si>
  <si>
    <t>28/06/2013</t>
  </si>
  <si>
    <t>05/11/2015</t>
  </si>
  <si>
    <t>IF1233</t>
  </si>
  <si>
    <t>Stranoch Wind Farm</t>
  </si>
  <si>
    <t>6600</t>
  </si>
  <si>
    <t>EC00005254</t>
  </si>
  <si>
    <t>24/01/2013</t>
  </si>
  <si>
    <t>08/07/2016</t>
  </si>
  <si>
    <t>AA608</t>
  </si>
  <si>
    <t>Limekiln Wind Farm</t>
  </si>
  <si>
    <t>6005</t>
  </si>
  <si>
    <t>1.5km south of Reay, and 2.8km south/southwest of the existing Dounreay Power Station</t>
  </si>
  <si>
    <t>297705</t>
  </si>
  <si>
    <t>EC00003170</t>
  </si>
  <si>
    <t>14/12/2012</t>
  </si>
  <si>
    <t>23/07/2015</t>
  </si>
  <si>
    <t>N00060W</t>
  </si>
  <si>
    <t>05/01/2015</t>
  </si>
  <si>
    <t>Greencoat UK Wind</t>
  </si>
  <si>
    <t>Braes O'Doune</t>
  </si>
  <si>
    <t>Stirling,  2 km to the north of Braes of Doune</t>
  </si>
  <si>
    <t>Stirling</t>
  </si>
  <si>
    <t>272590</t>
  </si>
  <si>
    <t>S/02/01320/NST</t>
  </si>
  <si>
    <t>31/10/2002</t>
  </si>
  <si>
    <t>01/09/2006</t>
  </si>
  <si>
    <t>Clashindarroch 2 (extension)</t>
  </si>
  <si>
    <t xml:space="preserve">Clashindarroch Forest, Huntly, </t>
  </si>
  <si>
    <t>344000</t>
  </si>
  <si>
    <t>ECU00002002</t>
  </si>
  <si>
    <t>23/12/2019</t>
  </si>
  <si>
    <t>10/02/2021</t>
  </si>
  <si>
    <t>EN00042</t>
  </si>
  <si>
    <t>Npower Renewables</t>
  </si>
  <si>
    <t>Leithope Forest</t>
  </si>
  <si>
    <t>Leithope Forest, Scottish Borders</t>
  </si>
  <si>
    <t>374225</t>
  </si>
  <si>
    <t>13004W5</t>
  </si>
  <si>
    <t>04/07/2012</t>
  </si>
  <si>
    <t>Gordonbush</t>
  </si>
  <si>
    <t>Gordonbush Estate, Brora, Sutherland, Highlands</t>
  </si>
  <si>
    <t>284500</t>
  </si>
  <si>
    <t>17/06/2003</t>
  </si>
  <si>
    <t>09/04/2008</t>
  </si>
  <si>
    <t>12/06/2012</t>
  </si>
  <si>
    <t>EN00095</t>
  </si>
  <si>
    <t>29/08/2017</t>
  </si>
  <si>
    <t>Greencoat Capital</t>
  </si>
  <si>
    <t>Corriegarth</t>
  </si>
  <si>
    <t>Near Gorthleck
, Inverness-shire</t>
  </si>
  <si>
    <t>257500</t>
  </si>
  <si>
    <t>07/00673/FULIN</t>
  </si>
  <si>
    <t>15/07/2007</t>
  </si>
  <si>
    <t>02/04/2015</t>
  </si>
  <si>
    <t>08/05/2015</t>
  </si>
  <si>
    <t>30/09/2016</t>
  </si>
  <si>
    <t>AA512</t>
  </si>
  <si>
    <t>01/12/2015</t>
  </si>
  <si>
    <t>Glencassley Wind Farm</t>
  </si>
  <si>
    <t>approximately 12km north-west of Lairg, in Sutherland</t>
  </si>
  <si>
    <t>243491</t>
  </si>
  <si>
    <t>10/07/2012</t>
  </si>
  <si>
    <t>17/11/2015</t>
  </si>
  <si>
    <t>A0076</t>
  </si>
  <si>
    <t>29/05/2014</t>
  </si>
  <si>
    <t>Rowantree Wind Farm</t>
  </si>
  <si>
    <t>Oxton, Lauder, Borders</t>
  </si>
  <si>
    <t>TD2</t>
  </si>
  <si>
    <t>347000</t>
  </si>
  <si>
    <t>31/12/2009</t>
  </si>
  <si>
    <t>16/05/2014</t>
  </si>
  <si>
    <t>A0001</t>
  </si>
  <si>
    <t>Renewable Energy Systems (RES)</t>
  </si>
  <si>
    <t>Llanbrynmair Wind Farm</t>
  </si>
  <si>
    <t>Llanbrynmair , Powys</t>
  </si>
  <si>
    <t>SY19 7</t>
  </si>
  <si>
    <t>293294</t>
  </si>
  <si>
    <t>09/01/2009</t>
  </si>
  <si>
    <t>A0461</t>
  </si>
  <si>
    <t>21/08/2013</t>
  </si>
  <si>
    <t>Druim Ba Sustainable Energy</t>
  </si>
  <si>
    <t>Druim Ba Wind Farm</t>
  </si>
  <si>
    <t>5351</t>
  </si>
  <si>
    <t>Kiltarlity, approximately 16 kilometres from Inverness.</t>
  </si>
  <si>
    <t>228919</t>
  </si>
  <si>
    <t>16/03/2011</t>
  </si>
  <si>
    <t>20/09/2011</t>
  </si>
  <si>
    <t>16/07/2013</t>
  </si>
  <si>
    <t>A0469</t>
  </si>
  <si>
    <t>30/07/2014</t>
  </si>
  <si>
    <t>European Forest Resources Group</t>
  </si>
  <si>
    <t>Fauch Hill Wind Farm</t>
  </si>
  <si>
    <t>Colzium Hill Farm, West Lothian</t>
  </si>
  <si>
    <t>Lothian</t>
  </si>
  <si>
    <t>308383</t>
  </si>
  <si>
    <t>08/07/2014</t>
  </si>
  <si>
    <t>EN00279</t>
  </si>
  <si>
    <t>Glen Calvie Wind Farm, Ardgay</t>
  </si>
  <si>
    <t>246550</t>
  </si>
  <si>
    <t>N00552W</t>
  </si>
  <si>
    <t>12/12/2016</t>
  </si>
  <si>
    <t>Dersalloch</t>
  </si>
  <si>
    <t>Dersalloch Hill</t>
  </si>
  <si>
    <t>242150</t>
  </si>
  <si>
    <t>29/07/2005</t>
  </si>
  <si>
    <t>24/09/2015</t>
  </si>
  <si>
    <t>N00165W</t>
  </si>
  <si>
    <t>27/02/2015</t>
  </si>
  <si>
    <t>Keadby Wind Farm</t>
  </si>
  <si>
    <t>Near Teadby
Near Scunthorpe
Lincolnshire</t>
  </si>
  <si>
    <t>Humberside</t>
  </si>
  <si>
    <t>Yorkshire and Humber</t>
  </si>
  <si>
    <t>481890</t>
  </si>
  <si>
    <t>2003/1630</t>
  </si>
  <si>
    <t>24/10/2003</t>
  </si>
  <si>
    <t>28/02/2008</t>
  </si>
  <si>
    <t>01/03/2013</t>
  </si>
  <si>
    <t>B1324</t>
  </si>
  <si>
    <t>30/05/2018</t>
  </si>
  <si>
    <t>Muirhall Energy</t>
  </si>
  <si>
    <t>Caplich Wind Farm</t>
  </si>
  <si>
    <t>Land 450M NW Of Beinn An Eoin Bheag Caplich Lairg</t>
  </si>
  <si>
    <t>237000</t>
  </si>
  <si>
    <t>EC00002088</t>
  </si>
  <si>
    <t>WIN-270-7</t>
  </si>
  <si>
    <t>10/01/2015</t>
  </si>
  <si>
    <t>01/06/2016</t>
  </si>
  <si>
    <t>N000231W</t>
  </si>
  <si>
    <t>04/01/2016</t>
  </si>
  <si>
    <t>Strathy North</t>
  </si>
  <si>
    <t>Near Strathy Village, Sutherland</t>
  </si>
  <si>
    <t>281550</t>
  </si>
  <si>
    <t>12/01/2007</t>
  </si>
  <si>
    <t>22/11/2011</t>
  </si>
  <si>
    <t>31/01/2014</t>
  </si>
  <si>
    <t>B1290</t>
  </si>
  <si>
    <t>Windy Standard III Wind Farm (Brockloch Rig Phase 2)</t>
  </si>
  <si>
    <t>257695</t>
  </si>
  <si>
    <t>ECU00000335</t>
  </si>
  <si>
    <t>WIN-170-2003</t>
  </si>
  <si>
    <t>09/12/2016</t>
  </si>
  <si>
    <t>23/03/2027</t>
  </si>
  <si>
    <t>B0291</t>
  </si>
  <si>
    <t>27/02/2014</t>
  </si>
  <si>
    <t>Dalnessie Wind Farm</t>
  </si>
  <si>
    <t>Dalnessie, Lairg, Sutherland</t>
  </si>
  <si>
    <t>262860</t>
  </si>
  <si>
    <t>26/02/2014</t>
  </si>
  <si>
    <t>07035W4</t>
  </si>
  <si>
    <t>20/12/2009</t>
  </si>
  <si>
    <t>Whinash Wind Farm</t>
  </si>
  <si>
    <t>Bretherdale, Tebay, Cumbria</t>
  </si>
  <si>
    <t>Cumbria</t>
  </si>
  <si>
    <t>North West</t>
  </si>
  <si>
    <t>357100</t>
  </si>
  <si>
    <t>29/09/2003</t>
  </si>
  <si>
    <t>02/03/2006</t>
  </si>
  <si>
    <t>REG Power Management/ Savills</t>
  </si>
  <si>
    <t>Greenburn Wind Park</t>
  </si>
  <si>
    <t>7866</t>
  </si>
  <si>
    <t>Land Adj Former Opencast, Greenburn Wind Park, New Cumnock, Cumnock, Strathclyde</t>
  </si>
  <si>
    <t>KA18 1AY</t>
  </si>
  <si>
    <t>256423</t>
  </si>
  <si>
    <t>ECU00002037</t>
  </si>
  <si>
    <t>27/03/2020</t>
  </si>
  <si>
    <t>27/01/2022</t>
  </si>
  <si>
    <t xml:space="preserve">Cairn Duhie Wind Farm </t>
  </si>
  <si>
    <t>4349</t>
  </si>
  <si>
    <t>Cairn Duhie Wind Farm Ferness Nairnshire</t>
  </si>
  <si>
    <t>297769</t>
  </si>
  <si>
    <t> ECU00003225</t>
  </si>
  <si>
    <t>26/03/2021</t>
  </si>
  <si>
    <t>15/01/2021</t>
  </si>
  <si>
    <t>Troston Loch</t>
  </si>
  <si>
    <t>Troston Loch Wind Farm, New Abbey, West Of Moniaive, Dumfries, Dumfries and Galloway</t>
  </si>
  <si>
    <t>DG2 8EF</t>
  </si>
  <si>
    <t>268466</t>
  </si>
  <si>
    <t>ECU00001785</t>
  </si>
  <si>
    <t>21/02/2019</t>
  </si>
  <si>
    <t>18/12/2020</t>
  </si>
  <si>
    <t>18/12/2023</t>
  </si>
  <si>
    <t>17/12/2019</t>
  </si>
  <si>
    <t>Harryburn Wind Farm</t>
  </si>
  <si>
    <t>1.3km east of Leadhills, Leadhills Road, Elvanfoot, 1km south-west of Crawford, Biggar, Strathclyde</t>
  </si>
  <si>
    <t>ML12 6TE</t>
  </si>
  <si>
    <t>291570</t>
  </si>
  <si>
    <t>EC00005277</t>
  </si>
  <si>
    <t>WIN-380-1</t>
  </si>
  <si>
    <t>17/05/2017</t>
  </si>
  <si>
    <t>23/04/2018</t>
  </si>
  <si>
    <t>N00229W</t>
  </si>
  <si>
    <t>21/07/2014</t>
  </si>
  <si>
    <t>Statkraft</t>
  </si>
  <si>
    <t>Berry Burn</t>
  </si>
  <si>
    <t>Adjacent to Paul's Hill Site
Altyre Estate
BallindalF</t>
  </si>
  <si>
    <t>311550</t>
  </si>
  <si>
    <t>19/09/2004</t>
  </si>
  <si>
    <t>10/08/2009</t>
  </si>
  <si>
    <t>05/12/2012</t>
  </si>
  <si>
    <t>30/05/2014</t>
  </si>
  <si>
    <t>EN00624</t>
  </si>
  <si>
    <t>14/09/2015</t>
  </si>
  <si>
    <t>Fferm Wynt Llaithddu Cyf</t>
  </si>
  <si>
    <t>Llaithddu, Powys</t>
  </si>
  <si>
    <t>304160</t>
  </si>
  <si>
    <t>18/05/2022</t>
  </si>
  <si>
    <t>Bunloinn Wind Farm</t>
  </si>
  <si>
    <t>11301</t>
  </si>
  <si>
    <t>4035m Sw/O Bunloyne Farm, Glenmoriston, Inverness</t>
  </si>
  <si>
    <t>217816</t>
  </si>
  <si>
    <t>ECU00003304</t>
  </si>
  <si>
    <t>Lethans Wind Farm Extension</t>
  </si>
  <si>
    <t>Lethans U716 Craigshiel From C47 Mansfield Road To Corsencon Hill New Cumnock</t>
  </si>
  <si>
    <t>KA18</t>
  </si>
  <si>
    <t>265931</t>
  </si>
  <si>
    <t>ECU00002221</t>
  </si>
  <si>
    <t>EN00092</t>
  </si>
  <si>
    <t>08/04/2010</t>
  </si>
  <si>
    <t>Banks Group</t>
  </si>
  <si>
    <t>Steadings Wind Farm</t>
  </si>
  <si>
    <t>Steadings, nr Kirkwhelpington, Northumberland</t>
  </si>
  <si>
    <t>399500</t>
  </si>
  <si>
    <t>06/0075/CPC</t>
  </si>
  <si>
    <t>12/04/2006</t>
  </si>
  <si>
    <t>25/03/2010</t>
  </si>
  <si>
    <t>N00364W</t>
  </si>
  <si>
    <t>12/06/2013</t>
  </si>
  <si>
    <t>Dunbeath Wind Energy Ltd (Agents are West Coast Energy)</t>
  </si>
  <si>
    <t>Dunbeath</t>
  </si>
  <si>
    <t>Caithness</t>
  </si>
  <si>
    <t>311500</t>
  </si>
  <si>
    <t>12/08/2005</t>
  </si>
  <si>
    <t>07/06/2013</t>
  </si>
  <si>
    <t>N00293W</t>
  </si>
  <si>
    <t>Devon Wind Power Ltd</t>
  </si>
  <si>
    <t>Fullabrook Down Wind Farm</t>
  </si>
  <si>
    <t>Fullabrook Down, Crackaway, Barton</t>
  </si>
  <si>
    <t>Devon</t>
  </si>
  <si>
    <t>South West</t>
  </si>
  <si>
    <t>253055</t>
  </si>
  <si>
    <t>38622</t>
  </si>
  <si>
    <t>18/10/2004</t>
  </si>
  <si>
    <t>10/10/2007</t>
  </si>
  <si>
    <t>01/07/2008</t>
  </si>
  <si>
    <t>24/01/2012</t>
  </si>
  <si>
    <t>A0348</t>
  </si>
  <si>
    <t>24/03/2017</t>
  </si>
  <si>
    <t>Ventient (formerly Infinis)</t>
  </si>
  <si>
    <t>Galawhistle</t>
  </si>
  <si>
    <t>7km east of Muirkirk in East Ayrshire and 4km west of Douglas in South Lanarkshire</t>
  </si>
  <si>
    <t>275440</t>
  </si>
  <si>
    <t>12/03/2010</t>
  </si>
  <si>
    <t>08/08/2012</t>
  </si>
  <si>
    <t>08/08/2017</t>
  </si>
  <si>
    <t>15/02/2017</t>
  </si>
  <si>
    <t>B0713</t>
  </si>
  <si>
    <t>26/05/2016</t>
  </si>
  <si>
    <t>Eneco</t>
  </si>
  <si>
    <t>Moy Wind Farm (2nd Application)</t>
  </si>
  <si>
    <t>Tomatin, Invernessshire</t>
  </si>
  <si>
    <t>IV13 7YD</t>
  </si>
  <si>
    <t>276947</t>
  </si>
  <si>
    <t>24/01/2014</t>
  </si>
  <si>
    <t>22/04/2014</t>
  </si>
  <si>
    <t>12/05/2016</t>
  </si>
  <si>
    <t>AA304</t>
  </si>
  <si>
    <t>02/07/2019</t>
  </si>
  <si>
    <t>WKN Windkraft Nord AG (WKN)</t>
  </si>
  <si>
    <t>Sallachy Wind Farm</t>
  </si>
  <si>
    <t>Loch Shin, Near Glencassley, Sutherland, Dornoch, Highlands</t>
  </si>
  <si>
    <t>240609</t>
  </si>
  <si>
    <t>19/12/2011</t>
  </si>
  <si>
    <t>N00269W</t>
  </si>
  <si>
    <t>11/01/2010</t>
  </si>
  <si>
    <t>Catamount Energy Ltd c/o Force 9</t>
  </si>
  <si>
    <t>Abercairney</t>
  </si>
  <si>
    <t>Nr Crieff, Gilmerton</t>
  </si>
  <si>
    <t>283880</t>
  </si>
  <si>
    <t>09/01/2004</t>
  </si>
  <si>
    <t>05/10/2006</t>
  </si>
  <si>
    <t>09/09/2006</t>
  </si>
  <si>
    <t>N00052W</t>
  </si>
  <si>
    <t>Paul's Hill and Extension</t>
  </si>
  <si>
    <t>Paul's Hill, Bowlingalloch, Moray, (area is also known as Ballindalloch)
(14km west of Charlestown, 13km north of Granthon on Spey)</t>
  </si>
  <si>
    <t>IEC3/99</t>
  </si>
  <si>
    <t>30/09/2001</t>
  </si>
  <si>
    <t>31/03/2003</t>
  </si>
  <si>
    <t>01/01/2004</t>
  </si>
  <si>
    <t>N00159W</t>
  </si>
  <si>
    <t>Munich Re (previously Peel)</t>
  </si>
  <si>
    <t>Scout Moor Windfarm</t>
  </si>
  <si>
    <t>Land at Scout Moor
, off Edenfield Road
, Rochdale</t>
  </si>
  <si>
    <t>Lancashire</t>
  </si>
  <si>
    <t>382400</t>
  </si>
  <si>
    <t>30/06/2003</t>
  </si>
  <si>
    <t>25/05/2005</t>
  </si>
  <si>
    <t>N00457W</t>
  </si>
  <si>
    <t>Gunfleet Sands II </t>
  </si>
  <si>
    <t>5 Miles from the Essex coast at Frinton-on-Sea</t>
  </si>
  <si>
    <t>624262</t>
  </si>
  <si>
    <t>18/06/2007</t>
  </si>
  <si>
    <t>15/08/2022</t>
  </si>
  <si>
    <t>Golticlay Wind Farm</t>
  </si>
  <si>
    <t>Land 2040M NE Of Bulreanrob, Lybster</t>
  </si>
  <si>
    <t>KW3 6BY</t>
  </si>
  <si>
    <t>322334</t>
  </si>
  <si>
    <t>EC00003133</t>
  </si>
  <si>
    <t>WIN-270-10</t>
  </si>
  <si>
    <t>28/10/2016</t>
  </si>
  <si>
    <t>30/10/2017</t>
  </si>
  <si>
    <t>24/03/2021</t>
  </si>
  <si>
    <t>24/03/2026</t>
  </si>
  <si>
    <t>Ecotricity</t>
  </si>
  <si>
    <t>Upper Sonachan Wind Farm</t>
  </si>
  <si>
    <t>Upper Sonachan Forest, between the B840 and A819</t>
  </si>
  <si>
    <t>206490</t>
  </si>
  <si>
    <t>EC00002081</t>
  </si>
  <si>
    <t>WIN-130-2</t>
  </si>
  <si>
    <t>29/10/2015</t>
  </si>
  <si>
    <t>24/04/2017</t>
  </si>
  <si>
    <t>B0582</t>
  </si>
  <si>
    <t>Musdale Wind Farm</t>
  </si>
  <si>
    <t>Musdale Farm, Kilmore near Oban</t>
  </si>
  <si>
    <t>195365</t>
  </si>
  <si>
    <t>08/08/2013</t>
  </si>
  <si>
    <t>22/05/2015</t>
  </si>
  <si>
    <t>09/04/2021</t>
  </si>
  <si>
    <t>Renewable Energy System Limited</t>
  </si>
  <si>
    <t>Kintradwell Lodge - Wind Farm</t>
  </si>
  <si>
    <t>8883</t>
  </si>
  <si>
    <t>Land 3450M North Of Kintradwell Lodge Brora</t>
  </si>
  <si>
    <t>KW9</t>
  </si>
  <si>
    <t>291546</t>
  </si>
  <si>
    <t> ECU00002217</t>
  </si>
  <si>
    <t>19/02/2021</t>
  </si>
  <si>
    <t>23/07/2021</t>
  </si>
  <si>
    <t xml:space="preserve">Cloich Forest Wind Farm </t>
  </si>
  <si>
    <t>4353</t>
  </si>
  <si>
    <t>Land 5.5km north west of Peebles</t>
  </si>
  <si>
    <t>Scottish Borders</t>
  </si>
  <si>
    <t>320696</t>
  </si>
  <si>
    <t>ECU00003288</t>
  </si>
  <si>
    <t>30/06/2021</t>
  </si>
  <si>
    <t>EN00152</t>
  </si>
  <si>
    <t>04/07/2014</t>
  </si>
  <si>
    <t>Wind Power Ltd</t>
  </si>
  <si>
    <t>Newfield</t>
  </si>
  <si>
    <t>Near Sibbaldbie
, Lockerbie
, Dumfriesshire</t>
  </si>
  <si>
    <t>318080</t>
  </si>
  <si>
    <t>01/10/2009</t>
  </si>
  <si>
    <t>N00051W</t>
  </si>
  <si>
    <t>07/04/2010</t>
  </si>
  <si>
    <t>Crystal Rig Phase 1</t>
  </si>
  <si>
    <t>Crystal Rig, Scottish Borders</t>
  </si>
  <si>
    <t>368350</t>
  </si>
  <si>
    <t>01/00269/FUL</t>
  </si>
  <si>
    <t>01/04/2001</t>
  </si>
  <si>
    <t>22/01/2003</t>
  </si>
  <si>
    <t>30/06/2004</t>
  </si>
  <si>
    <t>AA491</t>
  </si>
  <si>
    <t>E.ON Renewables</t>
  </si>
  <si>
    <t>Strathy Wood</t>
  </si>
  <si>
    <t>Near Strathy, Sutherland</t>
  </si>
  <si>
    <t>KW14 7RZ</t>
  </si>
  <si>
    <t>282146</t>
  </si>
  <si>
    <t>EC00005239</t>
  </si>
  <si>
    <t>18/09/2015</t>
  </si>
  <si>
    <t>N00460W</t>
  </si>
  <si>
    <t>18/05/2015</t>
  </si>
  <si>
    <t>EDF Energy - Northern Offshore Windfarm Ltd</t>
  </si>
  <si>
    <t>Teeside Offshore Wind Farm</t>
  </si>
  <si>
    <t>Coast of Coatham Sands at Redcar, the nearest within a mile of the beach</t>
  </si>
  <si>
    <t>458470</t>
  </si>
  <si>
    <t>R/2004/0305/FF</t>
  </si>
  <si>
    <t>22/03/2005</t>
  </si>
  <si>
    <t>17/09/2007</t>
  </si>
  <si>
    <t>01/02/2012</t>
  </si>
  <si>
    <t>31/08/2013</t>
  </si>
  <si>
    <t>B0424</t>
  </si>
  <si>
    <t>19/08/2022</t>
  </si>
  <si>
    <t>Orsted Onshore Limited</t>
  </si>
  <si>
    <t>Kennoxhead, south of Hagshaw Hill</t>
  </si>
  <si>
    <t>277147</t>
  </si>
  <si>
    <t> EC00002101</t>
  </si>
  <si>
    <t>31/01/2013</t>
  </si>
  <si>
    <t>23/07/2020</t>
  </si>
  <si>
    <t>01/03/2021</t>
  </si>
  <si>
    <t>Kilgallioch Windfarm (Extension)</t>
  </si>
  <si>
    <t>7851</t>
  </si>
  <si>
    <t>High Eldrig, land 12 km NW of Kirkcowan, SE of Kilgallioch Windfarm</t>
  </si>
  <si>
    <t>225000</t>
  </si>
  <si>
    <t>ECU00001996</t>
  </si>
  <si>
    <t>16/12/2019</t>
  </si>
  <si>
    <t>N00023W</t>
  </si>
  <si>
    <t>09/03/2010</t>
  </si>
  <si>
    <t>Aultmore Wind Farm</t>
  </si>
  <si>
    <t>4252</t>
  </si>
  <si>
    <t>Aultmore Forest, Keith, Morayshire</t>
  </si>
  <si>
    <t>345000</t>
  </si>
  <si>
    <t>IEC 3/68 (S.E. ref)</t>
  </si>
  <si>
    <t>27/10/2003</t>
  </si>
  <si>
    <t>03/03/2004</t>
  </si>
  <si>
    <t>B0283</t>
  </si>
  <si>
    <t>06/11/2014</t>
  </si>
  <si>
    <t>Eurowind UK</t>
  </si>
  <si>
    <t>Nathro Hill Wind Farm</t>
  </si>
  <si>
    <t>Careston Estate, Angus</t>
  </si>
  <si>
    <t>346905</t>
  </si>
  <si>
    <t>26/07/2012</t>
  </si>
  <si>
    <t>15/10/2014</t>
  </si>
  <si>
    <t>A0168</t>
  </si>
  <si>
    <t>04/10/2021</t>
  </si>
  <si>
    <t>Aikengall II, Wester Dod Community Wind Farm</t>
  </si>
  <si>
    <t>East Lothian.</t>
  </si>
  <si>
    <t>369468</t>
  </si>
  <si>
    <t>02/09/2009</t>
  </si>
  <si>
    <t>01/09/2014</t>
  </si>
  <si>
    <t>15/11/2017</t>
  </si>
  <si>
    <t>N00438W</t>
  </si>
  <si>
    <t>29/02/2016</t>
  </si>
  <si>
    <t>Scroby Sands </t>
  </si>
  <si>
    <t>3km NE Great Yarmouth, Norfolk</t>
  </si>
  <si>
    <t>656417</t>
  </si>
  <si>
    <t>05/03/2001</t>
  </si>
  <si>
    <t>01/12/2002</t>
  </si>
  <si>
    <t>01/10/2003</t>
  </si>
  <si>
    <t>Falck Renewables / REG Windpower</t>
  </si>
  <si>
    <t>Knockkippen Wind, Solar &amp; Battery Farm</t>
  </si>
  <si>
    <t>11675 &amp; 11676</t>
  </si>
  <si>
    <t>Knockkippen Moss</t>
  </si>
  <si>
    <t>KA6 7JH</t>
  </si>
  <si>
    <t>243650</t>
  </si>
  <si>
    <t>ECU00004523</t>
  </si>
  <si>
    <t>24/06/2022</t>
  </si>
  <si>
    <t>N00436W</t>
  </si>
  <si>
    <t>Greencoat (formerly Npower Renewables)</t>
  </si>
  <si>
    <t>North Hoyle </t>
  </si>
  <si>
    <t>7.5km Prestatyn &amp; Rhyl </t>
  </si>
  <si>
    <t>303823</t>
  </si>
  <si>
    <t>05/04/2001</t>
  </si>
  <si>
    <t>31/07/2002</t>
  </si>
  <si>
    <t>03/04/2003</t>
  </si>
  <si>
    <t>01/12/2003</t>
  </si>
  <si>
    <t>RWE UK</t>
  </si>
  <si>
    <t>Clachaig Glen</t>
  </si>
  <si>
    <t>10996</t>
  </si>
  <si>
    <t>6119</t>
  </si>
  <si>
    <t>Kintyre Peninsula, approximately 20km north of Campbeltown and 1.8km north east of Muasdale</t>
  </si>
  <si>
    <t>171789</t>
  </si>
  <si>
    <t>ECU00002103</t>
  </si>
  <si>
    <t>17/03/2022</t>
  </si>
  <si>
    <t>N00255W</t>
  </si>
  <si>
    <t>07/12/2010</t>
  </si>
  <si>
    <t>British Energy Renewables Ltd</t>
  </si>
  <si>
    <t>Knowehead</t>
  </si>
  <si>
    <t>Near Dunning,
 Perthshire</t>
  </si>
  <si>
    <t>316500</t>
  </si>
  <si>
    <t>04/01664/FUL</t>
  </si>
  <si>
    <t>P/PPA/340/486</t>
  </si>
  <si>
    <t>09/08/2004</t>
  </si>
  <si>
    <t>04/07/2005</t>
  </si>
  <si>
    <t>B0364</t>
  </si>
  <si>
    <t>Birneyknowe Wind Farm</t>
  </si>
  <si>
    <t>Hawick, Borders</t>
  </si>
  <si>
    <t>354811</t>
  </si>
  <si>
    <t>EC00002092</t>
  </si>
  <si>
    <t xml:space="preserve">WIN-140-7 </t>
  </si>
  <si>
    <t>14/05/2014</t>
  </si>
  <si>
    <t>12/05/2017</t>
  </si>
  <si>
    <t>21/12/2018</t>
  </si>
  <si>
    <t>N00070W</t>
  </si>
  <si>
    <t>Kilpatrick Hills</t>
  </si>
  <si>
    <t>Kilpatrick Hills, near Glasgow</t>
  </si>
  <si>
    <t>247500</t>
  </si>
  <si>
    <t>N00371W</t>
  </si>
  <si>
    <t>Nutberry</t>
  </si>
  <si>
    <t>6km NE of Coalburn</t>
  </si>
  <si>
    <t>274500</t>
  </si>
  <si>
    <t>CL/05/0667</t>
  </si>
  <si>
    <t>N00330W</t>
  </si>
  <si>
    <t>Cairn Duhie</t>
  </si>
  <si>
    <t>7710</t>
  </si>
  <si>
    <t>Nr Ferness
Nairnshire</t>
  </si>
  <si>
    <t>298000</t>
  </si>
  <si>
    <t xml:space="preserve">EC00002087  </t>
  </si>
  <si>
    <t>05/11/2013</t>
  </si>
  <si>
    <t>EN00278</t>
  </si>
  <si>
    <t>Forse Wind Farm</t>
  </si>
  <si>
    <t>KW3 6BX</t>
  </si>
  <si>
    <t>322170</t>
  </si>
  <si>
    <t>N00019W</t>
  </si>
  <si>
    <t>09/07/2009</t>
  </si>
  <si>
    <t>Little Cheyne Court Wind Farm</t>
  </si>
  <si>
    <t>Little Cheyne Court, Romney Marsh
Near Lydd
Kent</t>
  </si>
  <si>
    <t>Kent</t>
  </si>
  <si>
    <t>South East</t>
  </si>
  <si>
    <t>598310</t>
  </si>
  <si>
    <t>YO2/1278/SH</t>
  </si>
  <si>
    <t>28/11/2002</t>
  </si>
  <si>
    <t>18/10/2005</t>
  </si>
  <si>
    <t>01/06/2009</t>
  </si>
  <si>
    <t>N00262W</t>
  </si>
  <si>
    <t>26/05/2006</t>
  </si>
  <si>
    <t>Hargreaves Resources</t>
  </si>
  <si>
    <t>Spireslack Windfarm</t>
  </si>
  <si>
    <t>West of Hagshaw Hill</t>
  </si>
  <si>
    <t>276500</t>
  </si>
  <si>
    <t>B0337</t>
  </si>
  <si>
    <t>13/07/2022</t>
  </si>
  <si>
    <t>Peel Wind Farms</t>
  </si>
  <si>
    <t>Beaw Field Wind Farm</t>
  </si>
  <si>
    <t>Heatherlea, Yell, Shetland</t>
  </si>
  <si>
    <t>ZE2 9BA</t>
  </si>
  <si>
    <t>450461</t>
  </si>
  <si>
    <t>EC00003121</t>
  </si>
  <si>
    <t>14/04/2016</t>
  </si>
  <si>
    <t>30/11/2022</t>
  </si>
  <si>
    <t>Statkraft UK Limited</t>
  </si>
  <si>
    <t>Knockcronal Wind Farm</t>
  </si>
  <si>
    <t>10284</t>
  </si>
  <si>
    <t>4.8 km south of Straiton and 17.4 km east of Girvan, Maybole</t>
  </si>
  <si>
    <t>KA19 7NF</t>
  </si>
  <si>
    <t>238073</t>
  </si>
  <si>
    <t>ECU00002181</t>
  </si>
  <si>
    <t>17/11/2021</t>
  </si>
  <si>
    <t>B0991</t>
  </si>
  <si>
    <t>30/11/2016</t>
  </si>
  <si>
    <t>Dulas</t>
  </si>
  <si>
    <t>Cruach Brenfield Wind Farm</t>
  </si>
  <si>
    <t>forestry near to Ardrishaig in Argyll &amp; Bute</t>
  </si>
  <si>
    <t>183180</t>
  </si>
  <si>
    <t>EC00002094</t>
  </si>
  <si>
    <t>14/03/2016</t>
  </si>
  <si>
    <t>B0632</t>
  </si>
  <si>
    <t>29/04/2016</t>
  </si>
  <si>
    <t>Eneco / ScottishWater</t>
  </si>
  <si>
    <t>Macritch Hill Wind Farm</t>
  </si>
  <si>
    <t>Backwater Reservoir near Kirriemuir in Angus</t>
  </si>
  <si>
    <t>325500</t>
  </si>
  <si>
    <t>28/04/2016</t>
  </si>
  <si>
    <t>25/07/2022</t>
  </si>
  <si>
    <t>Unshinagh Wind Farm Development in Carnlough</t>
  </si>
  <si>
    <t>5km to the South West of the village of Carnlough, 5km west of Glenarm</t>
  </si>
  <si>
    <t>Co. Armagh</t>
  </si>
  <si>
    <t>BT44</t>
  </si>
  <si>
    <t>Planning Northern Ireland</t>
  </si>
  <si>
    <t>LA02/2021/1205/F</t>
  </si>
  <si>
    <t>Airigh Wind Farm</t>
  </si>
  <si>
    <t>Airigh Wind Farm SW of, Tarbert</t>
  </si>
  <si>
    <t>176171</t>
  </si>
  <si>
    <t>ECU00000471</t>
  </si>
  <si>
    <t>01/09/2017</t>
  </si>
  <si>
    <t>20/03/2020</t>
  </si>
  <si>
    <t>20/03/2023</t>
  </si>
  <si>
    <t>04043W4</t>
  </si>
  <si>
    <t>22/04/2009</t>
  </si>
  <si>
    <t>Renewable Development Company Ltd, KENTECH Ltd</t>
  </si>
  <si>
    <t>Cefn Croes Wind Farm</t>
  </si>
  <si>
    <t>Canolbarth Forest,  Devils Bridge  Ceredigion</t>
  </si>
  <si>
    <t>Dyfed</t>
  </si>
  <si>
    <t>281000</t>
  </si>
  <si>
    <t>AD00737</t>
  </si>
  <si>
    <t>24/07/2000</t>
  </si>
  <si>
    <t>10/12/2001</t>
  </si>
  <si>
    <t>25/01/2005</t>
  </si>
  <si>
    <t>28/04/2022</t>
  </si>
  <si>
    <t>Blyth Offshore Wind Farm Phase 2 Demonstrator Project</t>
  </si>
  <si>
    <t>Blyth &amp; Newbiggin-by-the-sea, Blyth</t>
  </si>
  <si>
    <t>440591</t>
  </si>
  <si>
    <t>08/11/2013</t>
  </si>
  <si>
    <t>C1798</t>
  </si>
  <si>
    <t>EDF Energy Renewables (formerly Partnerships for Renewables)</t>
  </si>
  <si>
    <t>Heathland Wind Farm</t>
  </si>
  <si>
    <t>7587</t>
  </si>
  <si>
    <t xml:space="preserve">Heathland Plantation, near Forth in </t>
  </si>
  <si>
    <t>EC00003124</t>
  </si>
  <si>
    <t>16/02/2016</t>
  </si>
  <si>
    <t>26/10/2018</t>
  </si>
  <si>
    <t>26/10/2023</t>
  </si>
  <si>
    <t>Coriolis Energy / ESB</t>
  </si>
  <si>
    <t>Blarghour Wind Farm</t>
  </si>
  <si>
    <t>7km north west of Inveraray and 6km east of Dalavich</t>
  </si>
  <si>
    <t>203718</t>
  </si>
  <si>
    <t>EC00005267</t>
  </si>
  <si>
    <t>29/10/2027</t>
  </si>
  <si>
    <t>B0747</t>
  </si>
  <si>
    <t>Keirs Hill (Sclenteuch) Wind Farm</t>
  </si>
  <si>
    <t>11987 &amp; 9930</t>
  </si>
  <si>
    <t>between Patna and Dalmellington</t>
  </si>
  <si>
    <t>242200</t>
  </si>
  <si>
    <t>WIN-190-2</t>
  </si>
  <si>
    <t>29/11/2013</t>
  </si>
  <si>
    <t>22/11/2016</t>
  </si>
  <si>
    <t>28/01/2015</t>
  </si>
  <si>
    <t>B0720</t>
  </si>
  <si>
    <t>Dulater Hill Wind Farm</t>
  </si>
  <si>
    <t>North of the A923, near Butterstone</t>
  </si>
  <si>
    <t>308935</t>
  </si>
  <si>
    <t>WIN-340-2</t>
  </si>
  <si>
    <t>30/06/2014</t>
  </si>
  <si>
    <t>04/03/2016</t>
  </si>
  <si>
    <t>Brookfield Renewable UK</t>
  </si>
  <si>
    <t>Armadale Wind Farm</t>
  </si>
  <si>
    <t>11219</t>
  </si>
  <si>
    <t xml:space="preserve">Land 1100M South Of, Armadale Farm, Armadale, Thurso, </t>
  </si>
  <si>
    <t>KW14 7SA</t>
  </si>
  <si>
    <t>279177</t>
  </si>
  <si>
    <t>ECU00003455</t>
  </si>
  <si>
    <t>22/03/2022</t>
  </si>
  <si>
    <t>N00214W</t>
  </si>
  <si>
    <t>16/09/2014</t>
  </si>
  <si>
    <t>Mid Hill I</t>
  </si>
  <si>
    <t>Mid Hill, Fetteresso
Stonehaven</t>
  </si>
  <si>
    <t>370540</t>
  </si>
  <si>
    <t>SO30179PF</t>
  </si>
  <si>
    <t>12/02/2003</t>
  </si>
  <si>
    <t>03/06/2005</t>
  </si>
  <si>
    <t>01/04/2012</t>
  </si>
  <si>
    <t>01/12/2013</t>
  </si>
  <si>
    <t>A0225</t>
  </si>
  <si>
    <t>04/09/2018</t>
  </si>
  <si>
    <t>Brechfa Forest West</t>
  </si>
  <si>
    <t>centred around the Afon Pib Valley, east of Alltwalis and the second area around Banc Llywelau, south of Rhydcymerau.</t>
  </si>
  <si>
    <t>254202</t>
  </si>
  <si>
    <t>EN010008</t>
  </si>
  <si>
    <t>12/03/2013</t>
  </si>
  <si>
    <t>24/11/2016</t>
  </si>
  <si>
    <t>18/01/2018</t>
  </si>
  <si>
    <t>AA574</t>
  </si>
  <si>
    <t>19/08/2013</t>
  </si>
  <si>
    <t>Vento Ludens</t>
  </si>
  <si>
    <t>Brown Muir Wind Farm</t>
  </si>
  <si>
    <t>3343</t>
  </si>
  <si>
    <t>within Moray, 5km north-west of Rothes and to the east of the A941</t>
  </si>
  <si>
    <t>327075</t>
  </si>
  <si>
    <t>20/06/2012</t>
  </si>
  <si>
    <t>15/08/2013</t>
  </si>
  <si>
    <t>AA636</t>
  </si>
  <si>
    <t>E.ON Climate and Renewables UK Limited</t>
  </si>
  <si>
    <t>Quantans Hill Wind Farm</t>
  </si>
  <si>
    <t>258465</t>
  </si>
  <si>
    <t>26/01/2014</t>
  </si>
  <si>
    <t>EN00170</t>
  </si>
  <si>
    <t>06/04/2011</t>
  </si>
  <si>
    <t>Mynydd y Gwair Wind Farm</t>
  </si>
  <si>
    <t>4648</t>
  </si>
  <si>
    <t>Mynydd y Gwair, Swansea</t>
  </si>
  <si>
    <t>West Glamorgan</t>
  </si>
  <si>
    <t>265400</t>
  </si>
  <si>
    <t>2008/1781</t>
  </si>
  <si>
    <t>02/09/2008</t>
  </si>
  <si>
    <t>12/01/2010</t>
  </si>
  <si>
    <t>EN00398</t>
  </si>
  <si>
    <t>30/07/2009</t>
  </si>
  <si>
    <t>Marshland Wind Farm Limited</t>
  </si>
  <si>
    <t>Marshlands Farm</t>
  </si>
  <si>
    <t>Marshlands
Marshland St James
West Norfolk</t>
  </si>
  <si>
    <t>Norfolk</t>
  </si>
  <si>
    <t>Eastern</t>
  </si>
  <si>
    <t>554120</t>
  </si>
  <si>
    <t>N00368W</t>
  </si>
  <si>
    <t>16/08/2011</t>
  </si>
  <si>
    <t>Force 9 Energy</t>
  </si>
  <si>
    <t>Mark's Hill, Barrhill</t>
  </si>
  <si>
    <t>19/08/2005</t>
  </si>
  <si>
    <t>01/06/2011</t>
  </si>
  <si>
    <t>Killean</t>
  </si>
  <si>
    <t>Killean Estate approximately 2.5 kilometres (km) east of Tayinloan</t>
  </si>
  <si>
    <t>172668</t>
  </si>
  <si>
    <t>EC00005266</t>
  </si>
  <si>
    <t>WIN-130-3</t>
  </si>
  <si>
    <t>20/12/2017</t>
  </si>
  <si>
    <t>EN00298</t>
  </si>
  <si>
    <t>Wind Energy Ltd</t>
  </si>
  <si>
    <t>Earlshaugh Wind Farm</t>
  </si>
  <si>
    <t>Devil's Beef Tub near Moffat</t>
  </si>
  <si>
    <t>307500</t>
  </si>
  <si>
    <t>25/06/2008</t>
  </si>
  <si>
    <t>N00429W</t>
  </si>
  <si>
    <t>Invercassley Windfarm</t>
  </si>
  <si>
    <t>Invercassley
Near Lairg
Sutherland
Highland</t>
  </si>
  <si>
    <t>242193</t>
  </si>
  <si>
    <t>05/00400/FULSU</t>
  </si>
  <si>
    <t>28/10/2005</t>
  </si>
  <si>
    <t>13/12/2006</t>
  </si>
  <si>
    <t>28/12/2007</t>
  </si>
  <si>
    <t>N00069W</t>
  </si>
  <si>
    <t>Greenock Wind Farm</t>
  </si>
  <si>
    <t>Greenock Wind Farm
Inverclyde</t>
  </si>
  <si>
    <t>227500</t>
  </si>
  <si>
    <t>05/05/2003</t>
  </si>
  <si>
    <t>04/08/2007</t>
  </si>
  <si>
    <t>N00149W</t>
  </si>
  <si>
    <t>3497</t>
  </si>
  <si>
    <t>Garve</t>
  </si>
  <si>
    <t>234700</t>
  </si>
  <si>
    <t>10/04137/FUL</t>
  </si>
  <si>
    <t>05/10/2010</t>
  </si>
  <si>
    <t>23/03/2011</t>
  </si>
  <si>
    <t>15/10/2015</t>
  </si>
  <si>
    <t>26/04/2017</t>
  </si>
  <si>
    <t>B0789</t>
  </si>
  <si>
    <t>03/09/2018</t>
  </si>
  <si>
    <t>Willow Wind Energy</t>
  </si>
  <si>
    <t>Linfairn Wind Farm</t>
  </si>
  <si>
    <t>Straiton</t>
  </si>
  <si>
    <t>238205</t>
  </si>
  <si>
    <t>EC00004192</t>
  </si>
  <si>
    <t>WIN-370-1</t>
  </si>
  <si>
    <t>29/09/2013</t>
  </si>
  <si>
    <t>20/07/2016</t>
  </si>
  <si>
    <t>26/07/2016</t>
  </si>
  <si>
    <t>24/07/2018</t>
  </si>
  <si>
    <t>N00263W</t>
  </si>
  <si>
    <t>Ray Wind Farm</t>
  </si>
  <si>
    <t>Kirkwhelpington, Newcastle-upon-Tyne, Tyne and Wear</t>
  </si>
  <si>
    <t>NE19 2</t>
  </si>
  <si>
    <t>395550</t>
  </si>
  <si>
    <t>06/00023/CPC</t>
  </si>
  <si>
    <t>12/12/2005</t>
  </si>
  <si>
    <t>11/11/2010</t>
  </si>
  <si>
    <t>01/07/2015</t>
  </si>
  <si>
    <t>05/02/2017</t>
  </si>
  <si>
    <t>B0314</t>
  </si>
  <si>
    <t>29/06/2017</t>
  </si>
  <si>
    <t>Creggan Wind Farm</t>
  </si>
  <si>
    <t>north-west of the village of Glenbarr in West Kintyre</t>
  </si>
  <si>
    <t>166521</t>
  </si>
  <si>
    <t>EC00002102</t>
  </si>
  <si>
    <t>WIN-130-1</t>
  </si>
  <si>
    <t>13/12/2013</t>
  </si>
  <si>
    <t>29/05/2015</t>
  </si>
  <si>
    <t>23/06/2017</t>
  </si>
  <si>
    <t>N00384W</t>
  </si>
  <si>
    <t>26/05/2020</t>
  </si>
  <si>
    <t>Braemore</t>
  </si>
  <si>
    <t>Braemore near Lairg</t>
  </si>
  <si>
    <t>255325</t>
  </si>
  <si>
    <t>EC00002100</t>
  </si>
  <si>
    <t>WIN-270-3</t>
  </si>
  <si>
    <t>17/12/2010</t>
  </si>
  <si>
    <t>27/10/2022</t>
  </si>
  <si>
    <t>A0266</t>
  </si>
  <si>
    <t>03/08/2020</t>
  </si>
  <si>
    <t>Heckington Fens</t>
  </si>
  <si>
    <t>East Heckington, North Kesteven, Lincolnshire</t>
  </si>
  <si>
    <t>Lincolnshire</t>
  </si>
  <si>
    <t>East Midlands</t>
  </si>
  <si>
    <t>518784</t>
  </si>
  <si>
    <t>S36</t>
  </si>
  <si>
    <t>16/12/2009</t>
  </si>
  <si>
    <t>08/02/2013</t>
  </si>
  <si>
    <t>08/02/2018</t>
  </si>
  <si>
    <t>AA510</t>
  </si>
  <si>
    <t>06/01/2020</t>
  </si>
  <si>
    <t>Cloich Forest Wind Farm</t>
  </si>
  <si>
    <t>7582</t>
  </si>
  <si>
    <t>situated between the
settlements of Peebles and Penicuik</t>
  </si>
  <si>
    <t>WIN-140-1</t>
  </si>
  <si>
    <t>12/10/2012</t>
  </si>
  <si>
    <t>17/02/2016</t>
  </si>
  <si>
    <t>08/07/2019</t>
  </si>
  <si>
    <t>N00407W</t>
  </si>
  <si>
    <t>Mark Caudwell Ltd</t>
  </si>
  <si>
    <t>Orby Windfarm</t>
  </si>
  <si>
    <t>4406</t>
  </si>
  <si>
    <t>3138</t>
  </si>
  <si>
    <t>Orby Marsh
, Hogsthorpe,
 Skegness</t>
  </si>
  <si>
    <t>551500</t>
  </si>
  <si>
    <t>N/84/2334/05</t>
  </si>
  <si>
    <t>N00210W</t>
  </si>
  <si>
    <t>04/03/2014</t>
  </si>
  <si>
    <t>Middlemoor</t>
  </si>
  <si>
    <t>North Charlton
Alnwick
Northumberland</t>
  </si>
  <si>
    <t>414765</t>
  </si>
  <si>
    <t>ELEC/2005/0004</t>
  </si>
  <si>
    <t>07/12/2005</t>
  </si>
  <si>
    <t>30/09/2013</t>
  </si>
  <si>
    <t>EN00198</t>
  </si>
  <si>
    <t>25/09/2014</t>
  </si>
  <si>
    <t>Slieve Rushen Extension</t>
  </si>
  <si>
    <t>Slieve Rushen
Derrylin
Fermanagh</t>
  </si>
  <si>
    <t>Co. Fermanagh</t>
  </si>
  <si>
    <t>33019</t>
  </si>
  <si>
    <t>L/2004/2058/F</t>
  </si>
  <si>
    <t>04/11/2004</t>
  </si>
  <si>
    <t>01/10/2006</t>
  </si>
  <si>
    <t>15/04/2008</t>
  </si>
  <si>
    <t>C1020</t>
  </si>
  <si>
    <t>27/11/2018</t>
  </si>
  <si>
    <t>West Garty Renewables</t>
  </si>
  <si>
    <t xml:space="preserve">West Garty Windfarm </t>
  </si>
  <si>
    <t>3293</t>
  </si>
  <si>
    <t>West Garty Estate, Helmsdale, East Sutherland</t>
  </si>
  <si>
    <t>KW8 6HP</t>
  </si>
  <si>
    <t>294780</t>
  </si>
  <si>
    <t>EC00002075</t>
  </si>
  <si>
    <t>WIN-270-6</t>
  </si>
  <si>
    <t>01/12/2014</t>
  </si>
  <si>
    <t>17/05/2016</t>
  </si>
  <si>
    <t>19/10/2018</t>
  </si>
  <si>
    <t>RES Limited</t>
  </si>
  <si>
    <t>Sclenteuch Wind Farm - Wind Farm</t>
  </si>
  <si>
    <t>11987</t>
  </si>
  <si>
    <t>4612</t>
  </si>
  <si>
    <t>Sclenteuch Wind Farm, Cumnock</t>
  </si>
  <si>
    <t>KA6 7LN</t>
  </si>
  <si>
    <t>240700</t>
  </si>
  <si>
    <t>ECU00003318</t>
  </si>
  <si>
    <t>12/07/2022</t>
  </si>
  <si>
    <t>N00279W</t>
  </si>
  <si>
    <t>22/05/2018</t>
  </si>
  <si>
    <t>Blue Energy</t>
  </si>
  <si>
    <t>Blackcraig</t>
  </si>
  <si>
    <t>Blackcraig Hill, 6km NE of Balmaclellan</t>
  </si>
  <si>
    <t>270500</t>
  </si>
  <si>
    <t>05/n/2005</t>
  </si>
  <si>
    <t>30/09/2005</t>
  </si>
  <si>
    <t>22/03/2011</t>
  </si>
  <si>
    <t>10/01/2016</t>
  </si>
  <si>
    <t>02/03/2018</t>
  </si>
  <si>
    <t>AA995</t>
  </si>
  <si>
    <t>Enoch Hill</t>
  </si>
  <si>
    <t>around 14km south west of New Cumnock</t>
  </si>
  <si>
    <t>258401</t>
  </si>
  <si>
    <t>EC00005256</t>
  </si>
  <si>
    <t>WIN-190-5</t>
  </si>
  <si>
    <t>28/09/2015</t>
  </si>
  <si>
    <t>13/09/2019</t>
  </si>
  <si>
    <t>C1760</t>
  </si>
  <si>
    <t>04/08/2015</t>
  </si>
  <si>
    <t>ARC NI 1 / Windy Fields</t>
  </si>
  <si>
    <t>Windy Hill</t>
  </si>
  <si>
    <t>lands at Windy Hill, in the townlands of Gortmore Avish Ballyhacket and Altikeeragh approximately 2km west of Ballyhackett Lane Castlerock</t>
  </si>
  <si>
    <t>Co. Derry / Londonderry</t>
  </si>
  <si>
    <t>BT51 4SU</t>
  </si>
  <si>
    <t>91611</t>
  </si>
  <si>
    <t>C/2013/0248/F</t>
  </si>
  <si>
    <t>2014/A0062</t>
  </si>
  <si>
    <t>01/07/2013</t>
  </si>
  <si>
    <t>01/11/2014</t>
  </si>
  <si>
    <t>N00225W</t>
  </si>
  <si>
    <t>02/05/2013</t>
  </si>
  <si>
    <t>Baillie Windfarm Ltd</t>
  </si>
  <si>
    <t>Bardnaheigh, Westfield, Thurso</t>
  </si>
  <si>
    <t>302550</t>
  </si>
  <si>
    <t>04/00342/S36CA</t>
  </si>
  <si>
    <t>13/07/2004</t>
  </si>
  <si>
    <t>01/07/2011</t>
  </si>
  <si>
    <t>29/03/2013</t>
  </si>
  <si>
    <t>N00450W</t>
  </si>
  <si>
    <t>Careston Estate</t>
  </si>
  <si>
    <t>353500</t>
  </si>
  <si>
    <t>B0282</t>
  </si>
  <si>
    <t>Gresham House</t>
  </si>
  <si>
    <t>Harburnhead Wind Farm</t>
  </si>
  <si>
    <t>West Calder, West Lothian</t>
  </si>
  <si>
    <t>304070</t>
  </si>
  <si>
    <t>20/12/2011</t>
  </si>
  <si>
    <t>09/07/2014</t>
  </si>
  <si>
    <t>04/02/2016</t>
  </si>
  <si>
    <t>01/12/2016</t>
  </si>
  <si>
    <t>C2520</t>
  </si>
  <si>
    <t>Inch Moor Wind Farm</t>
  </si>
  <si>
    <t>Land North, South And East Of 1 Kettleshiel Farm Cottages, Greenlaw</t>
  </si>
  <si>
    <t>371263</t>
  </si>
  <si>
    <t>EC00003183</t>
  </si>
  <si>
    <t>14/08/2015</t>
  </si>
  <si>
    <t>Muirden Energy</t>
  </si>
  <si>
    <t>Drum Hollistan Wind Farm</t>
  </si>
  <si>
    <t>7686</t>
  </si>
  <si>
    <t>the Sandside Estate, Land 2215M SW Of Under Keepers, Sandside, Reay, Thurso</t>
  </si>
  <si>
    <t>KW14 7RN</t>
  </si>
  <si>
    <t>293078</t>
  </si>
  <si>
    <t>ECU00000243</t>
  </si>
  <si>
    <t>WIN-270-9</t>
  </si>
  <si>
    <t>20/10/2016</t>
  </si>
  <si>
    <t>31/08/2017</t>
  </si>
  <si>
    <t>A0306</t>
  </si>
  <si>
    <t>29/03/2011</t>
  </si>
  <si>
    <t>Ted Walsh &amp; Associates </t>
  </si>
  <si>
    <t>Farkland</t>
  </si>
  <si>
    <t>on the south western slopes of Altahullion Hill, 8km from Claudy and south east of Dungiven.</t>
  </si>
  <si>
    <t>77172</t>
  </si>
  <si>
    <t>B/2007/0562/F</t>
  </si>
  <si>
    <t>12/12/2007</t>
  </si>
  <si>
    <t>N00223W</t>
  </si>
  <si>
    <t>Lochluichart</t>
  </si>
  <si>
    <t>Loch Luichart, Garve</t>
  </si>
  <si>
    <t>232030</t>
  </si>
  <si>
    <t>EC00005210</t>
  </si>
  <si>
    <t>21/11/2005</t>
  </si>
  <si>
    <t>22/12/2008</t>
  </si>
  <si>
    <t>AA708</t>
  </si>
  <si>
    <t>24/09/2012</t>
  </si>
  <si>
    <t>Macwindgen Limited</t>
  </si>
  <si>
    <t>Douglas Top</t>
  </si>
  <si>
    <t>in the townlands of Douglas, Mistyburn, and Glenwhirry, Douglad Road, Ballymena, Co. Antrim</t>
  </si>
  <si>
    <t>Co. Antrim</t>
  </si>
  <si>
    <t>138345</t>
  </si>
  <si>
    <t>G/2011/0182/F</t>
  </si>
  <si>
    <t>13/04/2011</t>
  </si>
  <si>
    <t>EN00183</t>
  </si>
  <si>
    <t>Llanbadarn Fynydd Wind Farm</t>
  </si>
  <si>
    <t>2.5km North of Llanbadarn Fynydd, Powys</t>
  </si>
  <si>
    <t>309500</t>
  </si>
  <si>
    <t>03/12/2007</t>
  </si>
  <si>
    <t>A0231</t>
  </si>
  <si>
    <t>18/09/2014</t>
  </si>
  <si>
    <t>Pennant Walters</t>
  </si>
  <si>
    <t>Esgair Cwmowen</t>
  </si>
  <si>
    <t>Cwnowen, Carno, Powys</t>
  </si>
  <si>
    <t>298818</t>
  </si>
  <si>
    <t>AA463</t>
  </si>
  <si>
    <t>16/05/2019</t>
  </si>
  <si>
    <t>Middle Muir Wind Farm</t>
  </si>
  <si>
    <t>Middle Muir, Hamilton, Strathclyde (north of Crawfordjohn)</t>
  </si>
  <si>
    <t>ML3</t>
  </si>
  <si>
    <t>286178</t>
  </si>
  <si>
    <t>CL/12/0056</t>
  </si>
  <si>
    <t>07/02/2012</t>
  </si>
  <si>
    <t>26/09/2014</t>
  </si>
  <si>
    <t>16/01/2017</t>
  </si>
  <si>
    <t>N00271W</t>
  </si>
  <si>
    <t>17/04/2009</t>
  </si>
  <si>
    <t>Lochelbank Wind Farm</t>
  </si>
  <si>
    <t>North of Glenfarg</t>
  </si>
  <si>
    <t>311440</t>
  </si>
  <si>
    <t>Perth and Kinross Council</t>
  </si>
  <si>
    <t>N00053W</t>
  </si>
  <si>
    <t>31/05/2017</t>
  </si>
  <si>
    <t>Natural Power Consultants</t>
  </si>
  <si>
    <t>Rothes Wind (Cairn Uish)</t>
  </si>
  <si>
    <t>Cairn Uish, 10km south of Elgin,  Moray</t>
  </si>
  <si>
    <t>318500</t>
  </si>
  <si>
    <t>27/09/2001</t>
  </si>
  <si>
    <t>21/01/2003</t>
  </si>
  <si>
    <t>01/11/2004</t>
  </si>
  <si>
    <t>A0207</t>
  </si>
  <si>
    <t>Foresight/Belltown</t>
  </si>
  <si>
    <t>Frodsham Marsh</t>
  </si>
  <si>
    <t>Land between Manchester Ship Canal and M56</t>
  </si>
  <si>
    <t>Cheshire</t>
  </si>
  <si>
    <t>348857</t>
  </si>
  <si>
    <t>25/02/2010</t>
  </si>
  <si>
    <t>19/10/2012</t>
  </si>
  <si>
    <t>06/08/2015</t>
  </si>
  <si>
    <t>15/11/2016</t>
  </si>
  <si>
    <t>B1037</t>
  </si>
  <si>
    <t>21/05/2020</t>
  </si>
  <si>
    <t>BayWa r.e. (formerly Forsa)</t>
  </si>
  <si>
    <t>Whitelaw Brae Wind Farm</t>
  </si>
  <si>
    <t xml:space="preserve">Whitelaw Brae Wind Farm, Tweedsmuir, Biggar, </t>
  </si>
  <si>
    <t>ML12 6QS</t>
  </si>
  <si>
    <t>306039</t>
  </si>
  <si>
    <t>EC00002090</t>
  </si>
  <si>
    <t>WIN-140-4</t>
  </si>
  <si>
    <t>19/01/2015</t>
  </si>
  <si>
    <t>25/11/2015</t>
  </si>
  <si>
    <t>07/12/2017</t>
  </si>
  <si>
    <t>07/12/2022</t>
  </si>
  <si>
    <t>25/03/2022</t>
  </si>
  <si>
    <t>Little Hartfell - Wind Farm</t>
  </si>
  <si>
    <t>6443</t>
  </si>
  <si>
    <t>Little Hartfell Corrie Common Lockerbie</t>
  </si>
  <si>
    <t>DG11 2GB</t>
  </si>
  <si>
    <t>320655</t>
  </si>
  <si>
    <t>Dumfries &amp; Galloway Council</t>
  </si>
  <si>
    <t>20/1844/FUL</t>
  </si>
  <si>
    <t>28/10/2020</t>
  </si>
  <si>
    <t>08/03/2022</t>
  </si>
  <si>
    <t>08/03/2021</t>
  </si>
  <si>
    <t>Kincardine Offshore Wind</t>
  </si>
  <si>
    <t>Kincardine Offshore Windfarm, Laurencekirk, Grampian</t>
  </si>
  <si>
    <t>407766</t>
  </si>
  <si>
    <t>APP/2016/1726</t>
  </si>
  <si>
    <t>16/06/2016</t>
  </si>
  <si>
    <t>07/03/2017</t>
  </si>
  <si>
    <t>01/10/2018</t>
  </si>
  <si>
    <t>19/10/2021</t>
  </si>
  <si>
    <t>N00031W</t>
  </si>
  <si>
    <t>Camster</t>
  </si>
  <si>
    <t>Lower Camster
Lybster
Caithness</t>
  </si>
  <si>
    <t>325800</t>
  </si>
  <si>
    <t>05/01/2005</t>
  </si>
  <si>
    <t>13/01/2009</t>
  </si>
  <si>
    <t>01/01/2012</t>
  </si>
  <si>
    <t>09/02/2013</t>
  </si>
  <si>
    <t>B0507</t>
  </si>
  <si>
    <t>Dell Wind Farm Ltd (Coriolis Energy)</t>
  </si>
  <si>
    <t>Dell Wind Farm</t>
  </si>
  <si>
    <t xml:space="preserve">Dell Estate, Whitebridge, Inverness-shire, </t>
  </si>
  <si>
    <t>249820</t>
  </si>
  <si>
    <t>14/02879/FUL</t>
  </si>
  <si>
    <t>PPA-270-2183</t>
  </si>
  <si>
    <t>29/07/2014</t>
  </si>
  <si>
    <t>12/10/2017</t>
  </si>
  <si>
    <t>11/01/2018</t>
  </si>
  <si>
    <t>22/08/2019</t>
  </si>
  <si>
    <t>22/08/2024</t>
  </si>
  <si>
    <t>EN00423</t>
  </si>
  <si>
    <t>09/12/2015</t>
  </si>
  <si>
    <t>Community Power Ltd</t>
  </si>
  <si>
    <t>Bodmin Moor</t>
  </si>
  <si>
    <t>Davidstow
, Cornwall</t>
  </si>
  <si>
    <t>Cornwall</t>
  </si>
  <si>
    <t>214075</t>
  </si>
  <si>
    <t>Cornwall Council</t>
  </si>
  <si>
    <t>E1/2008/01432</t>
  </si>
  <si>
    <t>11/00031/REF</t>
  </si>
  <si>
    <t>18/07/2008</t>
  </si>
  <si>
    <t>26/07/2010</t>
  </si>
  <si>
    <t>11/03/2011</t>
  </si>
  <si>
    <t>27/09/2011</t>
  </si>
  <si>
    <t>04/03/2021</t>
  </si>
  <si>
    <t>Cornharrow - Wind Farm &amp; Battery Storage</t>
  </si>
  <si>
    <t>8443</t>
  </si>
  <si>
    <t>7654</t>
  </si>
  <si>
    <t>Land At Margree Near Holmhead St John's Town Of Dalry</t>
  </si>
  <si>
    <t>DG7 3UG</t>
  </si>
  <si>
    <t>267514</t>
  </si>
  <si>
    <t>Dumfries and Galloway Council</t>
  </si>
  <si>
    <t>20/2085/FUL</t>
  </si>
  <si>
    <t>04/02/2021</t>
  </si>
  <si>
    <t>N00248W</t>
  </si>
  <si>
    <t>29/06/2005</t>
  </si>
  <si>
    <t>Chalmerston</t>
  </si>
  <si>
    <t>Dalmellington
, East Ayrshire</t>
  </si>
  <si>
    <t>249750</t>
  </si>
  <si>
    <t>East Ayrshire Council</t>
  </si>
  <si>
    <t>04/0406/FL</t>
  </si>
  <si>
    <t>N00302W</t>
  </si>
  <si>
    <t>InfraRed Capital Partners/ E.on</t>
  </si>
  <si>
    <t>To the south west of New Cumnock adjacent to Afton reservoir</t>
  </si>
  <si>
    <t>262100</t>
  </si>
  <si>
    <t>16/10/2014</t>
  </si>
  <si>
    <t>15/02/2018</t>
  </si>
  <si>
    <t>Scottishpower Renewables</t>
  </si>
  <si>
    <t>Hollandmey Renewable Energy Development</t>
  </si>
  <si>
    <t xml:space="preserve">Land At Hollandmey Farm And Ph, Phillips Mains, Mey, Thurso, </t>
  </si>
  <si>
    <t>KW14 8XH</t>
  </si>
  <si>
    <t>329442</t>
  </si>
  <si>
    <t>ECU00003353</t>
  </si>
  <si>
    <t>19/11/2021</t>
  </si>
  <si>
    <t>23/11/2021</t>
  </si>
  <si>
    <t>Arise AB / Lomond Energy</t>
  </si>
  <si>
    <t>Tormsdale -Wind Farm</t>
  </si>
  <si>
    <t>Land At Tormsdale 1500M South, Bridge Of Westerdale, Halkirk,</t>
  </si>
  <si>
    <t>KW12</t>
  </si>
  <si>
    <t>314064</t>
  </si>
  <si>
    <t>ECU00003335</t>
  </si>
  <si>
    <t>12/10/2021</t>
  </si>
  <si>
    <t>B0801</t>
  </si>
  <si>
    <t>Beinn an Tuirc Windfarm Phase 3</t>
  </si>
  <si>
    <t>Beinn An Tuirc Windfarm, Land At Meall Buidhe And South, A Chruach West Of Saddell Kin, Campbeltown, Strathclyde, Scotland</t>
  </si>
  <si>
    <t>PA28</t>
  </si>
  <si>
    <t>172270</t>
  </si>
  <si>
    <t>Argyll and Bute Council</t>
  </si>
  <si>
    <t>15/03057/PP</t>
  </si>
  <si>
    <t>23/02/2017</t>
  </si>
  <si>
    <t>23/02/2020</t>
  </si>
  <si>
    <t>01/02/2020</t>
  </si>
  <si>
    <t>AA064</t>
  </si>
  <si>
    <t>10/06/2019</t>
  </si>
  <si>
    <t>Community Windpower (Community Wind Power)</t>
  </si>
  <si>
    <t xml:space="preserve">Cowans Law  </t>
  </si>
  <si>
    <t>3474</t>
  </si>
  <si>
    <t xml:space="preserve">Hemphill Road, Moscow, Galston, </t>
  </si>
  <si>
    <t>249387</t>
  </si>
  <si>
    <t>10/0345/PP</t>
  </si>
  <si>
    <t>16/04/2010</t>
  </si>
  <si>
    <t>04/11/2010</t>
  </si>
  <si>
    <t>A0169</t>
  </si>
  <si>
    <t>Claughton Moor Community Wind Farm</t>
  </si>
  <si>
    <t>3800</t>
  </si>
  <si>
    <t>Claughton,</t>
  </si>
  <si>
    <t>LA2 9PR</t>
  </si>
  <si>
    <t>355355</t>
  </si>
  <si>
    <t>Lancaster City Council</t>
  </si>
  <si>
    <t>09/01068/FUL</t>
  </si>
  <si>
    <t>10/00022/REF</t>
  </si>
  <si>
    <t>02/11/2009</t>
  </si>
  <si>
    <t>15/03/2010</t>
  </si>
  <si>
    <t>09/03/2011</t>
  </si>
  <si>
    <t>C2765</t>
  </si>
  <si>
    <t>Aberarder Wind Farm</t>
  </si>
  <si>
    <t xml:space="preserve">Land 4.5km South East Of Aberarder House Aberarder Inverness </t>
  </si>
  <si>
    <t>IV2 6UE</t>
  </si>
  <si>
    <t>264839</t>
  </si>
  <si>
    <t>15/00737/FUL</t>
  </si>
  <si>
    <t>PPA-270-2158</t>
  </si>
  <si>
    <t>03/03/2015</t>
  </si>
  <si>
    <t>19/04/2016</t>
  </si>
  <si>
    <t>14/07/2016</t>
  </si>
  <si>
    <t>A0167</t>
  </si>
  <si>
    <t>Cowans Law</t>
  </si>
  <si>
    <t>3476</t>
  </si>
  <si>
    <t>08/0645/F</t>
  </si>
  <si>
    <t>28/07/2008</t>
  </si>
  <si>
    <t>24/06/2010</t>
  </si>
  <si>
    <t>28/06/2019</t>
  </si>
  <si>
    <t>Aquatera</t>
  </si>
  <si>
    <t>Sandwick East Community Wind Farm</t>
  </si>
  <si>
    <t>Sandwick East Street, Pentland Road To Achmore, Achmore, Isle Of Lewis, Western Isles</t>
  </si>
  <si>
    <t>HS2 9DU</t>
  </si>
  <si>
    <t>131345</t>
  </si>
  <si>
    <t>Comhairle nan Eilean Siar Council</t>
  </si>
  <si>
    <t>9/00189/PPDM</t>
  </si>
  <si>
    <t>29/04/2019</t>
  </si>
  <si>
    <t>Akron Wind Farm Limited</t>
  </si>
  <si>
    <t xml:space="preserve">Ackron Wind Farm </t>
  </si>
  <si>
    <t>Ne/O Ackron Farm</t>
  </si>
  <si>
    <t>KW13 6YT</t>
  </si>
  <si>
    <t>291200</t>
  </si>
  <si>
    <t>20/05080/FUL</t>
  </si>
  <si>
    <t>22/12/2020</t>
  </si>
  <si>
    <t xml:space="preserve">Druim Leathann </t>
  </si>
  <si>
    <t>6573</t>
  </si>
  <si>
    <t>3891</t>
  </si>
  <si>
    <t xml:space="preserve">Druim Leathann Windfarm North, Lochside, North Tolsta, Isle Of Lewis, </t>
  </si>
  <si>
    <t>HS2 0NF</t>
  </si>
  <si>
    <t>151403</t>
  </si>
  <si>
    <t>17/00282/PPDM</t>
  </si>
  <si>
    <t>02/06/2017</t>
  </si>
  <si>
    <t>16/02/2018</t>
  </si>
  <si>
    <t>16/02/2023</t>
  </si>
  <si>
    <t>N00109W</t>
  </si>
  <si>
    <t>Cambusmore</t>
  </si>
  <si>
    <t>Dornoch, Highlands</t>
  </si>
  <si>
    <t>279641</t>
  </si>
  <si>
    <t>SU2003383</t>
  </si>
  <si>
    <t>30/09/2020</t>
  </si>
  <si>
    <t>E.ON Climate and Renewables UK</t>
  </si>
  <si>
    <t>Lorg Windfarm</t>
  </si>
  <si>
    <t>Lorg Windfarm, Ayr</t>
  </si>
  <si>
    <t>263239</t>
  </si>
  <si>
    <t>15/0935/PP</t>
  </si>
  <si>
    <t>05/01/2016</t>
  </si>
  <si>
    <t>17/09/2025</t>
  </si>
  <si>
    <t>A0415</t>
  </si>
  <si>
    <t>02/04/2012</t>
  </si>
  <si>
    <t>Windpower Wales</t>
  </si>
  <si>
    <t>Llys Dymper</t>
  </si>
  <si>
    <t>3848</t>
  </si>
  <si>
    <t>on the Hiraethog Moor, to the south of Gwytherin and the west of Llansannan</t>
  </si>
  <si>
    <t>288420</t>
  </si>
  <si>
    <t>Conwy County Borough Council</t>
  </si>
  <si>
    <t>0/37722</t>
  </si>
  <si>
    <t>07/03/2011</t>
  </si>
  <si>
    <t>29/09/2011</t>
  </si>
  <si>
    <t>A0371</t>
  </si>
  <si>
    <t>28/06/2016</t>
  </si>
  <si>
    <t>Kentish Flats 2</t>
  </si>
  <si>
    <t>Kentish Flats Offshore extension</t>
  </si>
  <si>
    <t>614105</t>
  </si>
  <si>
    <t>EN010036</t>
  </si>
  <si>
    <t>01/06/2012</t>
  </si>
  <si>
    <t>19/02/2013</t>
  </si>
  <si>
    <t>26/11/2014</t>
  </si>
  <si>
    <t>11/10/2022</t>
  </si>
  <si>
    <t>E Power Limited</t>
  </si>
  <si>
    <t>Glasvaar Wind Farm</t>
  </si>
  <si>
    <t>Sidh Mor S/o Lochan Anama &amp;  Nw/o A-Chruach Wind Farm, Kilmichael Forest,</t>
  </si>
  <si>
    <t xml:space="preserve">Argyll And Bute </t>
  </si>
  <si>
    <t>Argyll &amp; Bute Council</t>
  </si>
  <si>
    <t>22/01380/PP</t>
  </si>
  <si>
    <t>28/09/2022</t>
  </si>
  <si>
    <t>29/10/2018</t>
  </si>
  <si>
    <t>6703</t>
  </si>
  <si>
    <t>4574</t>
  </si>
  <si>
    <t>Site Art Libry Moor, Locharbriggs, By Kirkconnel and Kelloholm,</t>
  </si>
  <si>
    <t>15/P/3/0279</t>
  </si>
  <si>
    <t>09/07/2015</t>
  </si>
  <si>
    <t>23/11/2019</t>
  </si>
  <si>
    <t>19/05/2021</t>
  </si>
  <si>
    <t>Greencoat (formerly 3R Energy/Blue Energy)</t>
  </si>
  <si>
    <t>Douglas West and Dalquhandy Renewable Energy Project</t>
  </si>
  <si>
    <t>Douglas West and Dalquhandy, F, Lesmahagow, Site West of Junction 11 of M7, Lanark, Strathclyde</t>
  </si>
  <si>
    <t>ML11 0</t>
  </si>
  <si>
    <t>South Lanarkshire Council</t>
  </si>
  <si>
    <t>CL/15/0273</t>
  </si>
  <si>
    <t>16/07/2015</t>
  </si>
  <si>
    <t>02/02/2016</t>
  </si>
  <si>
    <t>02/02/2021</t>
  </si>
  <si>
    <t>28/03/2021</t>
  </si>
  <si>
    <t>10/11/2021</t>
  </si>
  <si>
    <t>EnergieKontor UK</t>
  </si>
  <si>
    <t>Fell Wind Farm</t>
  </si>
  <si>
    <t>7757</t>
  </si>
  <si>
    <t>Fell Wind Farm, Moniaive, Thornhill, Dumfries and Galloway</t>
  </si>
  <si>
    <t>DG3</t>
  </si>
  <si>
    <t>272679</t>
  </si>
  <si>
    <t>20/0148/FUL</t>
  </si>
  <si>
    <t>PPA-170-2146</t>
  </si>
  <si>
    <t>19/02/2020</t>
  </si>
  <si>
    <t>28/08/2020</t>
  </si>
  <si>
    <t>02/11/2021</t>
  </si>
  <si>
    <t>02/11/2024</t>
  </si>
  <si>
    <t>27/09/2015</t>
  </si>
  <si>
    <t>Community Wind Power</t>
  </si>
  <si>
    <t>Spango Community Wind Farm</t>
  </si>
  <si>
    <t>Spango (Mid Rig/Black Hill), northeast of Kirkconnel, Kirkconnel, Sanquhar</t>
  </si>
  <si>
    <t>275900</t>
  </si>
  <si>
    <t>14/P/3/0560</t>
  </si>
  <si>
    <t>C1118</t>
  </si>
  <si>
    <t>4km north of Sanquhar</t>
  </si>
  <si>
    <t>277050</t>
  </si>
  <si>
    <t>13/P/3/0578</t>
  </si>
  <si>
    <t>10/01/2014</t>
  </si>
  <si>
    <t>A0335</t>
  </si>
  <si>
    <t>07/04/2015</t>
  </si>
  <si>
    <t>Atmos</t>
  </si>
  <si>
    <t>Leadhills Wind Farm</t>
  </si>
  <si>
    <t>Leadhills, Biggar, South Lanarkshire</t>
  </si>
  <si>
    <t>286973</t>
  </si>
  <si>
    <t>CL/13/0167</t>
  </si>
  <si>
    <t>20/05/2013</t>
  </si>
  <si>
    <t>24/03/2015</t>
  </si>
  <si>
    <t>B0750</t>
  </si>
  <si>
    <t>23/08/2022</t>
  </si>
  <si>
    <t>Glen Kyllachy Wind Farm</t>
  </si>
  <si>
    <t>10 miles south of Inverness, 3 miles south-east of the B851 and 3 miles west of the A9 trunk road and village of Tomatin</t>
  </si>
  <si>
    <t>13/02441/FUL</t>
  </si>
  <si>
    <t>PPA-270-2115</t>
  </si>
  <si>
    <t>02/09/2014</t>
  </si>
  <si>
    <t>21/11/2014</t>
  </si>
  <si>
    <t>22/04/2018</t>
  </si>
  <si>
    <t>01/01/2022</t>
  </si>
  <si>
    <t>EN00535</t>
  </si>
  <si>
    <t>22/04/2016</t>
  </si>
  <si>
    <t>Black Law Extension - 1a</t>
  </si>
  <si>
    <t>25/01/2008</t>
  </si>
  <si>
    <t>30/09/2014</t>
  </si>
  <si>
    <t>18/02/2016</t>
  </si>
  <si>
    <t>EN00386</t>
  </si>
  <si>
    <t>04/04/2017</t>
  </si>
  <si>
    <t>Infinis (formerly Novera Energy)</t>
  </si>
  <si>
    <t>A'Chruach (Phase 1)</t>
  </si>
  <si>
    <t>Land At A'Cruach
Kilmichael Forest
West Of Minard
Argyll</t>
  </si>
  <si>
    <t>194500</t>
  </si>
  <si>
    <t>11/02520/PP</t>
  </si>
  <si>
    <t>22/12/2011</t>
  </si>
  <si>
    <t>27/06/2012</t>
  </si>
  <si>
    <t>04/06/2015</t>
  </si>
  <si>
    <t>29/06/2016</t>
  </si>
  <si>
    <t>AA213</t>
  </si>
  <si>
    <t>31/05/2016</t>
  </si>
  <si>
    <t>Bryn Llywelyn</t>
  </si>
  <si>
    <t xml:space="preserve">Llanllwni, </t>
  </si>
  <si>
    <t>Carmarthenshire</t>
  </si>
  <si>
    <t>251901</t>
  </si>
  <si>
    <t>Carmarthenshire County Council</t>
  </si>
  <si>
    <t>E/23947</t>
  </si>
  <si>
    <t>APP/M6825/A/16/3149642</t>
  </si>
  <si>
    <t>14/12/2010</t>
  </si>
  <si>
    <t>18/12/2012</t>
  </si>
  <si>
    <t>N00044W</t>
  </si>
  <si>
    <t>18/05/2017</t>
  </si>
  <si>
    <t>Causeymire</t>
  </si>
  <si>
    <t>Causey Mire, Caithness, Highlands</t>
  </si>
  <si>
    <t>336736</t>
  </si>
  <si>
    <t>01/00361/FULCA</t>
  </si>
  <si>
    <t>01/11/2001</t>
  </si>
  <si>
    <t>19/11/2002</t>
  </si>
  <si>
    <t>Baywa R.E. UK Limited</t>
  </si>
  <si>
    <t>Druim Leathann Windfarm</t>
  </si>
  <si>
    <t>6645</t>
  </si>
  <si>
    <t xml:space="preserve">Druim Leathann Windfarm, North Tolsta, Isle Of Lewis, </t>
  </si>
  <si>
    <t>HS2 0N</t>
  </si>
  <si>
    <t>149943</t>
  </si>
  <si>
    <t>18/00216/PPDM</t>
  </si>
  <si>
    <t>08/06/2018</t>
  </si>
  <si>
    <t>B0063</t>
  </si>
  <si>
    <t>26/01/2016</t>
  </si>
  <si>
    <t>E.ON Climate and Renewables</t>
  </si>
  <si>
    <t>The Isles Wind Farm</t>
  </si>
  <si>
    <t>Land 1.5km east of Newton Aycliffe, County Durham</t>
  </si>
  <si>
    <t>County Durham</t>
  </si>
  <si>
    <t>431757</t>
  </si>
  <si>
    <t>Durham County Council</t>
  </si>
  <si>
    <t>DM/14/01210/FPA</t>
  </si>
  <si>
    <t>15/05/2014</t>
  </si>
  <si>
    <t>21/01/2016</t>
  </si>
  <si>
    <t>N00383W</t>
  </si>
  <si>
    <t>27/02/2013</t>
  </si>
  <si>
    <t>Wind Prospect</t>
  </si>
  <si>
    <t>Stacain</t>
  </si>
  <si>
    <t>Near Inverary,  to the north-east of SrÃ²n MÃ³r hydroelectric station, near Lochan Shira.</t>
  </si>
  <si>
    <t>215500</t>
  </si>
  <si>
    <t>05/00770/DET</t>
  </si>
  <si>
    <t>10/12/2005</t>
  </si>
  <si>
    <t>15/10/2009</t>
  </si>
  <si>
    <t>B1518</t>
  </si>
  <si>
    <t>25/08/2022</t>
  </si>
  <si>
    <t>Crossdykes</t>
  </si>
  <si>
    <t>Land Forming Part Of Crossdykes Farm</t>
  </si>
  <si>
    <t>325400</t>
  </si>
  <si>
    <t>18/1706/FUL</t>
  </si>
  <si>
    <t>08/11/2018</t>
  </si>
  <si>
    <t>27/06/2019</t>
  </si>
  <si>
    <t>15/08/2019</t>
  </si>
  <si>
    <t>B1516</t>
  </si>
  <si>
    <t>Crystal Rig Wind Farm Phase IV</t>
  </si>
  <si>
    <t xml:space="preserve">Crystal Rigg Wind Farm Cranshaws Duns Scottish Borders </t>
  </si>
  <si>
    <t>TD11 3SR</t>
  </si>
  <si>
    <t>367100</t>
  </si>
  <si>
    <t>ECU00000607</t>
  </si>
  <si>
    <t>WIN-140-8</t>
  </si>
  <si>
    <t>04/07/2019</t>
  </si>
  <si>
    <t>24/03/2027</t>
  </si>
  <si>
    <t>Cumberhead Wind Energy</t>
  </si>
  <si>
    <t>Cumberhead Wind Farm</t>
  </si>
  <si>
    <t>Cumberhead, Lanark, Strathclyde</t>
  </si>
  <si>
    <t>ML11 0HN</t>
  </si>
  <si>
    <t>276581</t>
  </si>
  <si>
    <t>CL/15/0231</t>
  </si>
  <si>
    <t>19/06/2015</t>
  </si>
  <si>
    <t>N00308w</t>
  </si>
  <si>
    <t>19/09/2014</t>
  </si>
  <si>
    <t>Wind Hydrogen</t>
  </si>
  <si>
    <t>Wings Law</t>
  </si>
  <si>
    <t>Ladyland Moor
, Kilbirnie</t>
  </si>
  <si>
    <t>230100</t>
  </si>
  <si>
    <t>North Ayrshire Council</t>
  </si>
  <si>
    <t>07/00761/PP</t>
  </si>
  <si>
    <t>09/00018/REFUSE</t>
  </si>
  <si>
    <t>03/08/2007</t>
  </si>
  <si>
    <t>23/02/2009</t>
  </si>
  <si>
    <t>24/03/2022</t>
  </si>
  <si>
    <t>BayWa r.e. UK Limited</t>
  </si>
  <si>
    <t>High Constellation Wind Farm</t>
  </si>
  <si>
    <t>10282</t>
  </si>
  <si>
    <t>Mull of Kintyre</t>
  </si>
  <si>
    <t>181000</t>
  </si>
  <si>
    <t>ECU00001857</t>
  </si>
  <si>
    <t>28/05/2019</t>
  </si>
  <si>
    <t>26/06/2020</t>
  </si>
  <si>
    <t>26/06/2026</t>
  </si>
  <si>
    <t>C2078</t>
  </si>
  <si>
    <t>Hill of Towie II Wind Farm</t>
  </si>
  <si>
    <t>Hill of Towie, Knockan and McHattie's Cairn, Drummuir, Keith, Banffshire, Moray</t>
  </si>
  <si>
    <t>320000</t>
  </si>
  <si>
    <t>WIN-300-1</t>
  </si>
  <si>
    <t>31/10/2013</t>
  </si>
  <si>
    <t>16/06/2017</t>
  </si>
  <si>
    <t>16/06/2020</t>
  </si>
  <si>
    <t>A0197</t>
  </si>
  <si>
    <t>05/09/2012</t>
  </si>
  <si>
    <t>Raera Forest</t>
  </si>
  <si>
    <t>Lochigilphead Road, Oban</t>
  </si>
  <si>
    <t>184857</t>
  </si>
  <si>
    <t>17/12/2009</t>
  </si>
  <si>
    <t>N00542W</t>
  </si>
  <si>
    <t>Aikengall</t>
  </si>
  <si>
    <t>Aikengall
Nr Innerwick
Dunbar
East Lothian
EH42 1SG</t>
  </si>
  <si>
    <t>East Lothian Council</t>
  </si>
  <si>
    <t>05/00216/FUL</t>
  </si>
  <si>
    <t>24/02/2005</t>
  </si>
  <si>
    <t>16/03/2007</t>
  </si>
  <si>
    <t>01/11/2008</t>
  </si>
  <si>
    <t>B0502</t>
  </si>
  <si>
    <t>30/01/2014</t>
  </si>
  <si>
    <t xml:space="preserve">Davidstow Wind Farm </t>
  </si>
  <si>
    <t>2649</t>
  </si>
  <si>
    <t>Davidstow Trewinnow Farm Trevivian Davidstow</t>
  </si>
  <si>
    <t>214500</t>
  </si>
  <si>
    <t>PA13/03743</t>
  </si>
  <si>
    <t>29/01/2014</t>
  </si>
  <si>
    <t>N00164W</t>
  </si>
  <si>
    <t>Hill of Towie (Drummuir)</t>
  </si>
  <si>
    <t>Moray Council</t>
  </si>
  <si>
    <t>02/02099/EIA</t>
  </si>
  <si>
    <t>15/11/2002</t>
  </si>
  <si>
    <t>11/11/2003</t>
  </si>
  <si>
    <t>01/09/2010</t>
  </si>
  <si>
    <t>N00403W</t>
  </si>
  <si>
    <t>04/01/2010</t>
  </si>
  <si>
    <t>Mellock Hill Wind Farm</t>
  </si>
  <si>
    <t>Ochill Hills, nr. Crook of Devon
Perthshire</t>
  </si>
  <si>
    <t>04/02000</t>
  </si>
  <si>
    <t>20/06/2005</t>
  </si>
  <si>
    <t>28/02/2020</t>
  </si>
  <si>
    <t>ERG UK Holding</t>
  </si>
  <si>
    <t xml:space="preserve">Evishagaran Wind Farm </t>
  </si>
  <si>
    <t>4236</t>
  </si>
  <si>
    <t xml:space="preserve">Lands 600 metres south of, 175 Gelvin Road, Dungiven, and east of the American Road, Limavady, </t>
  </si>
  <si>
    <t>BT47 4QY</t>
  </si>
  <si>
    <t>89802</t>
  </si>
  <si>
    <t>Causeway Coast and Glens</t>
  </si>
  <si>
    <t>LA01/2018/1151/F</t>
  </si>
  <si>
    <t>25/09/2018</t>
  </si>
  <si>
    <t>18/04/2019</t>
  </si>
  <si>
    <t>17/04/2024</t>
  </si>
  <si>
    <t>28/06/2018</t>
  </si>
  <si>
    <t xml:space="preserve">Fauch Hill Sustainable Energy </t>
  </si>
  <si>
    <t>Fauch Hill</t>
  </si>
  <si>
    <t>Fauch Hill, West Colzium, Crosswoodburn, West Calder, Lothian</t>
  </si>
  <si>
    <t>West Lothian</t>
  </si>
  <si>
    <t>EH55 8LR</t>
  </si>
  <si>
    <t>306275</t>
  </si>
  <si>
    <t>West Lothian Council</t>
  </si>
  <si>
    <t>LIVE/0235/FUL/17</t>
  </si>
  <si>
    <t>PPA-400-2084</t>
  </si>
  <si>
    <t>03/04/2017</t>
  </si>
  <si>
    <t>13/06/2018</t>
  </si>
  <si>
    <t>Bridge House, Muasdale, Tarbert, Strathclyde</t>
  </si>
  <si>
    <t>8000</t>
  </si>
  <si>
    <t>PA29 6XD</t>
  </si>
  <si>
    <t>172190</t>
  </si>
  <si>
    <t>16/01313/PP</t>
  </si>
  <si>
    <t>PPA-130-2064</t>
  </si>
  <si>
    <t>18/05/2016</t>
  </si>
  <si>
    <t>21/09/2017</t>
  </si>
  <si>
    <t>18/12/2024</t>
  </si>
  <si>
    <t>A0012</t>
  </si>
  <si>
    <t>18/05/2012</t>
  </si>
  <si>
    <t>Burnhead Wind Farm</t>
  </si>
  <si>
    <t>3839</t>
  </si>
  <si>
    <t xml:space="preserve">Dalmellington, Charlmerston, Ayr, </t>
  </si>
  <si>
    <t>246766</t>
  </si>
  <si>
    <t>09/0180/FL</t>
  </si>
  <si>
    <t>30/03/2009</t>
  </si>
  <si>
    <t>19/04/2012</t>
  </si>
  <si>
    <t>10011W5</t>
  </si>
  <si>
    <t>31/08/2010</t>
  </si>
  <si>
    <t>Werfa</t>
  </si>
  <si>
    <t>Nant Y Moel, Bridgend, Mid Glamorgan</t>
  </si>
  <si>
    <t>Mid Glamorgan</t>
  </si>
  <si>
    <t>292300</t>
  </si>
  <si>
    <t>Bridgend County Borough Council</t>
  </si>
  <si>
    <t>P/01/887/FUL</t>
  </si>
  <si>
    <t>28/09/2001</t>
  </si>
  <si>
    <t>13/03/2002</t>
  </si>
  <si>
    <t>25/08/2004</t>
  </si>
  <si>
    <t>N00215W</t>
  </si>
  <si>
    <t>23/10/2009</t>
  </si>
  <si>
    <t>Renewable Development Company (RDC)</t>
  </si>
  <si>
    <t>Kilbraur Windfarm</t>
  </si>
  <si>
    <t>Rogart, Sutherland
(former Strath Brora Site)</t>
  </si>
  <si>
    <t>278550</t>
  </si>
  <si>
    <t>SU2004125</t>
  </si>
  <si>
    <t>04/09/2003</t>
  </si>
  <si>
    <t>14/06/2008</t>
  </si>
  <si>
    <t>03/10/2018</t>
  </si>
  <si>
    <t>Land at Esgair Cwmowen Nr Carno</t>
  </si>
  <si>
    <t>306701</t>
  </si>
  <si>
    <t>Powys County Council</t>
  </si>
  <si>
    <t>P/2010/0890</t>
  </si>
  <si>
    <t>21/05/2010</t>
  </si>
  <si>
    <t>A0235</t>
  </si>
  <si>
    <t>07/04/2011</t>
  </si>
  <si>
    <t>Corriemoillie Forest</t>
  </si>
  <si>
    <t>4120</t>
  </si>
  <si>
    <t xml:space="preserve">Gorston, Garve, Ross-shire. </t>
  </si>
  <si>
    <t>232885</t>
  </si>
  <si>
    <t>09/00693/FULRC</t>
  </si>
  <si>
    <t>02/12/2009</t>
  </si>
  <si>
    <t>EN00382</t>
  </si>
  <si>
    <t>01/12/2009</t>
  </si>
  <si>
    <t>Argyll Wind Farm Ltd</t>
  </si>
  <si>
    <t>Black Craig</t>
  </si>
  <si>
    <t>Black Craig To Blar Buidhe
Glenfyne
Argyll And Bute</t>
  </si>
  <si>
    <t>211500</t>
  </si>
  <si>
    <t>06/02000/DET</t>
  </si>
  <si>
    <t>N00246W</t>
  </si>
  <si>
    <t>RDC Scotland Ltd</t>
  </si>
  <si>
    <t>Sell Moor Windfarm</t>
  </si>
  <si>
    <t>Lauder</t>
  </si>
  <si>
    <t>348050</t>
  </si>
  <si>
    <t>Scottish Borders Council</t>
  </si>
  <si>
    <t>04/00350/FUL</t>
  </si>
  <si>
    <t>31/08/2005</t>
  </si>
  <si>
    <t>N00077W</t>
  </si>
  <si>
    <t>24/11/2015</t>
  </si>
  <si>
    <t>Inverliever</t>
  </si>
  <si>
    <t>Inverliever Forest
Former Estate</t>
  </si>
  <si>
    <t>191000</t>
  </si>
  <si>
    <t>04/02070/DET</t>
  </si>
  <si>
    <t>24/08/2005</t>
  </si>
  <si>
    <t>AA085</t>
  </si>
  <si>
    <t>18/01/2013</t>
  </si>
  <si>
    <t>Falck Renewables</t>
  </si>
  <si>
    <t>Moorhouse (Eaglesham)</t>
  </si>
  <si>
    <t>Muirshield Road, Eaglesham, Glasgow, Strathclyde, G76</t>
  </si>
  <si>
    <t>254372</t>
  </si>
  <si>
    <t>East Renfrewshire Council</t>
  </si>
  <si>
    <t>2010/0241/TP</t>
  </si>
  <si>
    <t>APPEAL 0503</t>
  </si>
  <si>
    <t>24/04/2012</t>
  </si>
  <si>
    <t>17/12/2012</t>
  </si>
  <si>
    <t>C2122</t>
  </si>
  <si>
    <t>Gordonbush (extension)</t>
  </si>
  <si>
    <t>near Brora in Sutherland.</t>
  </si>
  <si>
    <t>284604</t>
  </si>
  <si>
    <t>EC00003105</t>
  </si>
  <si>
    <t>01/06/2015</t>
  </si>
  <si>
    <t>29/09/2017</t>
  </si>
  <si>
    <t>01/05/2020</t>
  </si>
  <si>
    <t>Peel Wind Farms (Peel Energy)</t>
  </si>
  <si>
    <t>Mossy Hill</t>
  </si>
  <si>
    <t>West of A970, includes Tagdale Hill, Hill of Dale, Mossy Hill and Bersa Hill, approx 2.4km from outskirts of Lerwick and approx 4.2km from Lerwick Harbour</t>
  </si>
  <si>
    <t>ZE2 9SB</t>
  </si>
  <si>
    <t>443900</t>
  </si>
  <si>
    <t>Shetland Islands Council</t>
  </si>
  <si>
    <t>2018/186/PPF</t>
  </si>
  <si>
    <t>27/05/2019</t>
  </si>
  <si>
    <t>26/05/2022</t>
  </si>
  <si>
    <t>N00173W</t>
  </si>
  <si>
    <t>Strathbora</t>
  </si>
  <si>
    <t>Strath Brora
Rogart
Sutherland</t>
  </si>
  <si>
    <t>272100</t>
  </si>
  <si>
    <t>SU2003332</t>
  </si>
  <si>
    <t>EN00031</t>
  </si>
  <si>
    <t>Green Power</t>
  </si>
  <si>
    <t>Carraig Gheal, Argyll and Bute</t>
  </si>
  <si>
    <t>196465</t>
  </si>
  <si>
    <t>15/11/2004</t>
  </si>
  <si>
    <t>13/06/2008</t>
  </si>
  <si>
    <t>28/10/2013</t>
  </si>
  <si>
    <t>Longhill Burn Wind Farm</t>
  </si>
  <si>
    <t>Longhill Burn (west of Pates H, West Calder, Lothian</t>
  </si>
  <si>
    <t>EH55</t>
  </si>
  <si>
    <t>298062</t>
  </si>
  <si>
    <t>0359/FUL/19 </t>
  </si>
  <si>
    <t>15/04/2019</t>
  </si>
  <si>
    <t>17/04/2020</t>
  </si>
  <si>
    <t>17/04/2025</t>
  </si>
  <si>
    <t>Kennoxhead Wind Farm Extension II (Penbreck) (Phase 2)</t>
  </si>
  <si>
    <t>South of the A70 and south east of Muirkirk, adjacent to Kennoxhead Wind Farm</t>
  </si>
  <si>
    <t>ML11 0LH</t>
  </si>
  <si>
    <t>274529</t>
  </si>
  <si>
    <t>ECU00003263</t>
  </si>
  <si>
    <t>30/04/2021</t>
  </si>
  <si>
    <t>A0068</t>
  </si>
  <si>
    <t>Saxby Wold (Brigg Road)</t>
  </si>
  <si>
    <t>4323</t>
  </si>
  <si>
    <t>Barton-on-Humber</t>
  </si>
  <si>
    <t>DN18 5DT</t>
  </si>
  <si>
    <t>503067</t>
  </si>
  <si>
    <t>North Lincolnshire Council</t>
  </si>
  <si>
    <t>WF/2009/0657</t>
  </si>
  <si>
    <t>APP/Y2003/A/11/2156490/NWF</t>
  </si>
  <si>
    <t>07/01/2011</t>
  </si>
  <si>
    <t>04/10/2011</t>
  </si>
  <si>
    <t>B0438</t>
  </si>
  <si>
    <t>15/09/2015</t>
  </si>
  <si>
    <t>Ardchonnel Wind Farm</t>
  </si>
  <si>
    <t>200876</t>
  </si>
  <si>
    <t>13/02835/PP</t>
  </si>
  <si>
    <t>PPA-130-2045</t>
  </si>
  <si>
    <t>28/05/2014</t>
  </si>
  <si>
    <t>26/08/2014</t>
  </si>
  <si>
    <t>10/09/2015</t>
  </si>
  <si>
    <t>EN00169</t>
  </si>
  <si>
    <t>Aire &amp; Calder Wind Farm</t>
  </si>
  <si>
    <t>Nr Sneid, land south of M62, north of Aire &amp; Calder navigation, nr Pollington</t>
  </si>
  <si>
    <t>463440</t>
  </si>
  <si>
    <t>East Riding of Yorkshire Council</t>
  </si>
  <si>
    <t>05/05933/STPLFE</t>
  </si>
  <si>
    <t>01/08/2005</t>
  </si>
  <si>
    <t>25/11/2010</t>
  </si>
  <si>
    <t>16/08/2022</t>
  </si>
  <si>
    <t>Meall Buidhe Wind Farm</t>
  </si>
  <si>
    <t>Land 4420M NW Of, Croick Estate, Ardgay, Highlands</t>
  </si>
  <si>
    <t>IV24 3BW</t>
  </si>
  <si>
    <t>245556</t>
  </si>
  <si>
    <t>20/02659/FUL</t>
  </si>
  <si>
    <t>21/08/2020</t>
  </si>
  <si>
    <t>27/07/2022</t>
  </si>
  <si>
    <t>B0199</t>
  </si>
  <si>
    <t>23/09/2022</t>
  </si>
  <si>
    <t>Sneddon Law Community Wind Farm</t>
  </si>
  <si>
    <t xml:space="preserve">Sneddon Law Off Hemphill Road Moscow </t>
  </si>
  <si>
    <t>KA4 8PP</t>
  </si>
  <si>
    <t>11/0967/PP</t>
  </si>
  <si>
    <t>11/01/2012</t>
  </si>
  <si>
    <t>28/02/2013</t>
  </si>
  <si>
    <t>01/07/2022</t>
  </si>
  <si>
    <t>N00404W</t>
  </si>
  <si>
    <t>05/10/2009</t>
  </si>
  <si>
    <t>Auchencorth Moss</t>
  </si>
  <si>
    <t>Auchencorth Moss
Penicuik
Midlothian</t>
  </si>
  <si>
    <t>321080</t>
  </si>
  <si>
    <t>Midlothian Council</t>
  </si>
  <si>
    <t>06/00067/FUL</t>
  </si>
  <si>
    <t>27/01/2006</t>
  </si>
  <si>
    <t>12/02/2008</t>
  </si>
  <si>
    <t>AA878</t>
  </si>
  <si>
    <t>04/09/2013</t>
  </si>
  <si>
    <t>Partnerships for Renewables</t>
  </si>
  <si>
    <t>Carron Valley (Cairnoch Hill) Wind Farm</t>
  </si>
  <si>
    <t>Land Some 1100M North Of Cairnoch Polmaise Road To Carron Reservoir Stirling</t>
  </si>
  <si>
    <t>269168</t>
  </si>
  <si>
    <t>Stirling Council</t>
  </si>
  <si>
    <t>12/00515/FUL</t>
  </si>
  <si>
    <t>13/00001/REF</t>
  </si>
  <si>
    <t>11/12/2012</t>
  </si>
  <si>
    <t>N00073W</t>
  </si>
  <si>
    <t>Corus</t>
  </si>
  <si>
    <t>Tees Wind North</t>
  </si>
  <si>
    <t xml:space="preserve">Corus site
, Middleborough
, Teeside
</t>
  </si>
  <si>
    <t>Cleveland</t>
  </si>
  <si>
    <t>456000</t>
  </si>
  <si>
    <t>Redcar and Cleveland Borough Council</t>
  </si>
  <si>
    <t>R/2001/936/FF</t>
  </si>
  <si>
    <t>16/12/2001</t>
  </si>
  <si>
    <t>16/07/2002</t>
  </si>
  <si>
    <t>B0396</t>
  </si>
  <si>
    <t>Balnacoil Wind Farm</t>
  </si>
  <si>
    <t>Balnacoil Lodge Brora KW9 6LX</t>
  </si>
  <si>
    <t>280598</t>
  </si>
  <si>
    <t>13/03312/FUL</t>
  </si>
  <si>
    <t>14/00019/REFBS</t>
  </si>
  <si>
    <t>18/03/2014</t>
  </si>
  <si>
    <t>B0157</t>
  </si>
  <si>
    <t>Lantern Bidco</t>
  </si>
  <si>
    <t>Dalquhandy Windfarm</t>
  </si>
  <si>
    <t xml:space="preserve">Land at Dalquhandy, South Lanarkshire </t>
  </si>
  <si>
    <t>214836</t>
  </si>
  <si>
    <t>CL/12/0042</t>
  </si>
  <si>
    <t>27/01/2015</t>
  </si>
  <si>
    <t>27/01/2020</t>
  </si>
  <si>
    <t>AA763</t>
  </si>
  <si>
    <t>21/05/2019</t>
  </si>
  <si>
    <t>Amegni Renewables</t>
  </si>
  <si>
    <t>Carno 3</t>
  </si>
  <si>
    <t>Carno, Powys, SY17 5JS</t>
  </si>
  <si>
    <t>294433</t>
  </si>
  <si>
    <t>P/2010/0762</t>
  </si>
  <si>
    <t>15/07/2010</t>
  </si>
  <si>
    <t>26/05/2017</t>
  </si>
  <si>
    <t>01/06/2017</t>
  </si>
  <si>
    <t>Highlee Hill Wind Farm</t>
  </si>
  <si>
    <t>Land S/o Lustruther Farmhouse, (Highlee Hill), Hawick, Borders, Scotland</t>
  </si>
  <si>
    <t>TD9 8TN</t>
  </si>
  <si>
    <t>361972</t>
  </si>
  <si>
    <t>16/00810/FUL</t>
  </si>
  <si>
    <t>01/07/2016</t>
  </si>
  <si>
    <t>11/05/2017</t>
  </si>
  <si>
    <t xml:space="preserve">Cnoc an Eas Wind Farm </t>
  </si>
  <si>
    <t>Land 2265m North West of Achratagan Balnain Drumnadrochit</t>
  </si>
  <si>
    <t>242650</t>
  </si>
  <si>
    <t>15/02758/FUL</t>
  </si>
  <si>
    <t>PPA-270-2155</t>
  </si>
  <si>
    <t>09/05/2016</t>
  </si>
  <si>
    <t>06/07/2016</t>
  </si>
  <si>
    <t>EN00089</t>
  </si>
  <si>
    <t>23/08/2012</t>
  </si>
  <si>
    <t>Tween Bridge Windfarm</t>
  </si>
  <si>
    <t>Tween Bridge, Thorne, Doncaster, South Yorks</t>
  </si>
  <si>
    <t>South Yorkshire</t>
  </si>
  <si>
    <t>DN8 5</t>
  </si>
  <si>
    <t>470500</t>
  </si>
  <si>
    <t>04/0314/P/CIR2</t>
  </si>
  <si>
    <t>23/01/2004</t>
  </si>
  <si>
    <t>01/05/2011</t>
  </si>
  <si>
    <t>27/02/2012</t>
  </si>
  <si>
    <t>C2276</t>
  </si>
  <si>
    <t>Culachy Wind Farm</t>
  </si>
  <si>
    <t xml:space="preserve">Culachy Estate Land 6KM SE Of, Newtown, Invergarry, </t>
  </si>
  <si>
    <t>PH35 4</t>
  </si>
  <si>
    <t>237225</t>
  </si>
  <si>
    <t>14/04782/FUL</t>
  </si>
  <si>
    <t>PPA-270-2151</t>
  </si>
  <si>
    <t>15/01/2015</t>
  </si>
  <si>
    <t>18/12/2015</t>
  </si>
  <si>
    <t>N00312W</t>
  </si>
  <si>
    <t>Beinn an Tuirc Phase 2</t>
  </si>
  <si>
    <t>South of original Beinn and Tuirc
Nr. Carradale</t>
  </si>
  <si>
    <t>173950</t>
  </si>
  <si>
    <t>05/01397/DET</t>
  </si>
  <si>
    <t>07/07/2005</t>
  </si>
  <si>
    <t>13/07/2007</t>
  </si>
  <si>
    <t>01/04/2010</t>
  </si>
  <si>
    <t>N00220W</t>
  </si>
  <si>
    <t>08/08/2011</t>
  </si>
  <si>
    <t>Fairburn</t>
  </si>
  <si>
    <t>Fairburn
Marybank</t>
  </si>
  <si>
    <t>242550</t>
  </si>
  <si>
    <t>05/00436/FULRC</t>
  </si>
  <si>
    <t>10/05/2005</t>
  </si>
  <si>
    <t>01/01/2008</t>
  </si>
  <si>
    <t>07/06/2010</t>
  </si>
  <si>
    <t>B1499</t>
  </si>
  <si>
    <t>11/01/2022</t>
  </si>
  <si>
    <t>7562</t>
  </si>
  <si>
    <t>Windy Rig, Approx 8km NE Of, Carsphairn, Castle Douglas</t>
  </si>
  <si>
    <t>DG7 3</t>
  </si>
  <si>
    <t>261700</t>
  </si>
  <si>
    <t>15/P/2/0155</t>
  </si>
  <si>
    <t>20/05/2015</t>
  </si>
  <si>
    <t>05/11/2018</t>
  </si>
  <si>
    <t>05/11/2023</t>
  </si>
  <si>
    <t>23/09/2020</t>
  </si>
  <si>
    <t>Statkraft UK</t>
  </si>
  <si>
    <t xml:space="preserve">Windy Rig Wind Farm </t>
  </si>
  <si>
    <t>4430</t>
  </si>
  <si>
    <t>Carsphairn, Castle Douglas,</t>
  </si>
  <si>
    <t>19/0938/FUL</t>
  </si>
  <si>
    <t>08/11/2019</t>
  </si>
  <si>
    <t>07/11/2022</t>
  </si>
  <si>
    <t>01/03/2020</t>
  </si>
  <si>
    <t>AA791</t>
  </si>
  <si>
    <t>26/02/2013</t>
  </si>
  <si>
    <t>Falck Renewables Wind Ltd</t>
  </si>
  <si>
    <t>Clach Liath Wind Farm</t>
  </si>
  <si>
    <t>Land To The East Of Meall Na Speireig Clach Liath Evanton Ross-shire</t>
  </si>
  <si>
    <t>251454</t>
  </si>
  <si>
    <t>12/01689/FUL</t>
  </si>
  <si>
    <t>30/04/2012</t>
  </si>
  <si>
    <t>13/02/2013</t>
  </si>
  <si>
    <t>B0779</t>
  </si>
  <si>
    <t>Muirhall Energy (previously Kilmac Energy)</t>
  </si>
  <si>
    <t>Glen Ullinish Wind Farm</t>
  </si>
  <si>
    <t>Land 1800M SE Of Balmenach, , Glen Ullinish, Struan, Isle Of Skye, Highlands, IV56 8F</t>
  </si>
  <si>
    <t>134850</t>
  </si>
  <si>
    <t>14/03964/FUL</t>
  </si>
  <si>
    <t>28/10/2014</t>
  </si>
  <si>
    <t>21/12/2026</t>
  </si>
  <si>
    <t>B0710</t>
  </si>
  <si>
    <t>Lower Alt Wind Farm</t>
  </si>
  <si>
    <t>Land To The West Cabin Lane, Great Altcar, Liverpool</t>
  </si>
  <si>
    <t>L31 4LT</t>
  </si>
  <si>
    <t>334322</t>
  </si>
  <si>
    <t>West Lancashire Borough Council</t>
  </si>
  <si>
    <t>2015/1055/FUL</t>
  </si>
  <si>
    <t>14/12/2015</t>
  </si>
  <si>
    <t>11/11/2016</t>
  </si>
  <si>
    <t>B0563</t>
  </si>
  <si>
    <t>Forsa (formerly 2020 Renewables/Velocita)</t>
  </si>
  <si>
    <t>Druim Leathann Wind Farm</t>
  </si>
  <si>
    <t>2km west of Tolsta and 16km north east of Stornoway</t>
  </si>
  <si>
    <t>151276</t>
  </si>
  <si>
    <t>13/00215/PPDM</t>
  </si>
  <si>
    <t>30/04/2013</t>
  </si>
  <si>
    <t>05/12/2013</t>
  </si>
  <si>
    <t>31/12/2016</t>
  </si>
  <si>
    <t>EN00383</t>
  </si>
  <si>
    <t>Corlarach Hill</t>
  </si>
  <si>
    <t>Corlarach Hill
Argyll and Bute</t>
  </si>
  <si>
    <t>213500</t>
  </si>
  <si>
    <t>07/00851/DET</t>
  </si>
  <si>
    <t>01/06/2007</t>
  </si>
  <si>
    <t>29/01/2008</t>
  </si>
  <si>
    <t>27/05/2009</t>
  </si>
  <si>
    <t>C0797</t>
  </si>
  <si>
    <t>P I Renewables Ltd</t>
  </si>
  <si>
    <t>Carn Gorm Wind Farm</t>
  </si>
  <si>
    <t>Land 4KM North East Of Garve</t>
  </si>
  <si>
    <t>242300</t>
  </si>
  <si>
    <t>13/04791/FUL</t>
  </si>
  <si>
    <t>PPA-270-2117</t>
  </si>
  <si>
    <t>20/12/2013</t>
  </si>
  <si>
    <t>05/09/2014</t>
  </si>
  <si>
    <t>04/12/2014</t>
  </si>
  <si>
    <t>09/11/2015</t>
  </si>
  <si>
    <t>EN00035</t>
  </si>
  <si>
    <t>25/05/2022</t>
  </si>
  <si>
    <t>Solwaybank</t>
  </si>
  <si>
    <t>4449</t>
  </si>
  <si>
    <t>Solway Bank, Allfornought Hill, Dumfries and Galloway</t>
  </si>
  <si>
    <t>334490</t>
  </si>
  <si>
    <t>09/P/4/0238</t>
  </si>
  <si>
    <t>18/06/2009</t>
  </si>
  <si>
    <t>07/05/2021</t>
  </si>
  <si>
    <t>Rigghill Wind Farm</t>
  </si>
  <si>
    <t>Site To East Of  Fardens, Skelmorlie, Strathclyde</t>
  </si>
  <si>
    <t>North Ayrshire</t>
  </si>
  <si>
    <t>PA17 5EU</t>
  </si>
  <si>
    <t>221492</t>
  </si>
  <si>
    <t>20/00248/PPM</t>
  </si>
  <si>
    <t>27/04/2020</t>
  </si>
  <si>
    <t>29/03/2021</t>
  </si>
  <si>
    <t>B0863</t>
  </si>
  <si>
    <t>31/01/2017</t>
  </si>
  <si>
    <t>ARC NI 3 Ltd/Windyfields (Renewable Energy International)</t>
  </si>
  <si>
    <t>Lisnaharney Road Wind Farm</t>
  </si>
  <si>
    <t>Lisnaharney, Omagh</t>
  </si>
  <si>
    <t>60344</t>
  </si>
  <si>
    <t>K/2013/0181/F</t>
  </si>
  <si>
    <t>2013/A0228</t>
  </si>
  <si>
    <t>15/04/2013</t>
  </si>
  <si>
    <t>01/08/2014</t>
  </si>
  <si>
    <t>20/01/2017</t>
  </si>
  <si>
    <t>26/07/2022</t>
  </si>
  <si>
    <t>Buccleuch Estate/ 2020 Renewables</t>
  </si>
  <si>
    <t>11065 &amp; 11066</t>
  </si>
  <si>
    <t>7.5Km NW of Langholm, Westerkirk, Langholm</t>
  </si>
  <si>
    <t>DG13 0A</t>
  </si>
  <si>
    <t>327484</t>
  </si>
  <si>
    <t>17/0415/FUL</t>
  </si>
  <si>
    <t>PPA-170-2135</t>
  </si>
  <si>
    <t>02/03/2017</t>
  </si>
  <si>
    <t>17/08/2018</t>
  </si>
  <si>
    <t>28/01/2019</t>
  </si>
  <si>
    <t>28/01/2024</t>
  </si>
  <si>
    <t>N00413W</t>
  </si>
  <si>
    <t>Alt Dearg</t>
  </si>
  <si>
    <t>Alt Dearg Wind Farm
By Stronachullin Farm
Ardrishaig</t>
  </si>
  <si>
    <t>183256</t>
  </si>
  <si>
    <t>06/01158/DET</t>
  </si>
  <si>
    <t>01/06/2006</t>
  </si>
  <si>
    <t>14/11/2007</t>
  </si>
  <si>
    <t>A0111</t>
  </si>
  <si>
    <t>03/01/2017</t>
  </si>
  <si>
    <t>Gaelectric Developments/ CGN Europe Energy</t>
  </si>
  <si>
    <t>Windyhill Road (Dunbeg) Wind Farm</t>
  </si>
  <si>
    <t>Picnic Area, Dunbeg Townland, Limavady, Co Londonderry. BT45</t>
  </si>
  <si>
    <t>88128</t>
  </si>
  <si>
    <t>B/2007/0560/FUL</t>
  </si>
  <si>
    <t>2009/A0363</t>
  </si>
  <si>
    <t>11/12/2007</t>
  </si>
  <si>
    <t>18/03/2010</t>
  </si>
  <si>
    <t>27/01/2011</t>
  </si>
  <si>
    <t>14/11/2014</t>
  </si>
  <si>
    <t>A0439</t>
  </si>
  <si>
    <t>04/07/2018</t>
  </si>
  <si>
    <t>Blyth Offshore Wind Test Site</t>
  </si>
  <si>
    <t>between 1.8km and 13.8km off the east coast of Blyth in Northumberland</t>
  </si>
  <si>
    <t>22/10/2016</t>
  </si>
  <si>
    <t>22/10/2017</t>
  </si>
  <si>
    <t>A0004</t>
  </si>
  <si>
    <t>02/12/2014</t>
  </si>
  <si>
    <t>Edinbane Wind Farm</t>
  </si>
  <si>
    <t>Cruachan Brinn Mhicaskill, Edinbane, Portree, Highlands</t>
  </si>
  <si>
    <t>IV51 9PW</t>
  </si>
  <si>
    <t>134353</t>
  </si>
  <si>
    <t>02/00089/FULSL</t>
  </si>
  <si>
    <t>28/02/2002</t>
  </si>
  <si>
    <t>16/05/2007</t>
  </si>
  <si>
    <t>01/08/2008</t>
  </si>
  <si>
    <t>21/06/2010</t>
  </si>
  <si>
    <t>EN00295</t>
  </si>
  <si>
    <t>Rothes Wind Farm (Extension) (II)</t>
  </si>
  <si>
    <t>Rothes Windfarm, at Cairn Uish near Elgin</t>
  </si>
  <si>
    <t>10/12/2007</t>
  </si>
  <si>
    <t>09/07/2020</t>
  </si>
  <si>
    <t>Fallago Rig 2 (extension)</t>
  </si>
  <si>
    <t>Fallago Rig 2, Longformacus, Duns</t>
  </si>
  <si>
    <t>TD11 3PB</t>
  </si>
  <si>
    <t>369234</t>
  </si>
  <si>
    <t>EC00003102</t>
  </si>
  <si>
    <t>WIN-140-5</t>
  </si>
  <si>
    <t>29/01/2016</t>
  </si>
  <si>
    <t>21/12/2016</t>
  </si>
  <si>
    <t>07/09/2022</t>
  </si>
  <si>
    <t>Wind Estate (UK) Limited</t>
  </si>
  <si>
    <t>Gladsmuir Hills - Wind Farm</t>
  </si>
  <si>
    <t xml:space="preserve">Gladsmuir Hills Approximately 1km South Of Fauldhouse </t>
  </si>
  <si>
    <t>EH47</t>
  </si>
  <si>
    <t>292664</t>
  </si>
  <si>
    <t>0706/FUL/22</t>
  </si>
  <si>
    <t>A0160</t>
  </si>
  <si>
    <t>Wind Power Wales</t>
  </si>
  <si>
    <t>Brenig Wind Farm</t>
  </si>
  <si>
    <t>5598</t>
  </si>
  <si>
    <t>Denbigh Moors, Denbigh,</t>
  </si>
  <si>
    <t>Denbighshire</t>
  </si>
  <si>
    <t>304304</t>
  </si>
  <si>
    <t>Denbighshire County Council</t>
  </si>
  <si>
    <t>25/2007/0565</t>
  </si>
  <si>
    <t>26/04/2007</t>
  </si>
  <si>
    <t>23/01/2008</t>
  </si>
  <si>
    <t>Fetteresso Wind Farm (Mid Hill 3)</t>
  </si>
  <si>
    <t>Fetteresso, Stonehaven</t>
  </si>
  <si>
    <t>378976</t>
  </si>
  <si>
    <t>ECU00001851</t>
  </si>
  <si>
    <t>03/06/2019</t>
  </si>
  <si>
    <t>19/10/2020</t>
  </si>
  <si>
    <t>N00195W</t>
  </si>
  <si>
    <t>26/04/2010</t>
  </si>
  <si>
    <t>Renewable Development Company (RDC) Scotland (Ltd) for FALCK RENEWABLES</t>
  </si>
  <si>
    <t>Millennium Windfarm</t>
  </si>
  <si>
    <t>Millennium Windfarm
on The Achlain and Invergarry amd Aberchalder Estates
Glengarry Invergarry
Inverness-Shire
(nr Glen Moriston
Fort Augustus)</t>
  </si>
  <si>
    <t>225679</t>
  </si>
  <si>
    <t>03/00505/FULL</t>
  </si>
  <si>
    <t>15/07/2008</t>
  </si>
  <si>
    <t>13/12/2021</t>
  </si>
  <si>
    <t>Wave Hub</t>
  </si>
  <si>
    <t>TwinHub (previously called Wave Hub Floating Wind)</t>
  </si>
  <si>
    <t>Wave Hub 16km North Of, St Ives Head, Hayle</t>
  </si>
  <si>
    <t>TR27 4DD</t>
  </si>
  <si>
    <t>155246</t>
  </si>
  <si>
    <t>PA18/10363</t>
  </si>
  <si>
    <t>31/10/2018</t>
  </si>
  <si>
    <t>EN00239</t>
  </si>
  <si>
    <t>30/08/2018</t>
  </si>
  <si>
    <t>North British Wind Power</t>
  </si>
  <si>
    <t>Ulzieside</t>
  </si>
  <si>
    <t>Ulzieside, 4km south west of Sanquhar</t>
  </si>
  <si>
    <t>273560</t>
  </si>
  <si>
    <t>06/P/3/0527</t>
  </si>
  <si>
    <t>Broken Cross (Former Surface Mine)</t>
  </si>
  <si>
    <t>Former Surface Mine, Tower Road, Douglas, Broken Cross, Lanark, Strathclyde</t>
  </si>
  <si>
    <t>ML11 9PB</t>
  </si>
  <si>
    <t>285677</t>
  </si>
  <si>
    <t>P/19/1636</t>
  </si>
  <si>
    <t>30/10/2019</t>
  </si>
  <si>
    <t>22/04/2021</t>
  </si>
  <si>
    <t>22/04/2024</t>
  </si>
  <si>
    <t>A0337</t>
  </si>
  <si>
    <t>27/01/2014</t>
  </si>
  <si>
    <t>Carbon Free Developments Ltd</t>
  </si>
  <si>
    <t>Moy Wind Farm</t>
  </si>
  <si>
    <t>11/01205/FUL</t>
  </si>
  <si>
    <t>PPA-270-2063</t>
  </si>
  <si>
    <t>05/04/2011</t>
  </si>
  <si>
    <t>ABO Wind</t>
  </si>
  <si>
    <t>Gruggandoo Wind Farm</t>
  </si>
  <si>
    <t>Lands approximately 650m south, 40 Mullaghgariff Road, Hilltown, Newry</t>
  </si>
  <si>
    <t>Co. Down</t>
  </si>
  <si>
    <t>BT34 5LT</t>
  </si>
  <si>
    <t>129125</t>
  </si>
  <si>
    <t>P/2015/0218/F</t>
  </si>
  <si>
    <t>31/03/2015</t>
  </si>
  <si>
    <t>B1013</t>
  </si>
  <si>
    <t>Coronation Power</t>
  </si>
  <si>
    <t>Rooley Moor</t>
  </si>
  <si>
    <t>Land To The East And West Of Rooley Moor Road Rochdale</t>
  </si>
  <si>
    <t>386151</t>
  </si>
  <si>
    <t>Rochdale Borough Council</t>
  </si>
  <si>
    <t>14/00877/FUL</t>
  </si>
  <si>
    <t>APP/P4225/W/15/3129583</t>
  </si>
  <si>
    <t>29/08/2014</t>
  </si>
  <si>
    <t>02/07/2015</t>
  </si>
  <si>
    <t>26/08/2015</t>
  </si>
  <si>
    <t>26/08/2022</t>
  </si>
  <si>
    <t>Epower Limited</t>
  </si>
  <si>
    <t>Callisterhall Wind Farm -  Wind Farm &amp; Battery Storage</t>
  </si>
  <si>
    <t>11938</t>
  </si>
  <si>
    <t>Callisterhall Wind Farm, Langholm</t>
  </si>
  <si>
    <t>DG13 9AT</t>
  </si>
  <si>
    <t>328290</t>
  </si>
  <si>
    <t>22/0930/FUL</t>
  </si>
  <si>
    <t>N00418W</t>
  </si>
  <si>
    <t>18/11/2016</t>
  </si>
  <si>
    <t>Tom Nan Clach Wind Farm</t>
  </si>
  <si>
    <t>4420</t>
  </si>
  <si>
    <t>Approximately 8km North East Of Tomatin, Drynachan Nairnshire</t>
  </si>
  <si>
    <t>286470</t>
  </si>
  <si>
    <t>09/00439/FULIN</t>
  </si>
  <si>
    <t>10/00053/RBCREF</t>
  </si>
  <si>
    <t>23/08/2010</t>
  </si>
  <si>
    <t>A0351</t>
  </si>
  <si>
    <t>14/08/2012</t>
  </si>
  <si>
    <t xml:space="preserve">Harrow's Law </t>
  </si>
  <si>
    <t>3583</t>
  </si>
  <si>
    <t>Harrows Law Dunsyre</t>
  </si>
  <si>
    <t>304200</t>
  </si>
  <si>
    <t>CL/10/0095</t>
  </si>
  <si>
    <t>27/06/2011</t>
  </si>
  <si>
    <t>23/05/2012</t>
  </si>
  <si>
    <t>AA269</t>
  </si>
  <si>
    <t xml:space="preserve">Claughton Moor </t>
  </si>
  <si>
    <t>3471</t>
  </si>
  <si>
    <t>3475</t>
  </si>
  <si>
    <t>Farleton, Old Road, Claughton</t>
  </si>
  <si>
    <t>357730</t>
  </si>
  <si>
    <t>10/01151/FUL</t>
  </si>
  <si>
    <t>11/00013/8WEEK</t>
  </si>
  <si>
    <t>20/06/2011</t>
  </si>
  <si>
    <t>14/09/2011</t>
  </si>
  <si>
    <t>B1493</t>
  </si>
  <si>
    <t>Tom Nan Clach</t>
  </si>
  <si>
    <t>4267</t>
  </si>
  <si>
    <t>Approximately 8km North East Of Tomatin, Drynachan
Nairnshire</t>
  </si>
  <si>
    <t>286401</t>
  </si>
  <si>
    <t>15/03286/FUL</t>
  </si>
  <si>
    <t>PPA-270-2150</t>
  </si>
  <si>
    <t>27/08/2015</t>
  </si>
  <si>
    <t>24/04/2018</t>
  </si>
  <si>
    <t>01/03/2019</t>
  </si>
  <si>
    <t xml:space="preserve">Pennant Walters Ltd </t>
  </si>
  <si>
    <t>Foel Trawsnant</t>
  </si>
  <si>
    <t xml:space="preserve">Foel Trawsnant, Bryn, Port Talbot </t>
  </si>
  <si>
    <t>283447</t>
  </si>
  <si>
    <t>Neath Port Talbot County Borough Council</t>
  </si>
  <si>
    <t>P2014/0825</t>
  </si>
  <si>
    <t>20/10/2014</t>
  </si>
  <si>
    <t>EN00195</t>
  </si>
  <si>
    <t xml:space="preserve">Energia </t>
  </si>
  <si>
    <t>Pollnalaght (Cornavarrow)</t>
  </si>
  <si>
    <t>Pollnalaght, Drumquin, Co Tyrone</t>
  </si>
  <si>
    <t>48480</t>
  </si>
  <si>
    <t>K/2006/1368/F</t>
  </si>
  <si>
    <t>A2009/0268</t>
  </si>
  <si>
    <t>23/06/2006</t>
  </si>
  <si>
    <t>13/10/2009</t>
  </si>
  <si>
    <t>16/10/2009</t>
  </si>
  <si>
    <t>15/12/2015</t>
  </si>
  <si>
    <t>15/06/2018</t>
  </si>
  <si>
    <t>Kennoxhead Wind Farm Extension (Phase 2)</t>
  </si>
  <si>
    <t>Land north of Southern Upland hills, South Lanarkshire</t>
  </si>
  <si>
    <t>276456</t>
  </si>
  <si>
    <t>ECU00002038</t>
  </si>
  <si>
    <t>31/03/2020</t>
  </si>
  <si>
    <t>10/03/2021</t>
  </si>
  <si>
    <t>22/09/2025</t>
  </si>
  <si>
    <t xml:space="preserve">Cornharrow Wind Farm </t>
  </si>
  <si>
    <t>7849</t>
  </si>
  <si>
    <t>8442</t>
  </si>
  <si>
    <t>6433</t>
  </si>
  <si>
    <t>Cornharrow Wind Farm, Land At Cornharrow, Dalry, Castle Douglas</t>
  </si>
  <si>
    <t>266701</t>
  </si>
  <si>
    <t>20/0159/FUL</t>
  </si>
  <si>
    <t>PPA-170-2145</t>
  </si>
  <si>
    <t>N00290W</t>
  </si>
  <si>
    <t>06/07/2010</t>
  </si>
  <si>
    <t>Wind Prospect &amp; Ridgewind</t>
  </si>
  <si>
    <t>Montreathmont Moor</t>
  </si>
  <si>
    <t>Nr Friockheim</t>
  </si>
  <si>
    <t>359200</t>
  </si>
  <si>
    <t>Angus Council</t>
  </si>
  <si>
    <t>07/01632/FUL</t>
  </si>
  <si>
    <t>947/08</t>
  </si>
  <si>
    <t>07/02/2005</t>
  </si>
  <si>
    <t>09/06/2008</t>
  </si>
  <si>
    <t>26/05/2009</t>
  </si>
  <si>
    <t>N00222W</t>
  </si>
  <si>
    <t>Achany Wind Farm</t>
  </si>
  <si>
    <t>Albany Estate, Achany, Lairg, Highlands, IV27 4</t>
  </si>
  <si>
    <t>252350</t>
  </si>
  <si>
    <t>14/09/2007</t>
  </si>
  <si>
    <t>11/10/2010</t>
  </si>
  <si>
    <t>N00247W</t>
  </si>
  <si>
    <t>Longpark</t>
  </si>
  <si>
    <t>Stow</t>
  </si>
  <si>
    <t>04/00317/FUL</t>
  </si>
  <si>
    <t>P/PPA/140/251</t>
  </si>
  <si>
    <t>16/02/2004</t>
  </si>
  <si>
    <t>05/07/2018</t>
  </si>
  <si>
    <t>ESB Asset Development UK</t>
  </si>
  <si>
    <t>Craigneil Hill</t>
  </si>
  <si>
    <t>Land To The North And North East Of Hillside, Rickarton, Stonehaven</t>
  </si>
  <si>
    <t>AB39 3TA</t>
  </si>
  <si>
    <t>380100</t>
  </si>
  <si>
    <t>Aberdeenshire Council</t>
  </si>
  <si>
    <t>APP/2018/0993</t>
  </si>
  <si>
    <t>C1935</t>
  </si>
  <si>
    <t>05/08/2021</t>
  </si>
  <si>
    <t>Camster II</t>
  </si>
  <si>
    <t>Watten and Lybster</t>
  </si>
  <si>
    <t>KW1</t>
  </si>
  <si>
    <t>328795</t>
  </si>
  <si>
    <t>19/03015/FUL</t>
  </si>
  <si>
    <t>PPA-270-2242</t>
  </si>
  <si>
    <t>07/08/2019</t>
  </si>
  <si>
    <t>28/07/2021</t>
  </si>
  <si>
    <t>28/07/2026</t>
  </si>
  <si>
    <t>Element Power</t>
  </si>
  <si>
    <t xml:space="preserve">Twentyshilling Hill Wind Farm </t>
  </si>
  <si>
    <t>4457</t>
  </si>
  <si>
    <t>Twentyshilling Hill Wind Farm, Greystone Avenue, Kelloholm, Sanquhar</t>
  </si>
  <si>
    <t>DG4 6RY</t>
  </si>
  <si>
    <t>279500</t>
  </si>
  <si>
    <t>18/0206/FUL</t>
  </si>
  <si>
    <t>Airvolution Clean Energy/Savills</t>
  </si>
  <si>
    <t>Berry Burn Wind Farm (extension)</t>
  </si>
  <si>
    <t>Adjacent to Paul's Hill Site, Altyre Estate, Ballindal</t>
  </si>
  <si>
    <t>ECU00000718</t>
  </si>
  <si>
    <t>07/08/2020</t>
  </si>
  <si>
    <t>21/11/2018</t>
  </si>
  <si>
    <t>CGNEE</t>
  </si>
  <si>
    <t>4082</t>
  </si>
  <si>
    <t>Land east of Llyn Brenig, Nantglyn, Denbigh,</t>
  </si>
  <si>
    <t>299481</t>
  </si>
  <si>
    <t>25/2015/0636</t>
  </si>
  <si>
    <t>APP/R6830/A/15/3141249</t>
  </si>
  <si>
    <t>27/01/2016</t>
  </si>
  <si>
    <t>15/10/2018</t>
  </si>
  <si>
    <t>EN00172</t>
  </si>
  <si>
    <t>Nuon</t>
  </si>
  <si>
    <t>Mynydd Waun Fawr Wind Farm</t>
  </si>
  <si>
    <t>South of Llanerfyl, Powys</t>
  </si>
  <si>
    <t>301500</t>
  </si>
  <si>
    <t>M/2007/0972</t>
  </si>
  <si>
    <t>08/10/2007</t>
  </si>
  <si>
    <t>N00213W</t>
  </si>
  <si>
    <t>27/06/2016</t>
  </si>
  <si>
    <t>Earlsburn</t>
  </si>
  <si>
    <t>Hart Hill, Fintry
, Stirling</t>
  </si>
  <si>
    <t>269652</t>
  </si>
  <si>
    <t>03/00936/DET</t>
  </si>
  <si>
    <t>17/11/2003</t>
  </si>
  <si>
    <t>01/07/2004</t>
  </si>
  <si>
    <t>01/07/2006</t>
  </si>
  <si>
    <t>01/02/2007</t>
  </si>
  <si>
    <t>EN00458</t>
  </si>
  <si>
    <t>Greencoat</t>
  </si>
  <si>
    <t>Brockaghboy Wind Farm</t>
  </si>
  <si>
    <t>Land approximately 750m South East of Dowlin's Bridge, Drumbane Road, Garvagh, Coleraine, BT 51 5DR</t>
  </si>
  <si>
    <t>95250</t>
  </si>
  <si>
    <t>C/2007/1186/F</t>
  </si>
  <si>
    <t>18/01/2012</t>
  </si>
  <si>
    <t>18/01/2017</t>
  </si>
  <si>
    <t>23/06/2016</t>
  </si>
  <si>
    <t>EN00575</t>
  </si>
  <si>
    <t>29/06/2015</t>
  </si>
  <si>
    <t>Clashindarroch 2</t>
  </si>
  <si>
    <t>3104</t>
  </si>
  <si>
    <t>348000</t>
  </si>
  <si>
    <t>APP/2009/1380</t>
  </si>
  <si>
    <t>26/06/2015</t>
  </si>
  <si>
    <t>N00141W</t>
  </si>
  <si>
    <t>04/12/2012</t>
  </si>
  <si>
    <t>Novar Wind Farm (Extension)</t>
  </si>
  <si>
    <t>Novar Estate
Evanton
Ross-shire</t>
  </si>
  <si>
    <t>255500</t>
  </si>
  <si>
    <t>03/00426/FULRC</t>
  </si>
  <si>
    <t>14/05/2003</t>
  </si>
  <si>
    <t>01/08/2010</t>
  </si>
  <si>
    <t>17/09/2012</t>
  </si>
  <si>
    <t>N00090W</t>
  </si>
  <si>
    <t>Minsca</t>
  </si>
  <si>
    <t>8km NE of Lockerbie
Dumfries and Galloway</t>
  </si>
  <si>
    <t>313821</t>
  </si>
  <si>
    <t>03p40389</t>
  </si>
  <si>
    <t>27/08/2003</t>
  </si>
  <si>
    <t>27/06/2004</t>
  </si>
  <si>
    <t>N00107W</t>
  </si>
  <si>
    <t>08/10/2013</t>
  </si>
  <si>
    <t>Drumderg</t>
  </si>
  <si>
    <t>Drumderg Hill
Near Alyth
Perth</t>
  </si>
  <si>
    <t>324500</t>
  </si>
  <si>
    <t>03/01917/FUL</t>
  </si>
  <si>
    <t>P/PPA/340/459</t>
  </si>
  <si>
    <t>06/11/2003</t>
  </si>
  <si>
    <t>09/11/2008</t>
  </si>
  <si>
    <t>N00168WR</t>
  </si>
  <si>
    <t>19/07/2017</t>
  </si>
  <si>
    <t>Ewe Hill (extension)</t>
  </si>
  <si>
    <t>Near Langham and Lockerbie</t>
  </si>
  <si>
    <t>315000</t>
  </si>
  <si>
    <t>31/03/2004</t>
  </si>
  <si>
    <t>30/03/2016</t>
  </si>
  <si>
    <t>15/01/2017</t>
  </si>
  <si>
    <t>B0995</t>
  </si>
  <si>
    <t>Tangy Wind Farm - repowering/Tangy 3</t>
  </si>
  <si>
    <t>14/02969/PP</t>
  </si>
  <si>
    <t>11/12/2014</t>
  </si>
  <si>
    <t>29/06/2018</t>
  </si>
  <si>
    <t>B0146</t>
  </si>
  <si>
    <t>28/07/2017</t>
  </si>
  <si>
    <t>Peel Holdings and UUGE</t>
  </si>
  <si>
    <t>Scout Moor Windfarm (extension)</t>
  </si>
  <si>
    <t>Rossendale Borough Council</t>
  </si>
  <si>
    <t>2015/0112</t>
  </si>
  <si>
    <t>APP/B2355/V/15/3139740</t>
  </si>
  <si>
    <t>06/07/2017</t>
  </si>
  <si>
    <t>B0131</t>
  </si>
  <si>
    <t>Straid Farm Wind Park</t>
  </si>
  <si>
    <t>Straid Farm, Lendalfoot, South Ayrshire</t>
  </si>
  <si>
    <t>KA26 0JF</t>
  </si>
  <si>
    <t>213789</t>
  </si>
  <si>
    <t>South Ayrshire Council</t>
  </si>
  <si>
    <t>12/00090/APPM</t>
  </si>
  <si>
    <t>PPA-370-2048</t>
  </si>
  <si>
    <t>01/08/2011</t>
  </si>
  <si>
    <t>13/05/2015</t>
  </si>
  <si>
    <t>Corlacky Hill Wind Farm</t>
  </si>
  <si>
    <t>Corlacky Hill Wind Farm in the, townlands of Corlacky Knockon, Half Gayne and Tirkane near, Maghera</t>
  </si>
  <si>
    <t>BT46 5NJ</t>
  </si>
  <si>
    <t>97245</t>
  </si>
  <si>
    <t>LA09/2016/0232/F</t>
  </si>
  <si>
    <t>19/05/2016</t>
  </si>
  <si>
    <t>16/03/2021</t>
  </si>
  <si>
    <t>16/03/2026</t>
  </si>
  <si>
    <t>25/09/2019</t>
  </si>
  <si>
    <t>Cornharrow Wind Farm</t>
  </si>
  <si>
    <t xml:space="preserve">Proposed Cornharrow Wind Farm, Land At Cornharrow, Dalry, Castle Douglas, </t>
  </si>
  <si>
    <t>18/1127/FUL</t>
  </si>
  <si>
    <t>PPA-170-2140</t>
  </si>
  <si>
    <t>20/07/2017</t>
  </si>
  <si>
    <t>11/03/2019</t>
  </si>
  <si>
    <t>11/09/2019</t>
  </si>
  <si>
    <t>EnergieKontor (EKUK)</t>
  </si>
  <si>
    <t>Over Hill Wind Farm</t>
  </si>
  <si>
    <t>6175</t>
  </si>
  <si>
    <t>Over Hill, New Cumnock, Cumnock, Strathclyde</t>
  </si>
  <si>
    <t>KA18 4AA</t>
  </si>
  <si>
    <t>251694</t>
  </si>
  <si>
    <t>20/0425/PP</t>
  </si>
  <si>
    <t>16/09/2020</t>
  </si>
  <si>
    <t>30/09/2021</t>
  </si>
  <si>
    <t>C0354</t>
  </si>
  <si>
    <t>30/10/2018</t>
  </si>
  <si>
    <t>Brechfa Forest East Wind Farm</t>
  </si>
  <si>
    <t>Forestry Commission Wales Land and Agricultural Land South of Rhydcymerau (B4337) and North of Abergorlech (B4310)</t>
  </si>
  <si>
    <t>257354</t>
  </si>
  <si>
    <t>E/24195</t>
  </si>
  <si>
    <t>17/12/2013</t>
  </si>
  <si>
    <t>N00369W</t>
  </si>
  <si>
    <t>18/12/2014</t>
  </si>
  <si>
    <t>EDF/China General Nuclear Power Corporation</t>
  </si>
  <si>
    <t>Green Rigg</t>
  </si>
  <si>
    <t>Near the A68 and Sweethope Lough</t>
  </si>
  <si>
    <t>392000</t>
  </si>
  <si>
    <t>Northumberland County Council</t>
  </si>
  <si>
    <t>20060040</t>
  </si>
  <si>
    <t>12/01/2006</t>
  </si>
  <si>
    <t>15/01/2008</t>
  </si>
  <si>
    <t>26/03/2010</t>
  </si>
  <si>
    <t>01/12/2011</t>
  </si>
  <si>
    <t>28/11/2012</t>
  </si>
  <si>
    <t>A0007</t>
  </si>
  <si>
    <t>Private Developer</t>
  </si>
  <si>
    <t>Bryngydfa Wind Farm</t>
  </si>
  <si>
    <t>Felindre (Northern Area SO135809, South Knighton) Powys LD7 1Y</t>
  </si>
  <si>
    <t>313500</t>
  </si>
  <si>
    <t>P/2009/0384</t>
  </si>
  <si>
    <t>03/04/2009</t>
  </si>
  <si>
    <t>01/04/2020</t>
  </si>
  <si>
    <t>Hare Craig Windfarm</t>
  </si>
  <si>
    <t>Land At Hare Craig, Muirkirk, Cumnock, Strathclyde</t>
  </si>
  <si>
    <t>274078</t>
  </si>
  <si>
    <t>20/0001/PP</t>
  </si>
  <si>
    <t>31/01/2020</t>
  </si>
  <si>
    <t>Mill Rig Wind Farm</t>
  </si>
  <si>
    <t>Mill Rig Wind Farm, Nw/O Muirkirk And Se/O Darvel, Strathaven</t>
  </si>
  <si>
    <t>ML10 6RQ</t>
  </si>
  <si>
    <t>262614</t>
  </si>
  <si>
    <t>P/21/1127</t>
  </si>
  <si>
    <t>25/06/2021</t>
  </si>
  <si>
    <t>C2396</t>
  </si>
  <si>
    <t>27/05/2016</t>
  </si>
  <si>
    <t>Brown Muir Wind Farm (resubmission)</t>
  </si>
  <si>
    <t>3833</t>
  </si>
  <si>
    <t>Land At Brown Muir Blackhills Elgin Moray</t>
  </si>
  <si>
    <t>14/02090/EIA</t>
  </si>
  <si>
    <t>PPA-300-2044</t>
  </si>
  <si>
    <t>IF1375</t>
  </si>
  <si>
    <t>29/01/2020</t>
  </si>
  <si>
    <t>Cogle Moss Wind Farm</t>
  </si>
  <si>
    <t xml:space="preserve">Land 477M NE Of Blackpark Watten </t>
  </si>
  <si>
    <t>327494</t>
  </si>
  <si>
    <t>15/02769/FUL</t>
  </si>
  <si>
    <t>PPA-270-2166</t>
  </si>
  <si>
    <t>11/08/2015</t>
  </si>
  <si>
    <t>10/01/2017</t>
  </si>
  <si>
    <t>08/02/2017</t>
  </si>
  <si>
    <t>29/08/2022</t>
  </si>
  <si>
    <t>Energiekontor</t>
  </si>
  <si>
    <t xml:space="preserve">Torr Leathann, Ardross - Wind Farm </t>
  </si>
  <si>
    <t>11451</t>
  </si>
  <si>
    <t>7476</t>
  </si>
  <si>
    <t xml:space="preserve">Torr Leathann Strathrory Ardross Alness </t>
  </si>
  <si>
    <t>Highlands</t>
  </si>
  <si>
    <t>IV17 0YD</t>
  </si>
  <si>
    <t>264036</t>
  </si>
  <si>
    <t>Highlands Council</t>
  </si>
  <si>
    <t xml:space="preserve">22/02442/FUL </t>
  </si>
  <si>
    <t>06/06/2022</t>
  </si>
  <si>
    <t>IF1187</t>
  </si>
  <si>
    <t>25/10/2017</t>
  </si>
  <si>
    <t>South Lanarkshire ML11 0HP</t>
  </si>
  <si>
    <t>275154</t>
  </si>
  <si>
    <t>CL/12/0556</t>
  </si>
  <si>
    <t>09/04/2014</t>
  </si>
  <si>
    <t>01/04/2015</t>
  </si>
  <si>
    <t>20/03/2017</t>
  </si>
  <si>
    <t>A0226</t>
  </si>
  <si>
    <t>07/11/2012</t>
  </si>
  <si>
    <t>Hill of Stroupster</t>
  </si>
  <si>
    <t>Aukengill, Highland</t>
  </si>
  <si>
    <t>337895</t>
  </si>
  <si>
    <t>07/00244/FUL</t>
  </si>
  <si>
    <t>Glenshimmeroch Wind Farm</t>
  </si>
  <si>
    <t>Land At Glenshimmeroch Hill, St. John's Town of Dalry, Dalry, Castle Douglas</t>
  </si>
  <si>
    <t>DG7 3XL</t>
  </si>
  <si>
    <t>266021</t>
  </si>
  <si>
    <t>18/0992/FUL</t>
  </si>
  <si>
    <t>PPA-170-2138</t>
  </si>
  <si>
    <t>02/07/2018</t>
  </si>
  <si>
    <t>05/03/2019</t>
  </si>
  <si>
    <t>22/02/2019</t>
  </si>
  <si>
    <t>04/09/2019</t>
  </si>
  <si>
    <t>04/09/2022</t>
  </si>
  <si>
    <t>B0331</t>
  </si>
  <si>
    <t>Fairburn Extension</t>
  </si>
  <si>
    <t>Fairburn, Marybank</t>
  </si>
  <si>
    <t>03/07/2013</t>
  </si>
  <si>
    <t>EN00273</t>
  </si>
  <si>
    <t>Andershaw</t>
  </si>
  <si>
    <t>Andershaw Forest South of Douglas</t>
  </si>
  <si>
    <t>ML11 0SQ</t>
  </si>
  <si>
    <t>283500</t>
  </si>
  <si>
    <t>CL/07/0454</t>
  </si>
  <si>
    <t>09/07/2007</t>
  </si>
  <si>
    <t>09/06/2014</t>
  </si>
  <si>
    <t>28/10/2015</t>
  </si>
  <si>
    <t>02/11/2016</t>
  </si>
  <si>
    <t>AA533</t>
  </si>
  <si>
    <t xml:space="preserve">Saxby Wold Wind Farm </t>
  </si>
  <si>
    <t>3541</t>
  </si>
  <si>
    <t>Land West of Brigg Road, Horkstow,</t>
  </si>
  <si>
    <t>501498</t>
  </si>
  <si>
    <t>WF/2011/0734</t>
  </si>
  <si>
    <t>21/06/2011</t>
  </si>
  <si>
    <t>08/02/2012</t>
  </si>
  <si>
    <t>N00363W</t>
  </si>
  <si>
    <t>30/01/2012</t>
  </si>
  <si>
    <t>Broadmeadows</t>
  </si>
  <si>
    <t>Selkirk</t>
  </si>
  <si>
    <t>341000</t>
  </si>
  <si>
    <t>04/02501/FUL</t>
  </si>
  <si>
    <t>11/00028/REF</t>
  </si>
  <si>
    <t>23/12/2004</t>
  </si>
  <si>
    <t>13/06/2011</t>
  </si>
  <si>
    <t>25/01/2012</t>
  </si>
  <si>
    <t>Little Hartfell Wind Farm</t>
  </si>
  <si>
    <t>9309</t>
  </si>
  <si>
    <t xml:space="preserve">Little Hartfell Wind Farm, Langholm, </t>
  </si>
  <si>
    <t>336331</t>
  </si>
  <si>
    <t>18/0188/FUL</t>
  </si>
  <si>
    <t>09/02/2018</t>
  </si>
  <si>
    <t>09/06/2020</t>
  </si>
  <si>
    <t>09/06/2023</t>
  </si>
  <si>
    <t>C2468</t>
  </si>
  <si>
    <t>ERG Renew</t>
  </si>
  <si>
    <t>Evishagaran Wind Farm</t>
  </si>
  <si>
    <t>7406</t>
  </si>
  <si>
    <t xml:space="preserve">Gelvin Road, </t>
  </si>
  <si>
    <t>89743</t>
  </si>
  <si>
    <t>B/2013/0120/F</t>
  </si>
  <si>
    <t>2014/A0169</t>
  </si>
  <si>
    <t>24/11/2014</t>
  </si>
  <si>
    <t>04/04/2016</t>
  </si>
  <si>
    <t>EN00504</t>
  </si>
  <si>
    <t>03/05/2010</t>
  </si>
  <si>
    <t>Tegni Cymru Cyf</t>
  </si>
  <si>
    <t>Gorsedd BrÃ¢n Wind Fram</t>
  </si>
  <si>
    <t>Clocaenog forest, Denbighshire</t>
  </si>
  <si>
    <t>297500</t>
  </si>
  <si>
    <t>25/2007/0642</t>
  </si>
  <si>
    <t>31/05/2007</t>
  </si>
  <si>
    <t>18/11/2009</t>
  </si>
  <si>
    <t>B0889</t>
  </si>
  <si>
    <t>04/05/2016</t>
  </si>
  <si>
    <t>EDF &amp; Wind Prospect</t>
  </si>
  <si>
    <t>Saddle Hill Wind Farm</t>
  </si>
  <si>
    <t>Kirly</t>
  </si>
  <si>
    <t>320386</t>
  </si>
  <si>
    <t>14/00947/EIAM</t>
  </si>
  <si>
    <t>06/04/2016</t>
  </si>
  <si>
    <t xml:space="preserve">Drum Hollistan Wind Farm </t>
  </si>
  <si>
    <t>5618</t>
  </si>
  <si>
    <t>20/00645/FUL</t>
  </si>
  <si>
    <t>17/02/2020</t>
  </si>
  <si>
    <t>N00427W</t>
  </si>
  <si>
    <t>15/05/2006</t>
  </si>
  <si>
    <t>Mellock Hill Wind Farm II</t>
  </si>
  <si>
    <t>B0395</t>
  </si>
  <si>
    <t>Renewables Infrastructure Group / Renewable Energy Systems (RES)</t>
  </si>
  <si>
    <t>Blary Hill Wind Farm</t>
  </si>
  <si>
    <t>Land North Of Loch Arnicle (including C20 To The A83T) Barr Glen By Glenbarr Argyll And Bute</t>
  </si>
  <si>
    <t>170381</t>
  </si>
  <si>
    <t>14/01978/PP</t>
  </si>
  <si>
    <t>PPA-130-2052</t>
  </si>
  <si>
    <t>22/08/2014</t>
  </si>
  <si>
    <t>30/04/2015</t>
  </si>
  <si>
    <t>23/06/2020</t>
  </si>
  <si>
    <t>25/05/2020</t>
  </si>
  <si>
    <t>C1491</t>
  </si>
  <si>
    <t>28/02/2018</t>
  </si>
  <si>
    <t>Annabaglish Wind Farm</t>
  </si>
  <si>
    <t>ANNABAGLISH, NEAR GLENLUCE</t>
  </si>
  <si>
    <t>228450</t>
  </si>
  <si>
    <t>13/P/1/0351</t>
  </si>
  <si>
    <t>PPA-170-2127</t>
  </si>
  <si>
    <t>12/07/2017</t>
  </si>
  <si>
    <t>11/10/2017</t>
  </si>
  <si>
    <t>26/02/2018</t>
  </si>
  <si>
    <t>B1342</t>
  </si>
  <si>
    <t>10/05/2022</t>
  </si>
  <si>
    <t>Falck Renewables/West Coast Energy Ltd</t>
  </si>
  <si>
    <t>Millennium South - Phase 3</t>
  </si>
  <si>
    <t>Millennium Windfarm, on The Achlain and Invergarry amd Aberchalder Estates, Glengarry Invergarry, Inverness-Shire, (nr Glen Moriston, Fort Augustus)</t>
  </si>
  <si>
    <t>227236</t>
  </si>
  <si>
    <t>EC00002077</t>
  </si>
  <si>
    <t>WIN-270-4</t>
  </si>
  <si>
    <t>25/06/2015</t>
  </si>
  <si>
    <t>03/02/2017</t>
  </si>
  <si>
    <t>B0333</t>
  </si>
  <si>
    <t>06/08/2020</t>
  </si>
  <si>
    <t>NTR</t>
  </si>
  <si>
    <t>Airies Farm</t>
  </si>
  <si>
    <t xml:space="preserve">Airies Farm, Glenluce </t>
  </si>
  <si>
    <t>DG8 8AL</t>
  </si>
  <si>
    <t>229266</t>
  </si>
  <si>
    <t>12/P/1/0271</t>
  </si>
  <si>
    <t>24/08/2012</t>
  </si>
  <si>
    <t>08/02/2016</t>
  </si>
  <si>
    <t>15/03/2017</t>
  </si>
  <si>
    <t>AA220</t>
  </si>
  <si>
    <t>31/03/2017</t>
  </si>
  <si>
    <t>Goole Fields ll Wind Farm</t>
  </si>
  <si>
    <t>approximately 2km south of Old Goole, immediately to the west of the consented Goole Fields Wind Farm.</t>
  </si>
  <si>
    <t>473632</t>
  </si>
  <si>
    <t>11/05923/STPLFE</t>
  </si>
  <si>
    <t>06/01/2012</t>
  </si>
  <si>
    <t>14/11/2016</t>
  </si>
  <si>
    <t>24/02/2022</t>
  </si>
  <si>
    <t xml:space="preserve">Lairg 2 Wind Farm </t>
  </si>
  <si>
    <t>6728</t>
  </si>
  <si>
    <t>Land 2400M SE Of Cracrail Toroboll Lairg</t>
  </si>
  <si>
    <t>260148</t>
  </si>
  <si>
    <t>21/00849/FUL</t>
  </si>
  <si>
    <t>23/02/2021</t>
  </si>
  <si>
    <t>N00350W</t>
  </si>
  <si>
    <t>27/02/2017</t>
  </si>
  <si>
    <t>Tievenameenta</t>
  </si>
  <si>
    <t>Tievenameenta, Co Tyrone (townlands of Crigshane, Ballymongan, Shanaghy, Tievenameenta, Crighdenis)</t>
  </si>
  <si>
    <t>40010</t>
  </si>
  <si>
    <t>J/2005/0104/F</t>
  </si>
  <si>
    <t>25/02/2005</t>
  </si>
  <si>
    <t>27/08/2009</t>
  </si>
  <si>
    <t>22/01/2016</t>
  </si>
  <si>
    <t>N00560W</t>
  </si>
  <si>
    <t>ESB (Cambrian Renewable Energy Ltd / Betws Common Holdings Ltd)</t>
  </si>
  <si>
    <t>Mynydd y Betws</t>
  </si>
  <si>
    <t>Mynydd y Betws, Betws, Ammanford</t>
  </si>
  <si>
    <t>267000</t>
  </si>
  <si>
    <t>E/10446</t>
  </si>
  <si>
    <t>22/06/2005</t>
  </si>
  <si>
    <t>17/06/2007</t>
  </si>
  <si>
    <t>01/04/2013</t>
  </si>
  <si>
    <t>Lairg Wind Farm Extension (Lairg 2)</t>
  </si>
  <si>
    <t>8884</t>
  </si>
  <si>
    <t xml:space="preserve">Land 100M SE Of 104 Torroble, Lairg, </t>
  </si>
  <si>
    <t>259717</t>
  </si>
  <si>
    <t>19/01096/FUL</t>
  </si>
  <si>
    <t>18/03/2019</t>
  </si>
  <si>
    <t>19/06/2020</t>
  </si>
  <si>
    <t>Brookfield Renewable UK Limited</t>
  </si>
  <si>
    <t>Polquhairn Wind Farm</t>
  </si>
  <si>
    <t>4611</t>
  </si>
  <si>
    <t>Polquhairn Wind Farm B7046 From Sinclairston To U728 Glenconner Skares Cumnock</t>
  </si>
  <si>
    <t>247664</t>
  </si>
  <si>
    <t>21/0092/PP</t>
  </si>
  <si>
    <t>A0287</t>
  </si>
  <si>
    <t>Renewables Infrastructure Group (TRIG)</t>
  </si>
  <si>
    <t>Garreg Lwyd</t>
  </si>
  <si>
    <t>Garreg Lwyd Hill Between Felindre &amp; Llanbadarn Fynydd, Llandrindod Wells, Powys</t>
  </si>
  <si>
    <t>LD1 6YF</t>
  </si>
  <si>
    <t>312758</t>
  </si>
  <si>
    <t>P/2008/0785</t>
  </si>
  <si>
    <t>APP/T6850/A/13/2209593</t>
  </si>
  <si>
    <t>27/05/2008</t>
  </si>
  <si>
    <t>05/09/2013</t>
  </si>
  <si>
    <t>14/05/2015</t>
  </si>
  <si>
    <t>11/01/2016</t>
  </si>
  <si>
    <t>22/02/2017</t>
  </si>
  <si>
    <t>A0227</t>
  </si>
  <si>
    <t>12/04/2021</t>
  </si>
  <si>
    <t>Halsary Wind Farm</t>
  </si>
  <si>
    <t>Spittal, Caithness</t>
  </si>
  <si>
    <t>315749</t>
  </si>
  <si>
    <t>09/00399/FULCA</t>
  </si>
  <si>
    <t>09/11/2009</t>
  </si>
  <si>
    <t>19/09/2013</t>
  </si>
  <si>
    <t>31/03/2021</t>
  </si>
  <si>
    <t>EN00201</t>
  </si>
  <si>
    <t>Margree Windfarm</t>
  </si>
  <si>
    <t>Margree, 6km North East of St John's town of Dalry</t>
  </si>
  <si>
    <t>267500</t>
  </si>
  <si>
    <t>06/P/2/0391</t>
  </si>
  <si>
    <t>25/09/2006</t>
  </si>
  <si>
    <t>C3003</t>
  </si>
  <si>
    <t>Forsa (formerly Buccleuch/2020)</t>
  </si>
  <si>
    <t>Glenmuckloch Wind Farm</t>
  </si>
  <si>
    <t>Glenmuckloch Surface Coal Mine</t>
  </si>
  <si>
    <t>DG4</t>
  </si>
  <si>
    <t>270269</t>
  </si>
  <si>
    <t>15/P/3/0236</t>
  </si>
  <si>
    <t>15/06/2015</t>
  </si>
  <si>
    <t>16/05/2020</t>
  </si>
  <si>
    <t xml:space="preserve">Cairnmore Hill Wind Farm </t>
  </si>
  <si>
    <t>1580m Se/O Schoolhouse</t>
  </si>
  <si>
    <t>KW14 7XU</t>
  </si>
  <si>
    <t>305897</t>
  </si>
  <si>
    <t>20/03833/FUL</t>
  </si>
  <si>
    <t>07/10/2020</t>
  </si>
  <si>
    <t>09/03/2021</t>
  </si>
  <si>
    <t>Wull Muir Wind Farm</t>
  </si>
  <si>
    <t>7430</t>
  </si>
  <si>
    <t>Land North Of Carcant Lodge, Wull Muir Wind Farm, Heriot, Lothian</t>
  </si>
  <si>
    <t>EH38</t>
  </si>
  <si>
    <t>336253</t>
  </si>
  <si>
    <t>19/00191/FUL</t>
  </si>
  <si>
    <t>PPA-140-2080</t>
  </si>
  <si>
    <t>02/04/2019</t>
  </si>
  <si>
    <t>14/04/2020</t>
  </si>
  <si>
    <t>Strathrory Wind Farm</t>
  </si>
  <si>
    <t>11450</t>
  </si>
  <si>
    <t>Land at Strathrory, 4km northeast of Ardross and 8km northwest of Alness</t>
  </si>
  <si>
    <t>20/00584/FUL</t>
  </si>
  <si>
    <t>06/03/2020</t>
  </si>
  <si>
    <t>15/06/2021</t>
  </si>
  <si>
    <t>07/01/2022</t>
  </si>
  <si>
    <t>N00062W</t>
  </si>
  <si>
    <t>27/07/2004</t>
  </si>
  <si>
    <t>Cruach Mhor</t>
  </si>
  <si>
    <t>Cruach Mhor, Cowal, Glen Dareul, Agyll, Bute</t>
  </si>
  <si>
    <t>203500</t>
  </si>
  <si>
    <t>01/01553/DET</t>
  </si>
  <si>
    <t>18/09/2001</t>
  </si>
  <si>
    <t>06/06/2002</t>
  </si>
  <si>
    <t>31/01/2004</t>
  </si>
  <si>
    <t>N00201W</t>
  </si>
  <si>
    <t>Your Energy</t>
  </si>
  <si>
    <t>West Hinkley Wind Farm</t>
  </si>
  <si>
    <t>Land to West of Hinkley Point Nuclear Power Station
Near Bridgwater
Somerset</t>
  </si>
  <si>
    <t>Somerset</t>
  </si>
  <si>
    <t>319959</t>
  </si>
  <si>
    <t>West Somerset District Council</t>
  </si>
  <si>
    <t>3/32/04/022</t>
  </si>
  <si>
    <t>03/08/2004</t>
  </si>
  <si>
    <t>26/10/2005</t>
  </si>
  <si>
    <t>B1321</t>
  </si>
  <si>
    <t>07/12/2021</t>
  </si>
  <si>
    <t>Green Burn Wind Farm</t>
  </si>
  <si>
    <t>land at Blackhall Farm and Shieldrum Farm, approximately 11km north-west of Alyth and 5km north-east of Bridge of Cally in Perth and Kinross</t>
  </si>
  <si>
    <t>315871</t>
  </si>
  <si>
    <t>15/01691/FLM</t>
  </si>
  <si>
    <t>PPA-340-2109</t>
  </si>
  <si>
    <t>07/10/2015</t>
  </si>
  <si>
    <t>13/06/2017</t>
  </si>
  <si>
    <t>20/02/2018</t>
  </si>
  <si>
    <t>20/02/2023</t>
  </si>
  <si>
    <t>17/0395/PP</t>
  </si>
  <si>
    <t>07/05/2020</t>
  </si>
  <si>
    <t>07/05/2023</t>
  </si>
  <si>
    <t>16/03/2022</t>
  </si>
  <si>
    <t>Pines Burn Wind Farm</t>
  </si>
  <si>
    <t>Land South West of Lurgiescleuch, Hawick, Borders</t>
  </si>
  <si>
    <t>TD9 9TW</t>
  </si>
  <si>
    <t>353795</t>
  </si>
  <si>
    <t>17/00010/FUL</t>
  </si>
  <si>
    <t>PPA-140-2069</t>
  </si>
  <si>
    <t>11/01/2017</t>
  </si>
  <si>
    <t>06/11/2017</t>
  </si>
  <si>
    <t>22/12/2017</t>
  </si>
  <si>
    <t>17/08/2021</t>
  </si>
  <si>
    <t>EN00209</t>
  </si>
  <si>
    <t>Sixpenny Wood Windfarm</t>
  </si>
  <si>
    <t>Between Eastrington, Gilberdyke, Kilpin and Laxton</t>
  </si>
  <si>
    <t>478500</t>
  </si>
  <si>
    <t>07/04680/STPLFE</t>
  </si>
  <si>
    <t>09/00053/CALLIN</t>
  </si>
  <si>
    <t>20/07/2007</t>
  </si>
  <si>
    <t>30/10/2008</t>
  </si>
  <si>
    <t>08/12/2009</t>
  </si>
  <si>
    <t>15/07/2013</t>
  </si>
  <si>
    <t>EN00397</t>
  </si>
  <si>
    <t>03/05/2012</t>
  </si>
  <si>
    <t>Airtricity Developments</t>
  </si>
  <si>
    <t>Muirpark</t>
  </si>
  <si>
    <t>Muirpark Farm, Stirling</t>
  </si>
  <si>
    <t>273900</t>
  </si>
  <si>
    <t>09/00170/FULL</t>
  </si>
  <si>
    <t>01/03/2009</t>
  </si>
  <si>
    <t>N00134W</t>
  </si>
  <si>
    <t>18/08/2014</t>
  </si>
  <si>
    <t>Goole Fields</t>
  </si>
  <si>
    <t>Goole Fields Parish , East Riding of Yorkshire</t>
  </si>
  <si>
    <t>473487</t>
  </si>
  <si>
    <t>03/01987</t>
  </si>
  <si>
    <t>01/04/2003</t>
  </si>
  <si>
    <t>01/09/2003</t>
  </si>
  <si>
    <t>11/08/2014</t>
  </si>
  <si>
    <t>AA948</t>
  </si>
  <si>
    <t>RWE Npower Renewables/ Innogy</t>
  </si>
  <si>
    <t xml:space="preserve">Mynydd Y Gwair Wind Farm </t>
  </si>
  <si>
    <t>2947</t>
  </si>
  <si>
    <t xml:space="preserve">Swansea, </t>
  </si>
  <si>
    <t>266303</t>
  </si>
  <si>
    <t>City and County Council of Swansea</t>
  </si>
  <si>
    <t>2012/1221</t>
  </si>
  <si>
    <t>11/09/2012</t>
  </si>
  <si>
    <t>24/04/2019</t>
  </si>
  <si>
    <t>B0597</t>
  </si>
  <si>
    <t>Wind Prospect Developments</t>
  </si>
  <si>
    <t>Tressady Wind Farm</t>
  </si>
  <si>
    <t>5km north of Rogart and 2km west of Rilochan</t>
  </si>
  <si>
    <t>271639</t>
  </si>
  <si>
    <t>13/02749/FUL</t>
  </si>
  <si>
    <t>14/00009/REFSU</t>
  </si>
  <si>
    <t>22/07/2013</t>
  </si>
  <si>
    <t>25/02/2014</t>
  </si>
  <si>
    <t>06/08/2014</t>
  </si>
  <si>
    <t>B0302</t>
  </si>
  <si>
    <t>Daviot Wind Farm</t>
  </si>
  <si>
    <t>Lairgandour Daviot Inverness IV2 6XN</t>
  </si>
  <si>
    <t>12/00036/FUL</t>
  </si>
  <si>
    <t>12/00032/REFIN</t>
  </si>
  <si>
    <t>05/01/2012</t>
  </si>
  <si>
    <t>25/06/2012</t>
  </si>
  <si>
    <t>11/02/2013</t>
  </si>
  <si>
    <t>AA503</t>
  </si>
  <si>
    <t>04/04/2018</t>
  </si>
  <si>
    <t>Sanquhar Community Windfarm</t>
  </si>
  <si>
    <t>located approximately 7km Southwest of Sanquhar, 5km to the Southwest of Kirkconnel and 4km Southwest of the small steading of Drumbuie</t>
  </si>
  <si>
    <t>270311</t>
  </si>
  <si>
    <t>10/P/3/0182</t>
  </si>
  <si>
    <t>27/04/2010</t>
  </si>
  <si>
    <t>15/05/2015</t>
  </si>
  <si>
    <t>Land between Lorg Hill, Ewe Hill and Brown Hill</t>
  </si>
  <si>
    <t>Land between Ewe Hill, Brown Hill and Lorg Hill, Dumfries</t>
  </si>
  <si>
    <t>DG2</t>
  </si>
  <si>
    <t>266135</t>
  </si>
  <si>
    <t>15/P/2/0337</t>
  </si>
  <si>
    <t>07/12/2015</t>
  </si>
  <si>
    <t>18/07/2019</t>
  </si>
  <si>
    <t>18/07/2024</t>
  </si>
  <si>
    <t>N00270W</t>
  </si>
  <si>
    <t>24/12/2013</t>
  </si>
  <si>
    <t>Calliachar</t>
  </si>
  <si>
    <t>Nr Aberfeldy, Amulree</t>
  </si>
  <si>
    <t>285000</t>
  </si>
  <si>
    <t>N00354W</t>
  </si>
  <si>
    <t>Greencoat (formerly Energia Renewables)</t>
  </si>
  <si>
    <t>Crighshane</t>
  </si>
  <si>
    <t>Crighshane, South of Ballymongan Road, Killeter, Castlederg</t>
  </si>
  <si>
    <t>29021</t>
  </si>
  <si>
    <t>J/2005/0133/F</t>
  </si>
  <si>
    <t>25/06/2007</t>
  </si>
  <si>
    <t>30/06/2012</t>
  </si>
  <si>
    <t>A0122</t>
  </si>
  <si>
    <t>06/01/2016</t>
  </si>
  <si>
    <t>ProWind  Gateforth Wind Farm GMBH and Co KG</t>
  </si>
  <si>
    <t>Wood Lane</t>
  </si>
  <si>
    <t>Birkin, Knottingly, West Yorks</t>
  </si>
  <si>
    <t>North Yorkshire</t>
  </si>
  <si>
    <t>WF11 9LU</t>
  </si>
  <si>
    <t>453795</t>
  </si>
  <si>
    <t>Selby District Council</t>
  </si>
  <si>
    <t>09/0393/FUL</t>
  </si>
  <si>
    <t>08/12/2015</t>
  </si>
  <si>
    <t>A0151</t>
  </si>
  <si>
    <t>Charity Farm</t>
  </si>
  <si>
    <t>Swine Fleet Road, Goole Fields, Goole, Humbs. DN14 8AU</t>
  </si>
  <si>
    <t>475408</t>
  </si>
  <si>
    <t>09/02564/STPLFE</t>
  </si>
  <si>
    <t>N00289W</t>
  </si>
  <si>
    <t>Cambridge Wind Farm</t>
  </si>
  <si>
    <t>L and South West of Huntingdon,
Bosworth and Conningham</t>
  </si>
  <si>
    <t>Cambridgeshire</t>
  </si>
  <si>
    <t>534322</t>
  </si>
  <si>
    <t>South Cambridgeshire District Council</t>
  </si>
  <si>
    <t>S/1663/04/F</t>
  </si>
  <si>
    <t>10/08/2004</t>
  </si>
  <si>
    <t>07/04/2005</t>
  </si>
  <si>
    <t>08/12/2006</t>
  </si>
  <si>
    <t>N00013W</t>
  </si>
  <si>
    <t>Ffynnon Oer Wind Farm</t>
  </si>
  <si>
    <t>Near Glyncorrwg</t>
  </si>
  <si>
    <t>287500</t>
  </si>
  <si>
    <t>02/1322</t>
  </si>
  <si>
    <t>05/11/2002</t>
  </si>
  <si>
    <t>01/12/2005</t>
  </si>
  <si>
    <t>A0046</t>
  </si>
  <si>
    <t>28/05/2015</t>
  </si>
  <si>
    <t>Acciona Energy</t>
  </si>
  <si>
    <t>Auchencairn Forest</t>
  </si>
  <si>
    <t>Closeburn, Thornhill, Dumfries &amp; Galloway</t>
  </si>
  <si>
    <t>DG3 5JU</t>
  </si>
  <si>
    <t>295163</t>
  </si>
  <si>
    <t>11/P/3/0397</t>
  </si>
  <si>
    <t>12/09/2011</t>
  </si>
  <si>
    <t>Infinergy Limited</t>
  </si>
  <si>
    <t>Tom Na Clach - Wind Farm Extension</t>
  </si>
  <si>
    <t>Tom Nan Clach Wind Farm, Glenferness</t>
  </si>
  <si>
    <t>Nairn</t>
  </si>
  <si>
    <t>ECU00003453</t>
  </si>
  <si>
    <t>06/04/2022</t>
  </si>
  <si>
    <t>N00557W</t>
  </si>
  <si>
    <t xml:space="preserve">Green Knowes Extension </t>
  </si>
  <si>
    <t>4810</t>
  </si>
  <si>
    <t>Land At Green Knowes By
 Glendevon
, Dollar
, Clackmannanshire</t>
  </si>
  <si>
    <t>296850</t>
  </si>
  <si>
    <t>05/01061/FUL</t>
  </si>
  <si>
    <t>31/05/2005</t>
  </si>
  <si>
    <t>06/12/2005</t>
  </si>
  <si>
    <t>22/08/2006</t>
  </si>
  <si>
    <t>N00174W</t>
  </si>
  <si>
    <t>Mynydd James Wind Farm</t>
  </si>
  <si>
    <t>Coitoi Mountain
, Blaenau Gwent</t>
  </si>
  <si>
    <t>Gwent</t>
  </si>
  <si>
    <t>321022</t>
  </si>
  <si>
    <t>Blaenau Gwent County Borough Council</t>
  </si>
  <si>
    <t>2003/0494</t>
  </si>
  <si>
    <t>S0007W2</t>
  </si>
  <si>
    <t>PowerGen and  Natural Power Consultants Ltd</t>
  </si>
  <si>
    <t>Bowbeat Wind Farm</t>
  </si>
  <si>
    <t>Roughside Hill and Emily Bank, Peebles</t>
  </si>
  <si>
    <t>329600</t>
  </si>
  <si>
    <t>23/03/2000</t>
  </si>
  <si>
    <t>14/08/2000</t>
  </si>
  <si>
    <t>05/09/2002</t>
  </si>
  <si>
    <t>EN00551</t>
  </si>
  <si>
    <t>04/12/2009</t>
  </si>
  <si>
    <t>CELTPOWER LTD</t>
  </si>
  <si>
    <t>Llandinam Windfarm</t>
  </si>
  <si>
    <t>10km south of Newtown</t>
  </si>
  <si>
    <t>302840</t>
  </si>
  <si>
    <t>01/01/1993</t>
  </si>
  <si>
    <t>C2345</t>
  </si>
  <si>
    <t>02/05/2017</t>
  </si>
  <si>
    <t xml:space="preserve">Beck Burn </t>
  </si>
  <si>
    <t>3777</t>
  </si>
  <si>
    <t>Beck Burn Peat Works, Springfield, Longtown</t>
  </si>
  <si>
    <t>CA6 5NH</t>
  </si>
  <si>
    <t>334466</t>
  </si>
  <si>
    <t>Carlisle City Council</t>
  </si>
  <si>
    <t>13/0866</t>
  </si>
  <si>
    <t>30/04/2018</t>
  </si>
  <si>
    <t>23/04/2016</t>
  </si>
  <si>
    <t>N00306W</t>
  </si>
  <si>
    <t>BlackRock (formerly Muirhall Energy)</t>
  </si>
  <si>
    <t>Tormywheel</t>
  </si>
  <si>
    <t>Fauldhouse</t>
  </si>
  <si>
    <t>295290</t>
  </si>
  <si>
    <t>0551/FUL/11</t>
  </si>
  <si>
    <t>04/02/2005</t>
  </si>
  <si>
    <t>07/06/2007</t>
  </si>
  <si>
    <t>17/03/2017</t>
  </si>
  <si>
    <t>N00048W</t>
  </si>
  <si>
    <t>10/06/2005</t>
  </si>
  <si>
    <t>Ron Shanks Waste Management Ltd</t>
  </si>
  <si>
    <t>Stoneyhill</t>
  </si>
  <si>
    <t>Just west of Stoneyhill
, Peterhead
, Aberdeenshire</t>
  </si>
  <si>
    <t>364500</t>
  </si>
  <si>
    <t>N020466PF</t>
  </si>
  <si>
    <t>N00545W</t>
  </si>
  <si>
    <t>27/10/2005</t>
  </si>
  <si>
    <t>CATAMOUNT CYMRU CYF (agent ENTEC UK Ltd) Force 9 Energy</t>
  </si>
  <si>
    <t>Blaengwen Farm</t>
  </si>
  <si>
    <t>4670</t>
  </si>
  <si>
    <t xml:space="preserve">Pencader
, Carms.
</t>
  </si>
  <si>
    <t>SA39 94P</t>
  </si>
  <si>
    <t>246387</t>
  </si>
  <si>
    <t>W/09205</t>
  </si>
  <si>
    <t>27/01/2005</t>
  </si>
  <si>
    <t>24/11/2005</t>
  </si>
  <si>
    <t>Little Gala Wind Farm</t>
  </si>
  <si>
    <t>1km W/O Littlegala Farm B7055 From Wiston A73 To Mountstewart Access Wiston Biggar South Lanarkshire</t>
  </si>
  <si>
    <t>ML12</t>
  </si>
  <si>
    <t>P/22/0881</t>
  </si>
  <si>
    <t>EN00161</t>
  </si>
  <si>
    <t>Novera Energy</t>
  </si>
  <si>
    <t>Lissett Airfield Wind Farm</t>
  </si>
  <si>
    <t>1.5km west of Lisset, East Yorkshire</t>
  </si>
  <si>
    <t>512263</t>
  </si>
  <si>
    <t>06/05618/STPLFE</t>
  </si>
  <si>
    <t>10/07/2006</t>
  </si>
  <si>
    <t>22/02/2007</t>
  </si>
  <si>
    <t>20/02/2009</t>
  </si>
  <si>
    <t>European Forest Resource Group</t>
  </si>
  <si>
    <t xml:space="preserve">Druim Ba Windfarm </t>
  </si>
  <si>
    <t>3742</t>
  </si>
  <si>
    <t>near Kiltarlity of Loch Ness</t>
  </si>
  <si>
    <t>IV4 7HT</t>
  </si>
  <si>
    <t>252358</t>
  </si>
  <si>
    <t>15/03998/FUL</t>
  </si>
  <si>
    <t>PPA-270-2147</t>
  </si>
  <si>
    <t>23/10/2015</t>
  </si>
  <si>
    <t>24/02/2016</t>
  </si>
  <si>
    <t>S0006W2</t>
  </si>
  <si>
    <t>10/02/2011</t>
  </si>
  <si>
    <t>PowerGen and Natural Power</t>
  </si>
  <si>
    <t>Roughside Hill</t>
  </si>
  <si>
    <t>Roughside Moss, Peebles</t>
  </si>
  <si>
    <t>333000</t>
  </si>
  <si>
    <t>00/00371/FUL</t>
  </si>
  <si>
    <t>15/09/2002</t>
  </si>
  <si>
    <t>Gamesa Energy Uk</t>
  </si>
  <si>
    <t>Glenouther Renewable Energy Park</t>
  </si>
  <si>
    <t>Glenouther Renewable Energy Park, Clunch Road, Fenwick, Kilmarnock</t>
  </si>
  <si>
    <t>KA3 6EW</t>
  </si>
  <si>
    <t>247942</t>
  </si>
  <si>
    <t>15/0584/PP</t>
  </si>
  <si>
    <t>PPA-190-2059</t>
  </si>
  <si>
    <t>10/08/2015</t>
  </si>
  <si>
    <t>13/05/2016</t>
  </si>
  <si>
    <t>12/08/2016</t>
  </si>
  <si>
    <t>25/05/2017</t>
  </si>
  <si>
    <t>EN00266</t>
  </si>
  <si>
    <t>28/11/2006</t>
  </si>
  <si>
    <t>Elsham Wind Farm</t>
  </si>
  <si>
    <t>North of Elsham Industrial Estate</t>
  </si>
  <si>
    <t>505840</t>
  </si>
  <si>
    <t>WF/2004/1414</t>
  </si>
  <si>
    <t>GBC4/1987/0066
PA/2003/1922</t>
  </si>
  <si>
    <t>12/08/2004</t>
  </si>
  <si>
    <t>24/06/2005</t>
  </si>
  <si>
    <t>23/11/2006</t>
  </si>
  <si>
    <t>N00325W</t>
  </si>
  <si>
    <t xml:space="preserve">Greencoat (formerly Infinis/SSE) </t>
  </si>
  <si>
    <t>Slieve Divena Phase 1 Wind Farm</t>
  </si>
  <si>
    <t>Slieve Divena
Sixmilecross
Beragh
Ballygawley
County Tyrone</t>
  </si>
  <si>
    <t>69602</t>
  </si>
  <si>
    <t>K/2005/0597/F</t>
  </si>
  <si>
    <t>01/03/2005</t>
  </si>
  <si>
    <t>17/05/2007</t>
  </si>
  <si>
    <t>10/03/2009</t>
  </si>
  <si>
    <t>A0309</t>
  </si>
  <si>
    <t>DW Consultancy</t>
  </si>
  <si>
    <t>Curraghamulkin (Dooish Wind Farm)</t>
  </si>
  <si>
    <t>Coolavannagh TD, Curraghmulkin TD, Dooish TD, Drumquin</t>
  </si>
  <si>
    <t>43843</t>
  </si>
  <si>
    <t>K/2008/0334/F</t>
  </si>
  <si>
    <t>2015/A0200</t>
  </si>
  <si>
    <t>12/03/2008</t>
  </si>
  <si>
    <t>10/11/2017</t>
  </si>
  <si>
    <t>15/01/2018</t>
  </si>
  <si>
    <t>15/07/2018</t>
  </si>
  <si>
    <t>S0001W2</t>
  </si>
  <si>
    <t>Beinn an Tuirc</t>
  </si>
  <si>
    <t>Nr. Carradale</t>
  </si>
  <si>
    <t>20/04/1998</t>
  </si>
  <si>
    <t>28/04/1999</t>
  </si>
  <si>
    <t>23/12/2001</t>
  </si>
  <si>
    <t>AA144</t>
  </si>
  <si>
    <t>Stoke Heights Wind Farm</t>
  </si>
  <si>
    <t>Stoke Goldington, Milton Keynes, Buckinghamshire</t>
  </si>
  <si>
    <t>Buckinghamshire</t>
  </si>
  <si>
    <t>483476</t>
  </si>
  <si>
    <t>Milton Keynes Council</t>
  </si>
  <si>
    <t>11/01193/FULEIS</t>
  </si>
  <si>
    <t>01/01/2014</t>
  </si>
  <si>
    <t>EN00061</t>
  </si>
  <si>
    <t>06/04/2007</t>
  </si>
  <si>
    <t>Unknown</t>
  </si>
  <si>
    <t>Corriechreive</t>
  </si>
  <si>
    <t>174300</t>
  </si>
  <si>
    <t>95/05415/DET</t>
  </si>
  <si>
    <t>04/04/1995</t>
  </si>
  <si>
    <t>12/12/1995</t>
  </si>
  <si>
    <t>EN00228</t>
  </si>
  <si>
    <t>09/10/2006</t>
  </si>
  <si>
    <t>Glen Tarken</t>
  </si>
  <si>
    <t>Glen Tarken
Comrie
Highlands</t>
  </si>
  <si>
    <t>266870</t>
  </si>
  <si>
    <t>AA575</t>
  </si>
  <si>
    <t>The Renewables Infrastructure Group (TRIG)</t>
  </si>
  <si>
    <t>Solwaybank Wind Farm</t>
  </si>
  <si>
    <t>4500</t>
  </si>
  <si>
    <t>Allfornought Hill, Langholm, Dumfries &amp; Galloway (8 km south-west of Langholm and 12 km north of Gretna)</t>
  </si>
  <si>
    <t>329413</t>
  </si>
  <si>
    <t>11/P/4/0354</t>
  </si>
  <si>
    <t>08/11/2011</t>
  </si>
  <si>
    <t>05/03/2014</t>
  </si>
  <si>
    <t>24/09/2014</t>
  </si>
  <si>
    <t>15/08/2018</t>
  </si>
  <si>
    <t>01/11/2020</t>
  </si>
  <si>
    <t>B0997</t>
  </si>
  <si>
    <t>Statoil</t>
  </si>
  <si>
    <t>Hywind Scotland Pilot Park (Hywind 2) Demonstrator</t>
  </si>
  <si>
    <t>Buchan Deeps, 20km off Peterhead</t>
  </si>
  <si>
    <t>433500</t>
  </si>
  <si>
    <t>27/03/2015</t>
  </si>
  <si>
    <t>N00143W</t>
  </si>
  <si>
    <t>Slieve Beagh</t>
  </si>
  <si>
    <t>Slieve Beagh, Outside Clogher, County Tyrone</t>
  </si>
  <si>
    <t>68890</t>
  </si>
  <si>
    <t>M/2003/0999/F</t>
  </si>
  <si>
    <t>N00415W</t>
  </si>
  <si>
    <t>30/03/2011</t>
  </si>
  <si>
    <t>Leapmoor Forest</t>
  </si>
  <si>
    <t>Leapmoor Forest
Nr Inverkip
Inverclyde</t>
  </si>
  <si>
    <t>221985</t>
  </si>
  <si>
    <t>Inverclyde Council</t>
  </si>
  <si>
    <t>IC/2006/231/F</t>
  </si>
  <si>
    <t>11/05/2009</t>
  </si>
  <si>
    <t>N00166W</t>
  </si>
  <si>
    <t>Clatto</t>
  </si>
  <si>
    <t>Kennoway
Fife</t>
  </si>
  <si>
    <t>Fife</t>
  </si>
  <si>
    <t>Fife Council</t>
  </si>
  <si>
    <t>03/03397/EEIA</t>
  </si>
  <si>
    <t>P/PPA/250/507</t>
  </si>
  <si>
    <t>24/09/2003</t>
  </si>
  <si>
    <t>N00178W</t>
  </si>
  <si>
    <t>Airtricity Scotland</t>
  </si>
  <si>
    <t>Dalswinton</t>
  </si>
  <si>
    <t>Nr village of Dalswinton
Dumfries</t>
  </si>
  <si>
    <t>295000</t>
  </si>
  <si>
    <t>03P30610</t>
  </si>
  <si>
    <t>13/10/2003</t>
  </si>
  <si>
    <t>20/01/2005</t>
  </si>
  <si>
    <t>01/04/2007</t>
  </si>
  <si>
    <t>C1032</t>
  </si>
  <si>
    <t>28/02/2017</t>
  </si>
  <si>
    <t>PNE Wind UK Ltd (Brookfield)</t>
  </si>
  <si>
    <t>Shennanton Wind Farm</t>
  </si>
  <si>
    <t>Shennanton Wind Farm, Kirkcowan. Newton Stewart</t>
  </si>
  <si>
    <t>DG8 0EG</t>
  </si>
  <si>
    <t>232665</t>
  </si>
  <si>
    <t>15/P/1/0031</t>
  </si>
  <si>
    <t>PPA-170-2109</t>
  </si>
  <si>
    <t>16/02/2015</t>
  </si>
  <si>
    <t>12/02/2015</t>
  </si>
  <si>
    <t>02/02/2017</t>
  </si>
  <si>
    <t>EN00476</t>
  </si>
  <si>
    <t>Nuon Renewables</t>
  </si>
  <si>
    <t>Nant Bach</t>
  </si>
  <si>
    <t>4064</t>
  </si>
  <si>
    <t>Mwdwl Eithin near Llanfihangel Glyn Myfyr, Conwy</t>
  </si>
  <si>
    <t>Gwynedd</t>
  </si>
  <si>
    <t>282500</t>
  </si>
  <si>
    <t>0/32334</t>
  </si>
  <si>
    <t>12/09/2006</t>
  </si>
  <si>
    <t>N00101W</t>
  </si>
  <si>
    <t>Hunterstone</t>
  </si>
  <si>
    <t>Fairlie
North Ayreshire</t>
  </si>
  <si>
    <t>221045</t>
  </si>
  <si>
    <t>N/03/0076/PP</t>
  </si>
  <si>
    <t>P/PPA/310/88</t>
  </si>
  <si>
    <t>30/01/2003</t>
  </si>
  <si>
    <t>08/12/2003</t>
  </si>
  <si>
    <t>N00277W</t>
  </si>
  <si>
    <t>12/11/2013</t>
  </si>
  <si>
    <t>Red Group</t>
  </si>
  <si>
    <t>Hartwood</t>
  </si>
  <si>
    <t>Nr Salsburg</t>
  </si>
  <si>
    <t>283440</t>
  </si>
  <si>
    <t>North Lanarkshire Council</t>
  </si>
  <si>
    <t>06/01001/FUL</t>
  </si>
  <si>
    <t>15/06/2006</t>
  </si>
  <si>
    <t>06/09/2013</t>
  </si>
  <si>
    <t>N00093W</t>
  </si>
  <si>
    <t>14/11/2005</t>
  </si>
  <si>
    <t>3270</t>
  </si>
  <si>
    <t>Marsh Lane, Orby Skegness</t>
  </si>
  <si>
    <t>PE24 5JA</t>
  </si>
  <si>
    <t>East Lindsey District Council</t>
  </si>
  <si>
    <t>134/2016/02</t>
  </si>
  <si>
    <t>APP/D2510-A-03-1121492</t>
  </si>
  <si>
    <t>06/12/2002</t>
  </si>
  <si>
    <t>05/06/2003</t>
  </si>
  <si>
    <t>N00355W</t>
  </si>
  <si>
    <t>Airtricity Developments (UK)</t>
  </si>
  <si>
    <t>Belmore Mountain</t>
  </si>
  <si>
    <t>Belmore Mountain, Co Fermanagh (townlands of Gortahurk West, Carricknaseer, Moneyouragan, Tonardrum, Carrickmacsparrow and Gortatole, all within the civil parish of Cleenish) and lands at Cloughane Bridge, Co Fermanagh</t>
  </si>
  <si>
    <t>17498</t>
  </si>
  <si>
    <t>L/2005/0377/F</t>
  </si>
  <si>
    <t>N00193W</t>
  </si>
  <si>
    <t>Minnygap</t>
  </si>
  <si>
    <t>4437</t>
  </si>
  <si>
    <t>Nr Annandale</t>
  </si>
  <si>
    <t>303800</t>
  </si>
  <si>
    <t>05/P/4/0349</t>
  </si>
  <si>
    <t>13/06/2005</t>
  </si>
  <si>
    <t>26/11/2007</t>
  </si>
  <si>
    <t>AA160</t>
  </si>
  <si>
    <t>19/08/2014</t>
  </si>
  <si>
    <t>West Browncastle</t>
  </si>
  <si>
    <t>Strathaven, Strathclyde, ML10 6QW</t>
  </si>
  <si>
    <t>261117</t>
  </si>
  <si>
    <t>EK/10/0358</t>
  </si>
  <si>
    <t>13/10/2010</t>
  </si>
  <si>
    <t>09/07/2012</t>
  </si>
  <si>
    <t>01/02/2013</t>
  </si>
  <si>
    <t>AA511</t>
  </si>
  <si>
    <t>NTR PLC</t>
  </si>
  <si>
    <t>Quixwood Moor</t>
  </si>
  <si>
    <t>378028</t>
  </si>
  <si>
    <t>11/01662/FUL</t>
  </si>
  <si>
    <t>02/04/2013</t>
  </si>
  <si>
    <t>09/03/2017</t>
  </si>
  <si>
    <t>C2720</t>
  </si>
  <si>
    <t>Force 9 Energy Partners LLP And EDF Energy ER</t>
  </si>
  <si>
    <t>Creag A Bhaird</t>
  </si>
  <si>
    <t>Creag A' Bhaird Wind Farm Amulree</t>
  </si>
  <si>
    <t>292842</t>
  </si>
  <si>
    <t>13/02362/FLM</t>
  </si>
  <si>
    <t>PPA-340-2097</t>
  </si>
  <si>
    <t>20/03/2015</t>
  </si>
  <si>
    <t>16/06/2015</t>
  </si>
  <si>
    <t>N00406W</t>
  </si>
  <si>
    <t>John Laing Environmental Assets Group</t>
  </si>
  <si>
    <t>Dungavel Hill</t>
  </si>
  <si>
    <t>Dungavel, Strathaven, Strathclyde</t>
  </si>
  <si>
    <t>ML10 6</t>
  </si>
  <si>
    <t>267954</t>
  </si>
  <si>
    <t>EK/06/0072</t>
  </si>
  <si>
    <t>17/02/2006</t>
  </si>
  <si>
    <t>01/05/2014</t>
  </si>
  <si>
    <t>28/08/2015</t>
  </si>
  <si>
    <t>N00216W</t>
  </si>
  <si>
    <t>18/01/2016</t>
  </si>
  <si>
    <t>Hill of Stroupster Windfarm</t>
  </si>
  <si>
    <t>Stroupster, Caithness</t>
  </si>
  <si>
    <t>334250</t>
  </si>
  <si>
    <t>05/00273/FULCA</t>
  </si>
  <si>
    <t>06/00053/REFCA</t>
  </si>
  <si>
    <t>07/06/2005</t>
  </si>
  <si>
    <t>30/11/2013</t>
  </si>
  <si>
    <t>03/12/2015</t>
  </si>
  <si>
    <t>AA722</t>
  </si>
  <si>
    <t>Binnawooda Wind Farm</t>
  </si>
  <si>
    <t>Land in townlands of Edanasop, Binnawooda, Lettercairn, Meencarriga, Drummahon and Scraghy approximately 3.73km North East of junction of B72 and Montaighroe Road.</t>
  </si>
  <si>
    <t>36918</t>
  </si>
  <si>
    <t>J/2010/0168/F</t>
  </si>
  <si>
    <t>27/05/2010</t>
  </si>
  <si>
    <t>20/12/2016</t>
  </si>
  <si>
    <t>AA689</t>
  </si>
  <si>
    <t>23/03/2020</t>
  </si>
  <si>
    <t>RockbySea</t>
  </si>
  <si>
    <t>Coire Na Cloiche Wind Farm</t>
  </si>
  <si>
    <t>Land At Sidhean A'Choin Bhain, Strathrusdale, Alness</t>
  </si>
  <si>
    <t>IV17 0YQ</t>
  </si>
  <si>
    <t>258937</t>
  </si>
  <si>
    <t>12/00479/FUL</t>
  </si>
  <si>
    <t>16/02/2012</t>
  </si>
  <si>
    <t>25/04/2013</t>
  </si>
  <si>
    <t>A0397</t>
  </si>
  <si>
    <t>Hare Hill Extension</t>
  </si>
  <si>
    <t>New Cumnock, East Ayreshire</t>
  </si>
  <si>
    <t>265320</t>
  </si>
  <si>
    <t>07/0809/FL</t>
  </si>
  <si>
    <t>04/09/2007</t>
  </si>
  <si>
    <t>28/11/2014</t>
  </si>
  <si>
    <t>15/09/2016</t>
  </si>
  <si>
    <t>N00058W</t>
  </si>
  <si>
    <t>11/04/2011</t>
  </si>
  <si>
    <t>Beinn Tharsuinn Windfarm Project</t>
  </si>
  <si>
    <t>Beinn Tharsuinn,Nr Easter Andross, Easter Ross, Northern Highlands</t>
  </si>
  <si>
    <t>RC2003784 &amp; SU2003318</t>
  </si>
  <si>
    <t>19/04/2002</t>
  </si>
  <si>
    <t>N00241W</t>
  </si>
  <si>
    <t>12/09/2013</t>
  </si>
  <si>
    <t>Dun Law Extension</t>
  </si>
  <si>
    <t>Dun Law (between Fala and Carfraemill 20 miles S-E of Edinburgh</t>
  </si>
  <si>
    <t>347276</t>
  </si>
  <si>
    <t>27/04/2005</t>
  </si>
  <si>
    <t>16/01/2006</t>
  </si>
  <si>
    <t>01/05/2009</t>
  </si>
  <si>
    <t>20/09/2009</t>
  </si>
  <si>
    <t>AA671</t>
  </si>
  <si>
    <t>25/10/2016</t>
  </si>
  <si>
    <t>Octopus Investments</t>
  </si>
  <si>
    <t>Fraisthorpe Wind Farm</t>
  </si>
  <si>
    <t>Land North East Of Manor Farm, Main Street, Fraisthorpe, East Riding Of Yorkshire</t>
  </si>
  <si>
    <t>YO15 3QP</t>
  </si>
  <si>
    <t>515938</t>
  </si>
  <si>
    <t>12/00640/STPLFE</t>
  </si>
  <si>
    <t>12/00066/NONDET</t>
  </si>
  <si>
    <t>10/02/2012</t>
  </si>
  <si>
    <t>31/05/2012</t>
  </si>
  <si>
    <t>22/01/2013</t>
  </si>
  <si>
    <t>15/04/2015</t>
  </si>
  <si>
    <t>20/01/2021</t>
  </si>
  <si>
    <t>Dunbeg South Wind Farm</t>
  </si>
  <si>
    <t>Lands approx 6km N E of, Limavady Road, Derry, Co Londonderry</t>
  </si>
  <si>
    <t>BT47 6</t>
  </si>
  <si>
    <t>90156</t>
  </si>
  <si>
    <t>LA01/2018/0200/F</t>
  </si>
  <si>
    <t>19/02/2018</t>
  </si>
  <si>
    <t>17/12/2020</t>
  </si>
  <si>
    <t>17/12/2025</t>
  </si>
  <si>
    <t xml:space="preserve">Ardtaraig Wind Farm </t>
  </si>
  <si>
    <t>Located around 14.5km to the west of Dunoon, near  Loch Striven, adjacent to the Stronafian Community Forest, Strathclyde</t>
  </si>
  <si>
    <t>PA23 8RG</t>
  </si>
  <si>
    <t>203695</t>
  </si>
  <si>
    <t>18/01516/PP</t>
  </si>
  <si>
    <t>PPA-130-2073</t>
  </si>
  <si>
    <t>03/08/2018</t>
  </si>
  <si>
    <t>29/03/2019</t>
  </si>
  <si>
    <t>26/06/2019</t>
  </si>
  <si>
    <t xml:space="preserve">Wind 2 </t>
  </si>
  <si>
    <t xml:space="preserve">Ben Sca </t>
  </si>
  <si>
    <t>Land 2800M SW Of, Edinbane, Portree</t>
  </si>
  <si>
    <t>133545</t>
  </si>
  <si>
    <t>20/00013/FUL</t>
  </si>
  <si>
    <t>07/01/2020</t>
  </si>
  <si>
    <t>01/12/2020</t>
  </si>
  <si>
    <t>01/12/2025</t>
  </si>
  <si>
    <t>04103W3</t>
  </si>
  <si>
    <t>10/03/2003</t>
  </si>
  <si>
    <t>Mynydd Yr Hendre Wind Farm</t>
  </si>
  <si>
    <t>Mynydd Yr Hendre Cefn Coch Newton Powys</t>
  </si>
  <si>
    <t>299200</t>
  </si>
  <si>
    <t>01/02/1999</t>
  </si>
  <si>
    <t>23/05/2002</t>
  </si>
  <si>
    <t>EN00511</t>
  </si>
  <si>
    <t>21/09/2020</t>
  </si>
  <si>
    <t xml:space="preserve">Aultmore Wind Farm </t>
  </si>
  <si>
    <t>3099</t>
  </si>
  <si>
    <t xml:space="preserve">Aultmore Forest,Old Fir Hill, Drybridge, Buckie, </t>
  </si>
  <si>
    <t>07/02375/EIA</t>
  </si>
  <si>
    <t>19/10/2007</t>
  </si>
  <si>
    <t>28/02/2022</t>
  </si>
  <si>
    <t>Orkney Islands Council</t>
  </si>
  <si>
    <t>Orkneys Community Wind Farm Project - Hoy</t>
  </si>
  <si>
    <t>Lyness, Hoy</t>
  </si>
  <si>
    <t>Orkney Islands</t>
  </si>
  <si>
    <t>KW16 3NY</t>
  </si>
  <si>
    <t>327973</t>
  </si>
  <si>
    <t>20/313/TPPMAJ</t>
  </si>
  <si>
    <t>25/09/2020</t>
  </si>
  <si>
    <t>21/12/2021</t>
  </si>
  <si>
    <t>21/12/2031</t>
  </si>
  <si>
    <t>Orkneys Community Wind Farm Project - Qanterness</t>
  </si>
  <si>
    <t>Quanterness, St. Ola, Kirkwall, Orkney Isles</t>
  </si>
  <si>
    <t>KW15 1TY</t>
  </si>
  <si>
    <t>341650</t>
  </si>
  <si>
    <t>20/037/TPPMAJ</t>
  </si>
  <si>
    <t>18/02/2020</t>
  </si>
  <si>
    <t>Orkneys Community Wind Farm Project - Faray</t>
  </si>
  <si>
    <t>Island Of Faray, Orkeny</t>
  </si>
  <si>
    <t>Islands</t>
  </si>
  <si>
    <t>KW17</t>
  </si>
  <si>
    <t>353112</t>
  </si>
  <si>
    <t>21/240/TPPMAJ</t>
  </si>
  <si>
    <t>04/07/2017</t>
  </si>
  <si>
    <t>2020 Renewables</t>
  </si>
  <si>
    <t xml:space="preserve">Loch Hill Wind Farm </t>
  </si>
  <si>
    <t>4455</t>
  </si>
  <si>
    <t>South east of Lochinvar, appoximately 4km north east of St. John's Town of Dalry</t>
  </si>
  <si>
    <t>266794</t>
  </si>
  <si>
    <t>16/P/2/0122</t>
  </si>
  <si>
    <t>PPA-170-2119</t>
  </si>
  <si>
    <t>31/10/2016</t>
  </si>
  <si>
    <t>B0206</t>
  </si>
  <si>
    <t>Penmanshiel Wind Farm</t>
  </si>
  <si>
    <t>Land East Of Penmanshiel Farmhouse Grantshouse Scottish Borders</t>
  </si>
  <si>
    <t>380006</t>
  </si>
  <si>
    <t>11/01464/FUL</t>
  </si>
  <si>
    <t>12/00043/NONDET</t>
  </si>
  <si>
    <t>27/10/2011</t>
  </si>
  <si>
    <t>15/09/2012</t>
  </si>
  <si>
    <t>16/10/2013</t>
  </si>
  <si>
    <t>06/05/2015</t>
  </si>
  <si>
    <t>B0883</t>
  </si>
  <si>
    <t>Twin Rivers</t>
  </si>
  <si>
    <t>Moor Lane, Whitgift, East Riding of Yorkshire</t>
  </si>
  <si>
    <t>472545</t>
  </si>
  <si>
    <t>04/00505/STPLFE</t>
  </si>
  <si>
    <t>20/01/2004</t>
  </si>
  <si>
    <t>05/01/2009</t>
  </si>
  <si>
    <t>03/08/2016</t>
  </si>
  <si>
    <t>N00243W</t>
  </si>
  <si>
    <t>04/12/2017</t>
  </si>
  <si>
    <t>Drone Hill</t>
  </si>
  <si>
    <t>Coldingham
East Berwickshire</t>
  </si>
  <si>
    <t>383719</t>
  </si>
  <si>
    <t>05/00425/FUL</t>
  </si>
  <si>
    <t>04/03/2005</t>
  </si>
  <si>
    <t>12/11/2007</t>
  </si>
  <si>
    <t>01/04/2011</t>
  </si>
  <si>
    <t>01/09/2012</t>
  </si>
  <si>
    <t>S0053W3</t>
  </si>
  <si>
    <t>Black Hill (Borders)</t>
  </si>
  <si>
    <t>Longformacus
Duns
Berwickshire</t>
  </si>
  <si>
    <t>373000</t>
  </si>
  <si>
    <t>01/00058/FUL</t>
  </si>
  <si>
    <t>22/01/2001</t>
  </si>
  <si>
    <t>02/07/2001</t>
  </si>
  <si>
    <t>14/02/2007</t>
  </si>
  <si>
    <t>ABO Wind NI</t>
  </si>
  <si>
    <t>Carnalbanagh Wind Farm</t>
  </si>
  <si>
    <t>6439</t>
  </si>
  <si>
    <t>560 metres east of 87 Carnalbanagh Road to 670 metres west of 21 Carnalbanagh Road in townlands of Carnalbanagh,  Kilnacolpagh and Buckna, 11 kilometres east of Broughshane</t>
  </si>
  <si>
    <t>140150</t>
  </si>
  <si>
    <t>G/2014/0182/F</t>
  </si>
  <si>
    <t>2014/A0168</t>
  </si>
  <si>
    <t>06/06/2016</t>
  </si>
  <si>
    <t xml:space="preserve">Hill Rig Community Wind Farm </t>
  </si>
  <si>
    <t>4382</t>
  </si>
  <si>
    <t>Land on Greenbank Farm, Carluke</t>
  </si>
  <si>
    <t>ML8 4QR</t>
  </si>
  <si>
    <t>289999</t>
  </si>
  <si>
    <t>CL/15/0175</t>
  </si>
  <si>
    <t>11/05/2015</t>
  </si>
  <si>
    <t>Wind 2</t>
  </si>
  <si>
    <t>South Kilbraur Wind Farm</t>
  </si>
  <si>
    <t>Land 1700M South Of, 43 Farlary, Rogart, Highlands</t>
  </si>
  <si>
    <t>IV28 3YE</t>
  </si>
  <si>
    <t>278361</t>
  </si>
  <si>
    <t>19/04826/FUL</t>
  </si>
  <si>
    <t>04/09/2020</t>
  </si>
  <si>
    <t>Kennoxhead Wind Farm (Phase 2)</t>
  </si>
  <si>
    <t>EN00040</t>
  </si>
  <si>
    <t>Logiealmond</t>
  </si>
  <si>
    <t>Logiealmond, 13km North West of Perth</t>
  </si>
  <si>
    <t>299185</t>
  </si>
  <si>
    <t>Pauls Hill 2</t>
  </si>
  <si>
    <t>Paul's Hill, Bowlingalloch, Moray</t>
  </si>
  <si>
    <t>ECU00000578</t>
  </si>
  <si>
    <t>WIN-300-3</t>
  </si>
  <si>
    <t>29/03/2018</t>
  </si>
  <si>
    <t>20/12/2018</t>
  </si>
  <si>
    <t>11/12/2020</t>
  </si>
  <si>
    <t>B1260</t>
  </si>
  <si>
    <t>Hill Rig Community Windfarm</t>
  </si>
  <si>
    <t>5325</t>
  </si>
  <si>
    <t>Hill Rig Community Windfarm North of Lanark</t>
  </si>
  <si>
    <t>CL/14/0292</t>
  </si>
  <si>
    <t>03/06/2015</t>
  </si>
  <si>
    <t>N00113W</t>
  </si>
  <si>
    <t>Kelburn</t>
  </si>
  <si>
    <t>Largs
North Ayrshire</t>
  </si>
  <si>
    <t>224000</t>
  </si>
  <si>
    <t>N/04/00786/PP</t>
  </si>
  <si>
    <t>09/07/2004</t>
  </si>
  <si>
    <t>26/02/2007</t>
  </si>
  <si>
    <t>01/11/2010</t>
  </si>
  <si>
    <t>02/05/2012</t>
  </si>
  <si>
    <t>EN00357</t>
  </si>
  <si>
    <t>Laughton Wind Farm</t>
  </si>
  <si>
    <t>3188</t>
  </si>
  <si>
    <t>Mount Pleasant Farm
, Scotton Rd
, (1km east of Laughton and 8km northeast of the centre of Gainsborough)
, Loughton</t>
  </si>
  <si>
    <t>487000</t>
  </si>
  <si>
    <t>West Lindsey District Council</t>
  </si>
  <si>
    <t>M06/P/0280</t>
  </si>
  <si>
    <t>APP/N2535/A/07/2048474/NWF</t>
  </si>
  <si>
    <t>21/03/2006</t>
  </si>
  <si>
    <t>29/11/2007</t>
  </si>
  <si>
    <t>17/04/2008</t>
  </si>
  <si>
    <t>N00206W</t>
  </si>
  <si>
    <t>04/02/2009</t>
  </si>
  <si>
    <t>Star Energy</t>
  </si>
  <si>
    <t>Stainton Oil Production Facility</t>
  </si>
  <si>
    <t>Stainton Oil Production Facility
, Ashing Lane
, Dunholme</t>
  </si>
  <si>
    <t>505510</t>
  </si>
  <si>
    <t>M03/p/1293</t>
  </si>
  <si>
    <t>Rigged Hill Wind Farm (Repowering)</t>
  </si>
  <si>
    <t>Existing Rigged Hill Windfarm, Market Street, Limavady, Co Londonderry</t>
  </si>
  <si>
    <t>BT49</t>
  </si>
  <si>
    <t>91903</t>
  </si>
  <si>
    <t>Derry City and Strabane District</t>
  </si>
  <si>
    <t>LA01/2019/0890/F</t>
  </si>
  <si>
    <t>05/10/2022</t>
  </si>
  <si>
    <t>A0163</t>
  </si>
  <si>
    <t>25/03/2015</t>
  </si>
  <si>
    <t>Calder Water Community Wind Farm</t>
  </si>
  <si>
    <t>Harshaw Hill, Drumclog, Strathaven, Strathclyde. ML10 6QN</t>
  </si>
  <si>
    <t>260869</t>
  </si>
  <si>
    <t>EK/09/0290</t>
  </si>
  <si>
    <t>26/08/2009</t>
  </si>
  <si>
    <t>01/09/2013</t>
  </si>
  <si>
    <t>B0705</t>
  </si>
  <si>
    <t>Altercannoch Wind Farm</t>
  </si>
  <si>
    <t>Altercannoch B7027, Main Street, Barrhill-Council Boundary, South From Barrhill, Barrhill, Girvan</t>
  </si>
  <si>
    <t>KA26 0QT</t>
  </si>
  <si>
    <t>224500</t>
  </si>
  <si>
    <t>15/01484/APPM</t>
  </si>
  <si>
    <t>PPA-370-2066</t>
  </si>
  <si>
    <t>16/11/2017</t>
  </si>
  <si>
    <t>N00251W</t>
  </si>
  <si>
    <t>Oxton</t>
  </si>
  <si>
    <t>345050</t>
  </si>
  <si>
    <t>04/017744/FUL</t>
  </si>
  <si>
    <t>02/09/2004</t>
  </si>
  <si>
    <t>12/10/2010</t>
  </si>
  <si>
    <t>EN00126</t>
  </si>
  <si>
    <t>04/01/2017</t>
  </si>
  <si>
    <t>Energia Renewables</t>
  </si>
  <si>
    <t>Long Mountain</t>
  </si>
  <si>
    <t>Dunloy, Co. Antrim</t>
  </si>
  <si>
    <t>115926</t>
  </si>
  <si>
    <t>D/2006/0104/F</t>
  </si>
  <si>
    <t>08/03/2006</t>
  </si>
  <si>
    <t>05/01/2007</t>
  </si>
  <si>
    <t>15/01/2016</t>
  </si>
  <si>
    <t>15/12/2016</t>
  </si>
  <si>
    <t>B0420</t>
  </si>
  <si>
    <t>Hill of Glaschyle Wind Farm</t>
  </si>
  <si>
    <t>Hill Of Glaschyle Logie Forres Moray</t>
  </si>
  <si>
    <t>303306</t>
  </si>
  <si>
    <t>13/00053/EIA</t>
  </si>
  <si>
    <t>14/00001/REF</t>
  </si>
  <si>
    <t>14/01/2013</t>
  </si>
  <si>
    <t>18/12/2013</t>
  </si>
  <si>
    <t>31/03/2014</t>
  </si>
  <si>
    <t>EN00336</t>
  </si>
  <si>
    <t>12/12/2013</t>
  </si>
  <si>
    <t>Glenconway 2 (formerly Altahullion Phase III)</t>
  </si>
  <si>
    <t>Altahullion Phase III Wind Farm in the townlands of Drum, Glenconway and Ballymoney, near Dungiven</t>
  </si>
  <si>
    <t>77926</t>
  </si>
  <si>
    <t>B/2007/0006/F</t>
  </si>
  <si>
    <t>11/01/2007</t>
  </si>
  <si>
    <t>26/09/2010</t>
  </si>
  <si>
    <t>07/11/2013</t>
  </si>
  <si>
    <t>N00459W</t>
  </si>
  <si>
    <t>Slieve Kirk</t>
  </si>
  <si>
    <t>Lands bounded by Bigwood Road, Kildoag Road &amp; Castlewarren Road, within the townlands of Lisdillon, Kildoag in Co Derry, Knockbrack, Gosheden, Lackagh, Ardground, Legagh in Co Tyrone</t>
  </si>
  <si>
    <t>61258</t>
  </si>
  <si>
    <t>A/2004/1130/F</t>
  </si>
  <si>
    <t>01/10/2011</t>
  </si>
  <si>
    <t>B0128</t>
  </si>
  <si>
    <t>Mormond Hill Windfarm</t>
  </si>
  <si>
    <t>Mormond Hill, Memsie, Fraserburgh</t>
  </si>
  <si>
    <t>AB43 7AX</t>
  </si>
  <si>
    <t>396106</t>
  </si>
  <si>
    <t>APP/2011/3223</t>
  </si>
  <si>
    <t>PPA-110-2258</t>
  </si>
  <si>
    <t>07/11/2011</t>
  </si>
  <si>
    <t>06/02/2015</t>
  </si>
  <si>
    <t>AA130</t>
  </si>
  <si>
    <t>25/11/2014</t>
  </si>
  <si>
    <t>Prowind Cottam Windfarm</t>
  </si>
  <si>
    <t>Cottam Wind Farm</t>
  </si>
  <si>
    <t>4542</t>
  </si>
  <si>
    <t xml:space="preserve">Headstead Bank, Cottam, Retford, </t>
  </si>
  <si>
    <t>Nottinghamshire</t>
  </si>
  <si>
    <t>479861</t>
  </si>
  <si>
    <t>Bassetlaw District Council</t>
  </si>
  <si>
    <t>12/09/00001</t>
  </si>
  <si>
    <t>APP/A3010/A/11/2146094</t>
  </si>
  <si>
    <t>03/03/2009</t>
  </si>
  <si>
    <t>29/07/2010</t>
  </si>
  <si>
    <t>24/03/2011</t>
  </si>
  <si>
    <t>24/10/2011</t>
  </si>
  <si>
    <t>AA143</t>
  </si>
  <si>
    <t>Glenchamber Wind Farm</t>
  </si>
  <si>
    <t>between New Luce, Kirkcowan and Glenluce</t>
  </si>
  <si>
    <t>223765</t>
  </si>
  <si>
    <t>10/P/1/0494</t>
  </si>
  <si>
    <t>30/09/2011</t>
  </si>
  <si>
    <t>31/07/2012</t>
  </si>
  <si>
    <t>A0255</t>
  </si>
  <si>
    <t>18/08/2015</t>
  </si>
  <si>
    <t xml:space="preserve">Nant Bach </t>
  </si>
  <si>
    <t>3044</t>
  </si>
  <si>
    <t>0/35170</t>
  </si>
  <si>
    <t>12/07/2008</t>
  </si>
  <si>
    <t>11/03/2009</t>
  </si>
  <si>
    <t>A0145</t>
  </si>
  <si>
    <t>Nuon UK</t>
  </si>
  <si>
    <t>Swinford Wind Farm</t>
  </si>
  <si>
    <t>Lutterworth Road, Swinford, Lutterworth, Leicestershire. LE17 6BA</t>
  </si>
  <si>
    <t>Leicestershire</t>
  </si>
  <si>
    <t>456804</t>
  </si>
  <si>
    <t>Harborough District Council</t>
  </si>
  <si>
    <t>08/00506/FUL</t>
  </si>
  <si>
    <t>09/00011/NONDET</t>
  </si>
  <si>
    <t>30/12/2009</t>
  </si>
  <si>
    <t>B0366</t>
  </si>
  <si>
    <t>02/09/2015</t>
  </si>
  <si>
    <t>High Cumnock Wind Farm</t>
  </si>
  <si>
    <t>High Cumnock, East Ayrshire</t>
  </si>
  <si>
    <t>260263</t>
  </si>
  <si>
    <t>13/0099/PP</t>
  </si>
  <si>
    <t>PPA-190-2043</t>
  </si>
  <si>
    <t>15/02/2013</t>
  </si>
  <si>
    <t>05/12/2014</t>
  </si>
  <si>
    <t>04/03/2015</t>
  </si>
  <si>
    <t>21/08/2015</t>
  </si>
  <si>
    <t>C1758</t>
  </si>
  <si>
    <t>West Benhar wind farm</t>
  </si>
  <si>
    <t xml:space="preserve">West Benhar Wind Farm North Of Rimmon Cottage Benhar Road Shotts </t>
  </si>
  <si>
    <t>ML7 5TF</t>
  </si>
  <si>
    <t>289560</t>
  </si>
  <si>
    <t>13/01377/FUL</t>
  </si>
  <si>
    <t>25/07/2013</t>
  </si>
  <si>
    <t>N00254W</t>
  </si>
  <si>
    <t>Green Power International</t>
  </si>
  <si>
    <t>Little Law Wind Farm</t>
  </si>
  <si>
    <t>Auchterarder, Perthshire</t>
  </si>
  <si>
    <t>299950</t>
  </si>
  <si>
    <t>04/01321/FUL</t>
  </si>
  <si>
    <t>PPA-340-484</t>
  </si>
  <si>
    <t>18/06/2004</t>
  </si>
  <si>
    <t>21/12/2005</t>
  </si>
  <si>
    <t>08/08/2007</t>
  </si>
  <si>
    <t>A0084</t>
  </si>
  <si>
    <t>Grise</t>
  </si>
  <si>
    <t>Skelton, Cumbria, CA11</t>
  </si>
  <si>
    <t>349366</t>
  </si>
  <si>
    <t>Eden District Council</t>
  </si>
  <si>
    <t>06/0075</t>
  </si>
  <si>
    <t>APP/H0928/A/09/2093576/NWF</t>
  </si>
  <si>
    <t>01/01/2006</t>
  </si>
  <si>
    <t>06/01/2009</t>
  </si>
  <si>
    <t>B0497</t>
  </si>
  <si>
    <t>11/03/2020</t>
  </si>
  <si>
    <t>Energia</t>
  </si>
  <si>
    <t xml:space="preserve">Pigeon Top </t>
  </si>
  <si>
    <t>2710</t>
  </si>
  <si>
    <t>Dooish, Drumquin, Omagh</t>
  </si>
  <si>
    <t>48085</t>
  </si>
  <si>
    <t>K/2011/0592/F</t>
  </si>
  <si>
    <t>26/09/2011</t>
  </si>
  <si>
    <t>15/11/2012</t>
  </si>
  <si>
    <t>17/12/2015</t>
  </si>
  <si>
    <t>AA598</t>
  </si>
  <si>
    <t>Hirddywel</t>
  </si>
  <si>
    <t>6.5km to south east of Llanidloes,
Powys</t>
  </si>
  <si>
    <t>301261</t>
  </si>
  <si>
    <t>P/2010/0650</t>
  </si>
  <si>
    <t>25/06/2010</t>
  </si>
  <si>
    <t>N00423W</t>
  </si>
  <si>
    <t>11/06/2009</t>
  </si>
  <si>
    <t>Powergen /E.ON-UK</t>
  </si>
  <si>
    <t>Lamonby Wind Farm</t>
  </si>
  <si>
    <t>Lamonby, Penrith, Cumbria</t>
  </si>
  <si>
    <t>340500</t>
  </si>
  <si>
    <t>05/0758</t>
  </si>
  <si>
    <t>B0239</t>
  </si>
  <si>
    <t>16/09/2019</t>
  </si>
  <si>
    <t>Twentyshilling Hill Wind Farm</t>
  </si>
  <si>
    <t>6590</t>
  </si>
  <si>
    <t xml:space="preserve">Sanquhar, </t>
  </si>
  <si>
    <t>13/P/3/0260</t>
  </si>
  <si>
    <t>28/05/2013</t>
  </si>
  <si>
    <t>Former Woolfox Lodge Airfield</t>
  </si>
  <si>
    <t>Former Woolfox Lodge Airfield, Woolfox Wind Farm, Stretton, Oakham, Leicestershire</t>
  </si>
  <si>
    <t>496071</t>
  </si>
  <si>
    <t>Rutland County Council</t>
  </si>
  <si>
    <t>2014/1003/MAJ</t>
  </si>
  <si>
    <t>09/02/2015</t>
  </si>
  <si>
    <t>16/12/2015</t>
  </si>
  <si>
    <t>A0023</t>
  </si>
  <si>
    <t>Brookfield Renewable Energy Group (PNE Wind UK)</t>
  </si>
  <si>
    <t>Penbreck &amp; Carmacoup Forest</t>
  </si>
  <si>
    <t>7204, 8001, &amp; 11917</t>
  </si>
  <si>
    <t>3095</t>
  </si>
  <si>
    <t>Penbreck &amp; Carmacoup Forest
Near Glespin</t>
  </si>
  <si>
    <t>269500</t>
  </si>
  <si>
    <t>CL/08/0727</t>
  </si>
  <si>
    <t>16/12/2008</t>
  </si>
  <si>
    <t>26/06/2014</t>
  </si>
  <si>
    <t>24/05/2024</t>
  </si>
  <si>
    <t>AA661</t>
  </si>
  <si>
    <t>Neuadd Goch Bank Wind Farm</t>
  </si>
  <si>
    <t>Dolfor, Newtown Powys</t>
  </si>
  <si>
    <t>308665</t>
  </si>
  <si>
    <t>P/2012/0040</t>
  </si>
  <si>
    <t>APP/T6850/A/14/2217488</t>
  </si>
  <si>
    <t>27/01/2012</t>
  </si>
  <si>
    <t>14/07/2014</t>
  </si>
  <si>
    <t>AA419</t>
  </si>
  <si>
    <t>E.ON Climate &amp; Renewables</t>
  </si>
  <si>
    <t>Corsbie Moor Wind Farm</t>
  </si>
  <si>
    <t>358800</t>
  </si>
  <si>
    <t>11/00888/FUL</t>
  </si>
  <si>
    <t>12/00046/REF</t>
  </si>
  <si>
    <t>03/09/2012</t>
  </si>
  <si>
    <t>28/08/2013</t>
  </si>
  <si>
    <t>B0068</t>
  </si>
  <si>
    <t>Windy Edge Wind Farm</t>
  </si>
  <si>
    <t xml:space="preserve">Land North East And North West Of Farmhouse Braidlie (Windy Edge) Hawick </t>
  </si>
  <si>
    <t>349251</t>
  </si>
  <si>
    <t>13/00789/FUL</t>
  </si>
  <si>
    <t>PPA-140-2055</t>
  </si>
  <si>
    <t>25/09/2015</t>
  </si>
  <si>
    <t>09/06/2016</t>
  </si>
  <si>
    <t>01/12/2021</t>
  </si>
  <si>
    <t>C0716</t>
  </si>
  <si>
    <t>North British Wind / Invenergy</t>
  </si>
  <si>
    <t>Balunton Wind Farm</t>
  </si>
  <si>
    <t>Balunton Wind Farm, Glentrool, Newton Stewart</t>
  </si>
  <si>
    <t>DG8 6</t>
  </si>
  <si>
    <t>234665</t>
  </si>
  <si>
    <t>15/P/1/0189</t>
  </si>
  <si>
    <t>12/08/2015</t>
  </si>
  <si>
    <t>18/04/2018</t>
  </si>
  <si>
    <t>03/04/2020</t>
  </si>
  <si>
    <t>Creag Dhubh</t>
  </si>
  <si>
    <t>3km north east of Strachur, Argyll and Bute</t>
  </si>
  <si>
    <t>PA27 8DW</t>
  </si>
  <si>
    <t>212821</t>
  </si>
  <si>
    <t>19/02544/PP</t>
  </si>
  <si>
    <t>05/12/2019</t>
  </si>
  <si>
    <t>N00454W</t>
  </si>
  <si>
    <t>10/06/2009</t>
  </si>
  <si>
    <t>Force 9 Energy/Catamount</t>
  </si>
  <si>
    <t>Barmoor</t>
  </si>
  <si>
    <t>4163</t>
  </si>
  <si>
    <t>NE of Ford</t>
  </si>
  <si>
    <t>398000</t>
  </si>
  <si>
    <t>06/B/0148</t>
  </si>
  <si>
    <t>27/03/2008</t>
  </si>
  <si>
    <t>N00538W</t>
  </si>
  <si>
    <t>10/05/2016</t>
  </si>
  <si>
    <t>Green Knowes</t>
  </si>
  <si>
    <t>Land at Green Knowes, by Glendevon</t>
  </si>
  <si>
    <t>04/01651/FUL</t>
  </si>
  <si>
    <t>04/08/2004</t>
  </si>
  <si>
    <t>29/09/2008</t>
  </si>
  <si>
    <t>N00016W</t>
  </si>
  <si>
    <t>30/04/2009</t>
  </si>
  <si>
    <t>4079</t>
  </si>
  <si>
    <t>280659</t>
  </si>
  <si>
    <t>CI/01/0010</t>
  </si>
  <si>
    <t>20/11/2000</t>
  </si>
  <si>
    <t>20/01/2003</t>
  </si>
  <si>
    <t>B0268</t>
  </si>
  <si>
    <t>28/07/2014</t>
  </si>
  <si>
    <t>Wind Ventures</t>
  </si>
  <si>
    <t>Delph Wind Farm</t>
  </si>
  <si>
    <t>Vine House Farm Worths Farm and Porters Farm, Deeping St Nicholas, Spalding</t>
  </si>
  <si>
    <t>PE11 3QD</t>
  </si>
  <si>
    <t>539840</t>
  </si>
  <si>
    <t>South Holland District Council</t>
  </si>
  <si>
    <t>H14-0110-13</t>
  </si>
  <si>
    <t>09/03/2016</t>
  </si>
  <si>
    <t>C1030</t>
  </si>
  <si>
    <t>05/02/2016</t>
  </si>
  <si>
    <t>Allt Rubha Wind Farm</t>
  </si>
  <si>
    <t>Land Approximately 6.5 Km To The South West Of Lochgilphead</t>
  </si>
  <si>
    <t>181727</t>
  </si>
  <si>
    <t>15/03259/PP</t>
  </si>
  <si>
    <t>31/03/2016</t>
  </si>
  <si>
    <t>AA662</t>
  </si>
  <si>
    <t>Bad A Cheo Achkeepster Spittal</t>
  </si>
  <si>
    <t>316615</t>
  </si>
  <si>
    <t>12/02868/FUL</t>
  </si>
  <si>
    <t>13/00052/REFCA</t>
  </si>
  <si>
    <t>25/07/2012</t>
  </si>
  <si>
    <t>06/05/2014</t>
  </si>
  <si>
    <t>01/05/2019</t>
  </si>
  <si>
    <t>N00078W</t>
  </si>
  <si>
    <t>15/09/2010</t>
  </si>
  <si>
    <t>Bicker Fen</t>
  </si>
  <si>
    <t>Bicker Fen
, Bicker
, Boston
, Lincolnshire</t>
  </si>
  <si>
    <t>519870</t>
  </si>
  <si>
    <t>Boston Borough Council</t>
  </si>
  <si>
    <t>B/03/0189</t>
  </si>
  <si>
    <t>15/10/2004</t>
  </si>
  <si>
    <t>27/09/2022</t>
  </si>
  <si>
    <t>Nisthill Wind Farm Limited</t>
  </si>
  <si>
    <t xml:space="preserve">Nitshill Wind Farm, Hundland Hill </t>
  </si>
  <si>
    <t>Hundland Hill, Birsay, Orkney</t>
  </si>
  <si>
    <t xml:space="preserve">KW17 2LR </t>
  </si>
  <si>
    <t>327345</t>
  </si>
  <si>
    <t>22/320/TPPMAJ</t>
  </si>
  <si>
    <t>N00071W</t>
  </si>
  <si>
    <t>23/02/2010</t>
  </si>
  <si>
    <t>Renewable Energy Systems (RES) / BP Energy</t>
  </si>
  <si>
    <t>Altahullion</t>
  </si>
  <si>
    <t>Alta Hullion Drum
Dun Given
Co. Londonderry</t>
  </si>
  <si>
    <t>77906</t>
  </si>
  <si>
    <t>01/06/2001</t>
  </si>
  <si>
    <t>01/10/2001</t>
  </si>
  <si>
    <t>01/05/2003</t>
  </si>
  <si>
    <t>EN00034</t>
  </si>
  <si>
    <t>03/11/2010</t>
  </si>
  <si>
    <t>EDF Energies Nouvelles</t>
  </si>
  <si>
    <t>Burnfoot Hill</t>
  </si>
  <si>
    <t>Burnfoot Hill, Clackmannanshire</t>
  </si>
  <si>
    <t>Clackmannanshire</t>
  </si>
  <si>
    <t>290135</t>
  </si>
  <si>
    <t>Clackmannanshire Council</t>
  </si>
  <si>
    <t>06/00121/FULL</t>
  </si>
  <si>
    <t>20/03/2006</t>
  </si>
  <si>
    <t>28/03/2007</t>
  </si>
  <si>
    <t>26/10/2010</t>
  </si>
  <si>
    <t>A0028</t>
  </si>
  <si>
    <t>Pennant Wind Energy Ventures</t>
  </si>
  <si>
    <t>Maesgwyn</t>
  </si>
  <si>
    <t>Maesgwyn, Glynneath, Neath, West Glamorgan. SA11</t>
  </si>
  <si>
    <t>285500</t>
  </si>
  <si>
    <t>P/2006/1261</t>
  </si>
  <si>
    <t>05/05/2009</t>
  </si>
  <si>
    <t>14/04/2011</t>
  </si>
  <si>
    <t>AA075</t>
  </si>
  <si>
    <t>Wind Prospect Developments/ EDF</t>
  </si>
  <si>
    <t>Burnhead</t>
  </si>
  <si>
    <t xml:space="preserve">S/Of Stoneridge, Falkirk, </t>
  </si>
  <si>
    <t>289158</t>
  </si>
  <si>
    <t>Falkirk Council</t>
  </si>
  <si>
    <t>P/10/0857/FUL</t>
  </si>
  <si>
    <t>PPA-190-2031</t>
  </si>
  <si>
    <t>AA008</t>
  </si>
  <si>
    <t>Lynemouth Windfarm (Resubmission)</t>
  </si>
  <si>
    <t>3255</t>
  </si>
  <si>
    <t>Land adjacent to Rio Tinto Alcan Smelter, Lynemouth (2km north of Ashington)</t>
  </si>
  <si>
    <t>429400</t>
  </si>
  <si>
    <t>CM/20060984</t>
  </si>
  <si>
    <t>20/11/2006</t>
  </si>
  <si>
    <t>11/05/2007</t>
  </si>
  <si>
    <t>08/01/2009</t>
  </si>
  <si>
    <t>12/04/2012</t>
  </si>
  <si>
    <t>AA111</t>
  </si>
  <si>
    <t>East Kingswell</t>
  </si>
  <si>
    <t>Eaglesham Moor, East Ayrshire</t>
  </si>
  <si>
    <t>251895</t>
  </si>
  <si>
    <t>10/0485/PP</t>
  </si>
  <si>
    <t>25/05/2010</t>
  </si>
  <si>
    <t>S0045W3</t>
  </si>
  <si>
    <t>15/02/2016</t>
  </si>
  <si>
    <t>Green Investment Bank  (Blackrock)</t>
  </si>
  <si>
    <t>Bognie Estate, Upper Milburn, Aberdeenshire</t>
  </si>
  <si>
    <t>361900</t>
  </si>
  <si>
    <t>SO10069PF</t>
  </si>
  <si>
    <t>23/01/2001</t>
  </si>
  <si>
    <t>04/10/2001</t>
  </si>
  <si>
    <t>22/07/2005</t>
  </si>
  <si>
    <t>Infinergy (formerly PI Renewables)</t>
  </si>
  <si>
    <t>Eascairt Wind Farm</t>
  </si>
  <si>
    <t>Escairt Farm by Skipness</t>
  </si>
  <si>
    <t>183500</t>
  </si>
  <si>
    <t>15/00205/PP</t>
  </si>
  <si>
    <t>PPA-130-2059</t>
  </si>
  <si>
    <t>19/02/2015</t>
  </si>
  <si>
    <t>21/09/2016</t>
  </si>
  <si>
    <t>14/03/2027</t>
  </si>
  <si>
    <t>N00256W</t>
  </si>
  <si>
    <t>04/09/2009</t>
  </si>
  <si>
    <t>Hagshaw Hill Wind Farm Extension</t>
  </si>
  <si>
    <t>Extension to current Windfarm at Hagshaw Hill</t>
  </si>
  <si>
    <t>279000</t>
  </si>
  <si>
    <t>10/01/2005</t>
  </si>
  <si>
    <t>28/12/2005</t>
  </si>
  <si>
    <t>01/10/2008</t>
  </si>
  <si>
    <t>EN00134</t>
  </si>
  <si>
    <t>DIF</t>
  </si>
  <si>
    <t>Wadlow Wind Farm</t>
  </si>
  <si>
    <t>Nr West Wratting, South Cambridgeshire</t>
  </si>
  <si>
    <t>558500</t>
  </si>
  <si>
    <t>S/1018/06/F</t>
  </si>
  <si>
    <t>EN00455</t>
  </si>
  <si>
    <t>Wryde Croft</t>
  </si>
  <si>
    <t>Nutsgrove, South of Thorney.</t>
  </si>
  <si>
    <t>533235</t>
  </si>
  <si>
    <t>Peterborough City Council</t>
  </si>
  <si>
    <t>07/01411/FUL</t>
  </si>
  <si>
    <t>08/00048/REFPP</t>
  </si>
  <si>
    <t>22/10/2008</t>
  </si>
  <si>
    <t>20/02/2016</t>
  </si>
  <si>
    <t>B0638</t>
  </si>
  <si>
    <t>EDF Energy Renewables (formerly Partnerships for Renewables/Camilty Wind Farm LLP)</t>
  </si>
  <si>
    <t>Camilty Wind Farm</t>
  </si>
  <si>
    <t>8909</t>
  </si>
  <si>
    <t>Camilty Plantation, Harburn, West Calder</t>
  </si>
  <si>
    <t>305615</t>
  </si>
  <si>
    <t>0219/FUL/13</t>
  </si>
  <si>
    <t>PPA-400-2055</t>
  </si>
  <si>
    <t>09/04/2013</t>
  </si>
  <si>
    <t>14/01/2016</t>
  </si>
  <si>
    <t>21/09/2021</t>
  </si>
  <si>
    <t>Camilty Plantation - Wind Farm</t>
  </si>
  <si>
    <t>4199</t>
  </si>
  <si>
    <t>Camilty Plantation Harburn West Calder</t>
  </si>
  <si>
    <t>EH55 8RH</t>
  </si>
  <si>
    <t>0320/FUL/21</t>
  </si>
  <si>
    <t>13/04/2021</t>
  </si>
  <si>
    <t>05/10/2021</t>
  </si>
  <si>
    <t>05/10/2026</t>
  </si>
  <si>
    <t>B1517</t>
  </si>
  <si>
    <t>Loganhead Wind Farm</t>
  </si>
  <si>
    <t>Land Forming Part Of Loganhead Commercial Forestry, Approx 4km To The NW Of Langholm and 15km To The NE Of Lockerbie</t>
  </si>
  <si>
    <t>330880</t>
  </si>
  <si>
    <t>15/P/4/0273</t>
  </si>
  <si>
    <t>02/10/2015</t>
  </si>
  <si>
    <t>03/04/2019</t>
  </si>
  <si>
    <t>03/04/2022</t>
  </si>
  <si>
    <t>A0175</t>
  </si>
  <si>
    <t>31/03/2011</t>
  </si>
  <si>
    <t>Nanclach Ltd</t>
  </si>
  <si>
    <t>Tomatin</t>
  </si>
  <si>
    <t>Inverness, Highlands, IV33</t>
  </si>
  <si>
    <t>278423</t>
  </si>
  <si>
    <t>09/00439/FUL</t>
  </si>
  <si>
    <t>24/06/2009</t>
  </si>
  <si>
    <t>30/08/2010</t>
  </si>
  <si>
    <t>EN00149</t>
  </si>
  <si>
    <t>Whiteside Hill Farm (Scotland)</t>
  </si>
  <si>
    <t>Whiteside Hill near Sanquhar</t>
  </si>
  <si>
    <t>271440</t>
  </si>
  <si>
    <t>06/P/3/0351</t>
  </si>
  <si>
    <t>B0743</t>
  </si>
  <si>
    <t>PNE Wind UK</t>
  </si>
  <si>
    <t>Knockskae Wind Farm</t>
  </si>
  <si>
    <t>Clauchrie Hill, approximately, 4KM south of  Cloyntie, Maybole, Strathclyde, Scotland</t>
  </si>
  <si>
    <t>KA19 7</t>
  </si>
  <si>
    <t>235665</t>
  </si>
  <si>
    <t>15/01216/APPM</t>
  </si>
  <si>
    <t>04/11/2015</t>
  </si>
  <si>
    <t>19/04/2017</t>
  </si>
  <si>
    <t>AA755</t>
  </si>
  <si>
    <t>Loch Hill Wind Farm</t>
  </si>
  <si>
    <t>5616</t>
  </si>
  <si>
    <t>St johns town of Dalry</t>
  </si>
  <si>
    <t>266200</t>
  </si>
  <si>
    <t>10/P/2/0427</t>
  </si>
  <si>
    <t>PPA-170-2083</t>
  </si>
  <si>
    <t>13/12/2010</t>
  </si>
  <si>
    <t>C2663</t>
  </si>
  <si>
    <t>24/10/2018</t>
  </si>
  <si>
    <t>Good Energy</t>
  </si>
  <si>
    <t>Big Field Wind Farm</t>
  </si>
  <si>
    <t>The Big Field Wind Farm Land At And Adjoining Creddacott Farm, Week St Mary, Holsworthy</t>
  </si>
  <si>
    <t>EX22 6UU</t>
  </si>
  <si>
    <t>223583</t>
  </si>
  <si>
    <t>PA14/02107</t>
  </si>
  <si>
    <t>APP/D0840/W/15/3014917</t>
  </si>
  <si>
    <t>06/03/2014</t>
  </si>
  <si>
    <t>26/07/2017</t>
  </si>
  <si>
    <t>RES UK &amp; Ireland Limited</t>
  </si>
  <si>
    <t>Upper Ogmore Wind Farm</t>
  </si>
  <si>
    <t>12277</t>
  </si>
  <si>
    <t>Upper Ogmore Wind Farm &amp; Energy Storage Facility</t>
  </si>
  <si>
    <t>CF32</t>
  </si>
  <si>
    <t>292889</t>
  </si>
  <si>
    <t>DNS/3213662</t>
  </si>
  <si>
    <t>02/11/2020</t>
  </si>
  <si>
    <t>22/09/2022</t>
  </si>
  <si>
    <t>AA707</t>
  </si>
  <si>
    <t>Meenablagh Wind Farm</t>
  </si>
  <si>
    <t>Tullycar, Altamullan Townlands, Aghyaran, Castlederg, Co. Tyrone</t>
  </si>
  <si>
    <t>27873</t>
  </si>
  <si>
    <t>J/2011/0148/F</t>
  </si>
  <si>
    <t>2012/A0186</t>
  </si>
  <si>
    <t>12/04/2011</t>
  </si>
  <si>
    <t>A0026</t>
  </si>
  <si>
    <t>G &amp; M Hodge &amp; Son Ltd</t>
  </si>
  <si>
    <t>Keith Hill</t>
  </si>
  <si>
    <t>4516</t>
  </si>
  <si>
    <t xml:space="preserve">Humbie, </t>
  </si>
  <si>
    <t>EH36 5PN</t>
  </si>
  <si>
    <t>347360</t>
  </si>
  <si>
    <t>09/00010/FUL</t>
  </si>
  <si>
    <t>AA141</t>
  </si>
  <si>
    <t>06/11/2013</t>
  </si>
  <si>
    <t>Lomond Energy</t>
  </si>
  <si>
    <t>Merkins Wind Farm</t>
  </si>
  <si>
    <t>Auchincarroch Road Jamestown Alexandria West Dunbartonshire</t>
  </si>
  <si>
    <t>242392</t>
  </si>
  <si>
    <t>West Dunbartonshire Council</t>
  </si>
  <si>
    <t>DC12/028</t>
  </si>
  <si>
    <t>23/10/2013</t>
  </si>
  <si>
    <t>N00328W</t>
  </si>
  <si>
    <t>03/06/2013</t>
  </si>
  <si>
    <t>Pennant Wind Energy Ventures (PWEV)</t>
  </si>
  <si>
    <t>Pant y wal</t>
  </si>
  <si>
    <t>Mynydd Maesteg, Mynydd Pwlle yr Helog, Ogmore Vale, Rhondda Valley</t>
  </si>
  <si>
    <t>295886</t>
  </si>
  <si>
    <t>P/06/417/FUL</t>
  </si>
  <si>
    <t>26/04/2006</t>
  </si>
  <si>
    <t>04/05/2011</t>
  </si>
  <si>
    <t>A0480</t>
  </si>
  <si>
    <t>Minnygap (formerly RES)</t>
  </si>
  <si>
    <t>4521</t>
  </si>
  <si>
    <t>09/P/3/0340</t>
  </si>
  <si>
    <t>29/06/2009</t>
  </si>
  <si>
    <t>20/06/2014</t>
  </si>
  <si>
    <t>01/11/2015</t>
  </si>
  <si>
    <t>B0293</t>
  </si>
  <si>
    <t>05/10/2015</t>
  </si>
  <si>
    <t>Hemswell Cliff Wind Farm</t>
  </si>
  <si>
    <t>Hemswell Cliff, 13km east of Gainsborough</t>
  </si>
  <si>
    <t>495490</t>
  </si>
  <si>
    <t>128940</t>
  </si>
  <si>
    <t>APP/N2535/A/14/2217829</t>
  </si>
  <si>
    <t>03/08/2012</t>
  </si>
  <si>
    <t>01/01/2013</t>
  </si>
  <si>
    <t>Cullion wind farm</t>
  </si>
  <si>
    <t>29 Cullion Road, Desertmartin, Magherafelt, Co Londonderry</t>
  </si>
  <si>
    <t>BT45 5NR</t>
  </si>
  <si>
    <t>95453</t>
  </si>
  <si>
    <t>Mid Ulster</t>
  </si>
  <si>
    <t>LA09/2019/0990/F</t>
  </si>
  <si>
    <t>19/07/2019</t>
  </si>
  <si>
    <t>B1323</t>
  </si>
  <si>
    <t>High Wood Wind Farm</t>
  </si>
  <si>
    <t>High Wood Wind Farm, Dalton, Driffield, Humberside</t>
  </si>
  <si>
    <t>YO25</t>
  </si>
  <si>
    <t>494404</t>
  </si>
  <si>
    <t>15/00315/STPLFE</t>
  </si>
  <si>
    <t>02/02/2015</t>
  </si>
  <si>
    <t>03/08/2015</t>
  </si>
  <si>
    <t>AA559</t>
  </si>
  <si>
    <t>Assel Valley Wind Farm</t>
  </si>
  <si>
    <t>Pinmore, Girvan, Strathclyde</t>
  </si>
  <si>
    <t>223370</t>
  </si>
  <si>
    <t>11/00564/APPM</t>
  </si>
  <si>
    <t>13/00008/8WEEK</t>
  </si>
  <si>
    <t>03/09/2013</t>
  </si>
  <si>
    <t>B1534</t>
  </si>
  <si>
    <t>Fulbeck Airfield Wind Farm</t>
  </si>
  <si>
    <t>Fulbeck Airfield, Fulbeck</t>
  </si>
  <si>
    <t>NG32 3JE</t>
  </si>
  <si>
    <t>489748</t>
  </si>
  <si>
    <t>South Kesteven District Council</t>
  </si>
  <si>
    <t>S15/1764</t>
  </si>
  <si>
    <t>19/08/2015</t>
  </si>
  <si>
    <t>N00320W</t>
  </si>
  <si>
    <t>Foresight Group</t>
  </si>
  <si>
    <t>Gruig Wind Farm</t>
  </si>
  <si>
    <t>Gruig, Corkey, nr Cloughmills, Co. Antrim</t>
  </si>
  <si>
    <t>126155</t>
  </si>
  <si>
    <t>D/2004/0790/F</t>
  </si>
  <si>
    <t>27/01/2009</t>
  </si>
  <si>
    <t>B0029</t>
  </si>
  <si>
    <t>14/09/2012</t>
  </si>
  <si>
    <t>WCE</t>
  </si>
  <si>
    <t>Cairnborrow</t>
  </si>
  <si>
    <t>4350</t>
  </si>
  <si>
    <t>344946</t>
  </si>
  <si>
    <t>APP/2011/1639</t>
  </si>
  <si>
    <t>02/06/2011</t>
  </si>
  <si>
    <t>31/08/2012</t>
  </si>
  <si>
    <t>EN00579</t>
  </si>
  <si>
    <t>Moor House Wind Farm</t>
  </si>
  <si>
    <t>4642</t>
  </si>
  <si>
    <t>Moor House Farm, East of Darlington</t>
  </si>
  <si>
    <t>431700</t>
  </si>
  <si>
    <t>Darlington Borough Council</t>
  </si>
  <si>
    <t>09/00741/FUL</t>
  </si>
  <si>
    <t>10/10/2009</t>
  </si>
  <si>
    <t>12/11/2010</t>
  </si>
  <si>
    <t>AA070</t>
  </si>
  <si>
    <t>Rullie Community Windfarm</t>
  </si>
  <si>
    <t>N/West Of Burnhouse Farm, Denny, Central, FK6 6QY</t>
  </si>
  <si>
    <t>Falkirk</t>
  </si>
  <si>
    <t>277921</t>
  </si>
  <si>
    <t>P/11/0800/FUL</t>
  </si>
  <si>
    <t>16/12/2011</t>
  </si>
  <si>
    <t>28/09/2012</t>
  </si>
  <si>
    <t>EN00334</t>
  </si>
  <si>
    <t>Castlecraig</t>
  </si>
  <si>
    <t>Castlecraig (Slieve Glass) in Castlecraig, Sloughan, Killoan and Curraghmacall townlands. The proposed site is approximately 5 km south of Killen and 5 km west of Drumquin beside Lough Hill.</t>
  </si>
  <si>
    <t>39597</t>
  </si>
  <si>
    <t>K/2006/1934/F</t>
  </si>
  <si>
    <t>A0531</t>
  </si>
  <si>
    <t>East Heslerton Wind Farm</t>
  </si>
  <si>
    <t>Ling Hall Farm West Heslerton Malton North Yorkshire</t>
  </si>
  <si>
    <t>492102</t>
  </si>
  <si>
    <t>Ryedale District Council</t>
  </si>
  <si>
    <t>11/00270/MFULE</t>
  </si>
  <si>
    <t>13/00015/REF</t>
  </si>
  <si>
    <t>18/03/2011</t>
  </si>
  <si>
    <t>16/05/2013</t>
  </si>
  <si>
    <t>AA457</t>
  </si>
  <si>
    <t>N R Gammie Partnership</t>
  </si>
  <si>
    <t>Easter Tulloch Wind Farm (Tullo Extension)</t>
  </si>
  <si>
    <t>Land to North of
Tullo Farm
Laurencekirk</t>
  </si>
  <si>
    <t>375955</t>
  </si>
  <si>
    <t>APP/2011/2603</t>
  </si>
  <si>
    <t>21/09/2012</t>
  </si>
  <si>
    <t>01/05/2013</t>
  </si>
  <si>
    <t>N00300W</t>
  </si>
  <si>
    <t>Renewables Infrastructure Group</t>
  </si>
  <si>
    <t>Little Raith Farm</t>
  </si>
  <si>
    <t>South of A92
Nr Loch Gelly</t>
  </si>
  <si>
    <t>322245</t>
  </si>
  <si>
    <t>04/04266/WEIA</t>
  </si>
  <si>
    <t>02/12/2004</t>
  </si>
  <si>
    <t>08/03/2007</t>
  </si>
  <si>
    <t>01/09/2011</t>
  </si>
  <si>
    <t>27/11/2012</t>
  </si>
  <si>
    <t>EN00349</t>
  </si>
  <si>
    <t>Withernwick (withdrawn)</t>
  </si>
  <si>
    <t>Land South North And North East
Homer House
Aldbrough Road
Withernwick
East Riding Of Yorkshire</t>
  </si>
  <si>
    <t>520730</t>
  </si>
  <si>
    <t>07/02271/STPLFE</t>
  </si>
  <si>
    <t>05/04/2007</t>
  </si>
  <si>
    <t>17/10/2007</t>
  </si>
  <si>
    <t>B1043</t>
  </si>
  <si>
    <t>Bessy Bell 3 Wind Farm</t>
  </si>
  <si>
    <t>Bessy Bell Mountain Baronscourt Estate Newtownstewart, County Tyrone</t>
  </si>
  <si>
    <t>49687</t>
  </si>
  <si>
    <t>J/2013/0080/F</t>
  </si>
  <si>
    <t>2013/A0220</t>
  </si>
  <si>
    <t>28/03/2013</t>
  </si>
  <si>
    <t>16/05/2016</t>
  </si>
  <si>
    <t>N00155W</t>
  </si>
  <si>
    <t>Lower Winterbourne Wind Farm Ltd</t>
  </si>
  <si>
    <t>Part Bushes Farm</t>
  </si>
  <si>
    <t>Part Bushes Farm, Riverside Farm and Tomson Farm
Anderson and Winterbourne
Zelston</t>
  </si>
  <si>
    <t>Dorset</t>
  </si>
  <si>
    <t>387240</t>
  </si>
  <si>
    <t>North Dorset District Council</t>
  </si>
  <si>
    <t>2-2003-0765</t>
  </si>
  <si>
    <t>01/08/2003</t>
  </si>
  <si>
    <t>26/10/2004</t>
  </si>
  <si>
    <t>N00391W</t>
  </si>
  <si>
    <t>06/03/2013</t>
  </si>
  <si>
    <t>Rosehall Hill Forest Windfarm</t>
  </si>
  <si>
    <t>Lairg, Highlands. IV27 4EU</t>
  </si>
  <si>
    <t>249550</t>
  </si>
  <si>
    <t>05/00429/FULSU</t>
  </si>
  <si>
    <t>30/11/2005</t>
  </si>
  <si>
    <t>30/09/2006</t>
  </si>
  <si>
    <t>EN00246</t>
  </si>
  <si>
    <t>John Laing Environmental Assets Group/REG Power Management</t>
  </si>
  <si>
    <t>Hall Farm Routh</t>
  </si>
  <si>
    <t>Land North Of, Hall Farm Acc Rd To Crowshore Plantation, Routh, East Riding Of Yorkshire, HU17 9SL</t>
  </si>
  <si>
    <t>507865</t>
  </si>
  <si>
    <t>06/08470/STPLFE</t>
  </si>
  <si>
    <t>07/00128/REFUSE</t>
  </si>
  <si>
    <t>25/10/2006</t>
  </si>
  <si>
    <t>30/01/2007</t>
  </si>
  <si>
    <t>17/02/2009</t>
  </si>
  <si>
    <t>A0281</t>
  </si>
  <si>
    <t>Foresight</t>
  </si>
  <si>
    <t>Tirgwynt</t>
  </si>
  <si>
    <t>Mynydd yr Hendre &amp; Mynydd Pistyll Du Near Carno, Powys</t>
  </si>
  <si>
    <t>299943</t>
  </si>
  <si>
    <t>M/2007/0931</t>
  </si>
  <si>
    <t>24/09/2007</t>
  </si>
  <si>
    <t>24/12/2015</t>
  </si>
  <si>
    <t xml:space="preserve">Barrel Law Windfarm </t>
  </si>
  <si>
    <t>Barrel Law Wind Farm</t>
  </si>
  <si>
    <t>Land South West Of, Whitslade, Ashkirk, Selkirk, Borders</t>
  </si>
  <si>
    <t>TD7 4PH</t>
  </si>
  <si>
    <t>341200</t>
  </si>
  <si>
    <t>17/01255/FUL</t>
  </si>
  <si>
    <t>PPA-140-2072</t>
  </si>
  <si>
    <t>08/09/2017</t>
  </si>
  <si>
    <t>02/11/2018</t>
  </si>
  <si>
    <t>N00231W</t>
  </si>
  <si>
    <t>BHEARA Ltd</t>
  </si>
  <si>
    <t>Merthyr Common</t>
  </si>
  <si>
    <t>Land at Merthyr Common, North of Pengarnddu Industrial Estate, Pengarndduville</t>
  </si>
  <si>
    <t>Merthyr Tydfil County Borough Council</t>
  </si>
  <si>
    <t>P/04/0361</t>
  </si>
  <si>
    <t>15/11/2005</t>
  </si>
  <si>
    <t>N00348W</t>
  </si>
  <si>
    <t>Zepher</t>
  </si>
  <si>
    <t>Cwmpenanner</t>
  </si>
  <si>
    <t>Cwm Penanner,
Cerrid-Y-Drudion Corwen
Conwy</t>
  </si>
  <si>
    <t>291830</t>
  </si>
  <si>
    <t>Gwynedd Council</t>
  </si>
  <si>
    <t>0/28528</t>
  </si>
  <si>
    <t>04/01/2004</t>
  </si>
  <si>
    <t>26/11/2004</t>
  </si>
  <si>
    <t>Gaelectric Developments</t>
  </si>
  <si>
    <t>Ballyhanedin Wind Farm</t>
  </si>
  <si>
    <t>Lands 650 metres east of 57A Ballyhanedin Road Ballyhanedin
 1.5 kilometres north west of Feeny</t>
  </si>
  <si>
    <t>76884</t>
  </si>
  <si>
    <t>A/2014/0630/F</t>
  </si>
  <si>
    <t>27/04/2022</t>
  </si>
  <si>
    <t>AA521</t>
  </si>
  <si>
    <t>Brown's Holt Wind Farm</t>
  </si>
  <si>
    <t>Land North Of Yawthorpe, Brown''s Holt, Corringham, Gainsborough, Lincolnshire</t>
  </si>
  <si>
    <t>DN21 5RH</t>
  </si>
  <si>
    <t>489644</t>
  </si>
  <si>
    <t>132109</t>
  </si>
  <si>
    <t>13/02/2015</t>
  </si>
  <si>
    <t>EN00112</t>
  </si>
  <si>
    <t>Hirwaun Wind Farm</t>
  </si>
  <si>
    <t>South of Hirwaun</t>
  </si>
  <si>
    <t>295787</t>
  </si>
  <si>
    <t>Rhondda Cynon Taff County Borough Council</t>
  </si>
  <si>
    <t>06/1415</t>
  </si>
  <si>
    <t>12/10/2007</t>
  </si>
  <si>
    <t>27/11/2008</t>
  </si>
  <si>
    <t xml:space="preserve">Lochluichart Wind Farm Extension 2 </t>
  </si>
  <si>
    <t>6377</t>
  </si>
  <si>
    <t>SW Of Aultguish Inn Garve</t>
  </si>
  <si>
    <t>IV23 2PQ</t>
  </si>
  <si>
    <t>235136</t>
  </si>
  <si>
    <t>21/02985/FUL</t>
  </si>
  <si>
    <t>22/06/2021</t>
  </si>
  <si>
    <t>EN00184</t>
  </si>
  <si>
    <t>29/12/2014</t>
  </si>
  <si>
    <t>ESBI</t>
  </si>
  <si>
    <t>West Durham Wind Farm</t>
  </si>
  <si>
    <t>Land to the north of Tow Law, Co Durham</t>
  </si>
  <si>
    <t>412000</t>
  </si>
  <si>
    <t>1/2005/0095/DMFP</t>
  </si>
  <si>
    <t>01/01/2005</t>
  </si>
  <si>
    <t>A0541</t>
  </si>
  <si>
    <t>03/05/2013</t>
  </si>
  <si>
    <t>Hyndburn Wind Farm</t>
  </si>
  <si>
    <t>Hyndburn Wind Farm on Oswaldtwistle Moor</t>
  </si>
  <si>
    <t>374424</t>
  </si>
  <si>
    <t>Hyndburn Borough Council</t>
  </si>
  <si>
    <t>11/09/0512</t>
  </si>
  <si>
    <t>17/10/2010</t>
  </si>
  <si>
    <t>C0827</t>
  </si>
  <si>
    <t>21/11/2019</t>
  </si>
  <si>
    <t>TCI Renewables</t>
  </si>
  <si>
    <t>Dunmore Wind Farm - extension</t>
  </si>
  <si>
    <t>Largantea and Dunmore townlands
 Bolea Road
 8km north-east of Limavady</t>
  </si>
  <si>
    <t>88015</t>
  </si>
  <si>
    <t>B/2013/0241/F</t>
  </si>
  <si>
    <t>2017/A0023</t>
  </si>
  <si>
    <t>27/11/2013</t>
  </si>
  <si>
    <t>28/04/2017</t>
  </si>
  <si>
    <t>15/06/2023</t>
  </si>
  <si>
    <t>11/03/2022</t>
  </si>
  <si>
    <t>Force 9 Energy Partners Llp</t>
  </si>
  <si>
    <t>Shelloch Wind Farm</t>
  </si>
  <si>
    <t>Shelloch Wind Farm  2 Kilometres North W/O Wester Cringate, Polmaise Road To Carron Reservoir</t>
  </si>
  <si>
    <t>Central</t>
  </si>
  <si>
    <t>FK7</t>
  </si>
  <si>
    <t>280844</t>
  </si>
  <si>
    <t>20/00840/FUL</t>
  </si>
  <si>
    <t>05/01/2021</t>
  </si>
  <si>
    <t>Falck Renewables Limited</t>
  </si>
  <si>
    <t>Mochrum Fell Wind Farm</t>
  </si>
  <si>
    <t>Barwhillarty Estate &amp; Glenswinton Farm</t>
  </si>
  <si>
    <t>DG7 3NS</t>
  </si>
  <si>
    <t>269420</t>
  </si>
  <si>
    <t>20/1683/FUL</t>
  </si>
  <si>
    <t>01/10/2020</t>
  </si>
  <si>
    <t>N00015W</t>
  </si>
  <si>
    <t>25/01/2010</t>
  </si>
  <si>
    <t>Kenetech International</t>
  </si>
  <si>
    <t>Goodbush Hill</t>
  </si>
  <si>
    <t>Goodbush Hill, Near Strathaven</t>
  </si>
  <si>
    <t>270000</t>
  </si>
  <si>
    <t>P/96/29</t>
  </si>
  <si>
    <t>Dungiven</t>
  </si>
  <si>
    <t>Lands Opp entrance to, 59 Magheramore Road, Dungiven, Derry, Co Londonderry</t>
  </si>
  <si>
    <t>BT47 4SW</t>
  </si>
  <si>
    <t>83729</t>
  </si>
  <si>
    <t>LA01/2019/0922/F</t>
  </si>
  <si>
    <t>02/08/2019</t>
  </si>
  <si>
    <t>C0221</t>
  </si>
  <si>
    <t xml:space="preserve">Muirhall Energy </t>
  </si>
  <si>
    <t>Greengairs East Wind Farm</t>
  </si>
  <si>
    <t>N/o Easterton, Airdrie Road Caldercruix, Airdrie, Lanarkshire, ML6</t>
  </si>
  <si>
    <t>280551</t>
  </si>
  <si>
    <t>12/00602/FUL</t>
  </si>
  <si>
    <t>13/02/2019</t>
  </si>
  <si>
    <t>13/02/2022</t>
  </si>
  <si>
    <t>01/05/2022</t>
  </si>
  <si>
    <t>N00310W</t>
  </si>
  <si>
    <t>Salsburgh Windco Ltd</t>
  </si>
  <si>
    <t>Salsburgh</t>
  </si>
  <si>
    <t>Jersay Farm
South of Salsburgh</t>
  </si>
  <si>
    <t>282515</t>
  </si>
  <si>
    <t>05/00132/FUL</t>
  </si>
  <si>
    <t>EN00214</t>
  </si>
  <si>
    <t>Nunn Wood</t>
  </si>
  <si>
    <t>Wind Farm Between Harrold Road and London Road
Harrold Road, Bozea, Wellingborough</t>
  </si>
  <si>
    <t>490500</t>
  </si>
  <si>
    <t>WP/2006/0474/FM</t>
  </si>
  <si>
    <t>EN00060</t>
  </si>
  <si>
    <t>07/04/2006</t>
  </si>
  <si>
    <t>Atlantic Energy</t>
  </si>
  <si>
    <t>Gartnagrenach</t>
  </si>
  <si>
    <t>Gartnagrenach, Argyll and Bute</t>
  </si>
  <si>
    <t>180460</t>
  </si>
  <si>
    <t>N00280W</t>
  </si>
  <si>
    <t>Red Tile</t>
  </si>
  <si>
    <t>Land Adjacent to Broadpool Farm
High Fen Straight Drove
Warboys
Huntingdon</t>
  </si>
  <si>
    <t>534086</t>
  </si>
  <si>
    <t>Huntingdonshire District Council</t>
  </si>
  <si>
    <t>0302827FUL</t>
  </si>
  <si>
    <t>15/10/2003</t>
  </si>
  <si>
    <t>B0647</t>
  </si>
  <si>
    <t>7891</t>
  </si>
  <si>
    <t>Mochrum Fell, Corsock</t>
  </si>
  <si>
    <t>272064</t>
  </si>
  <si>
    <t>13/P/2/0327</t>
  </si>
  <si>
    <t>PPA-170-2102</t>
  </si>
  <si>
    <t>05/07/2016</t>
  </si>
  <si>
    <t>N00333W</t>
  </si>
  <si>
    <t>Rusholme Wind Farm</t>
  </si>
  <si>
    <t>Newland Wind Farm, Land at Pease Farm, Rushmere Grange, Newland</t>
  </si>
  <si>
    <t>469500</t>
  </si>
  <si>
    <t>8/26/62/PA</t>
  </si>
  <si>
    <t>02/07/2004</t>
  </si>
  <si>
    <t>16/10/2006</t>
  </si>
  <si>
    <t>04/10/2010</t>
  </si>
  <si>
    <t>B0645</t>
  </si>
  <si>
    <t>Inverclyde Wind Farm (Corlic Hill)</t>
  </si>
  <si>
    <t>Corlic Hill, near Greenock &amp; Port Glasgow</t>
  </si>
  <si>
    <t>229563</t>
  </si>
  <si>
    <t>13/0199/IC</t>
  </si>
  <si>
    <t>PPA-280-2022</t>
  </si>
  <si>
    <t>08/07/2013</t>
  </si>
  <si>
    <t>15/05/2019</t>
  </si>
  <si>
    <t>20/02/2021</t>
  </si>
  <si>
    <t>A0157</t>
  </si>
  <si>
    <t>Cemmaes 3 Wind Farm</t>
  </si>
  <si>
    <t>east of Cwm Llinau on Mynydd Y Cemmaes ,AES, Llanbrynmair, Powys</t>
  </si>
  <si>
    <t>SY19</t>
  </si>
  <si>
    <t>289301</t>
  </si>
  <si>
    <t>P/2008/0249</t>
  </si>
  <si>
    <t>29/02/2008</t>
  </si>
  <si>
    <t>22/10/2015</t>
  </si>
  <si>
    <t>AA481</t>
  </si>
  <si>
    <t>west of the A7, roughly 3 km north of the village of Roberton and 9km north-west of Hawick in the Scottish Borders</t>
  </si>
  <si>
    <t>343523</t>
  </si>
  <si>
    <t>12/00191/FUL</t>
  </si>
  <si>
    <t>13/00028/REF</t>
  </si>
  <si>
    <t>15/02/2012</t>
  </si>
  <si>
    <t>04/03/2013</t>
  </si>
  <si>
    <t>N00057W</t>
  </si>
  <si>
    <t>06/08/2004</t>
  </si>
  <si>
    <t>Ardrossan</t>
  </si>
  <si>
    <t>Near Ardrossan
North Ayreshire</t>
  </si>
  <si>
    <t>223500</t>
  </si>
  <si>
    <t>N/02/00378/PP</t>
  </si>
  <si>
    <t>24/05/2002</t>
  </si>
  <si>
    <t>13/01/2003</t>
  </si>
  <si>
    <t>19/12/2003</t>
  </si>
  <si>
    <t>EN00113</t>
  </si>
  <si>
    <t>Maerdy</t>
  </si>
  <si>
    <t>land NW of Maerdy and NE of Treherbert, Rhigos</t>
  </si>
  <si>
    <t>CF44 9UF</t>
  </si>
  <si>
    <t>295189</t>
  </si>
  <si>
    <t>11/0198/10</t>
  </si>
  <si>
    <t>10/02/2008</t>
  </si>
  <si>
    <t>B0561</t>
  </si>
  <si>
    <t>03/07/2014</t>
  </si>
  <si>
    <t>Eurowind</t>
  </si>
  <si>
    <t>Lyth Wind Farm</t>
  </si>
  <si>
    <t>Lyth near Wick in Caithness</t>
  </si>
  <si>
    <t>327575</t>
  </si>
  <si>
    <t>13/01832/FUL</t>
  </si>
  <si>
    <t>14/00004/REFCA</t>
  </si>
  <si>
    <t>18/05/2013</t>
  </si>
  <si>
    <t>20/05/2014</t>
  </si>
  <si>
    <t>B0325</t>
  </si>
  <si>
    <t>AUCHLEAND FARM Wind Farm</t>
  </si>
  <si>
    <t>Auchleand Farm, Wigtown</t>
  </si>
  <si>
    <t>240184</t>
  </si>
  <si>
    <t>13/P/1/0366</t>
  </si>
  <si>
    <t>09/12/2013</t>
  </si>
  <si>
    <t>Airvolution Energy</t>
  </si>
  <si>
    <t>Carr Ban Wind Farm</t>
  </si>
  <si>
    <t>Land 475M NW Of Cloughmor Farr, Inverarnie Park, Inverarnie, Inverness, Highlands</t>
  </si>
  <si>
    <t>266696</t>
  </si>
  <si>
    <t>14/04805/FUL</t>
  </si>
  <si>
    <t>12/05/2015</t>
  </si>
  <si>
    <t>B1325</t>
  </si>
  <si>
    <t>Beinneun Windfarm Extension</t>
  </si>
  <si>
    <t>EC00002095</t>
  </si>
  <si>
    <t>14/10/2014</t>
  </si>
  <si>
    <t>02/06/2015</t>
  </si>
  <si>
    <t>02/06/2018</t>
  </si>
  <si>
    <t>EN00589</t>
  </si>
  <si>
    <t>Infrared Capital Partners</t>
  </si>
  <si>
    <t>Crook Hill (Rochdale MBC) 2 of 2</t>
  </si>
  <si>
    <t>3482</t>
  </si>
  <si>
    <t>Crook Hill/Shore Moor, North Of Watergrove Reservoir, Rochdale</t>
  </si>
  <si>
    <t>Greater Manchester</t>
  </si>
  <si>
    <t>392515</t>
  </si>
  <si>
    <t>08/D51145</t>
  </si>
  <si>
    <t>10/07/2008</t>
  </si>
  <si>
    <t>29/10/2008</t>
  </si>
  <si>
    <t>31/07/2009</t>
  </si>
  <si>
    <t>01/01/2015</t>
  </si>
  <si>
    <t>N00535W</t>
  </si>
  <si>
    <t>Snowgoat Glen Wind Farm</t>
  </si>
  <si>
    <t>Near Dunning
Perth and Kinross</t>
  </si>
  <si>
    <t>300500</t>
  </si>
  <si>
    <t>04/01049/FUL</t>
  </si>
  <si>
    <t>C0618</t>
  </si>
  <si>
    <t>Craiggore windfarm</t>
  </si>
  <si>
    <t>Craiggore windfarm in the townlands of Moneyguiggy and Craiggore Forest
 Belraugh Road
 Co Londonderry</t>
  </si>
  <si>
    <t>93059</t>
  </si>
  <si>
    <t>B/2012/0268/F</t>
  </si>
  <si>
    <t>15/10/2012</t>
  </si>
  <si>
    <t>05/03/2015</t>
  </si>
  <si>
    <t>05/03/2020</t>
  </si>
  <si>
    <t>19/09/2019</t>
  </si>
  <si>
    <t>AA716</t>
  </si>
  <si>
    <t>Castlegore Wind Farm</t>
  </si>
  <si>
    <t>land at Whappstown and Castlegore, Kells, Ballymena, Co Antrim</t>
  </si>
  <si>
    <t>135970</t>
  </si>
  <si>
    <t>G/2011/0136/F</t>
  </si>
  <si>
    <t>08/04/2011</t>
  </si>
  <si>
    <t>15/07/2020</t>
  </si>
  <si>
    <t>N00088W</t>
  </si>
  <si>
    <t>RDC Scotland (Renewable Development Co.)</t>
  </si>
  <si>
    <t>Ben Aketil</t>
  </si>
  <si>
    <t>Ben Aketil
Feorlig
Dunvegan</t>
  </si>
  <si>
    <t>132500</t>
  </si>
  <si>
    <t>SL2002275</t>
  </si>
  <si>
    <t>30/08/2002</t>
  </si>
  <si>
    <t>05/09/2005</t>
  </si>
  <si>
    <t>B0578</t>
  </si>
  <si>
    <t>10/07/2013</t>
  </si>
  <si>
    <t xml:space="preserve">Farleton, Old Road, Claughton, </t>
  </si>
  <si>
    <t>358326</t>
  </si>
  <si>
    <t>13/00128/FUL</t>
  </si>
  <si>
    <t>06/02/2013</t>
  </si>
  <si>
    <t>25/06/2013</t>
  </si>
  <si>
    <t>EN00510</t>
  </si>
  <si>
    <t>AGR Renewables</t>
  </si>
  <si>
    <t>Derwydd Bach Wind Farm</t>
  </si>
  <si>
    <t>Melin-Y-Wig, Corwe, Denbighshire</t>
  </si>
  <si>
    <t>302996</t>
  </si>
  <si>
    <t>04/2007/0964</t>
  </si>
  <si>
    <t>21/07/2011</t>
  </si>
  <si>
    <t>AA706</t>
  </si>
  <si>
    <t>Llys Dymper Wind Farm</t>
  </si>
  <si>
    <t>3729</t>
  </si>
  <si>
    <t>Land at Llys Dymper, Gwytherin, Llanrwst, Conwy</t>
  </si>
  <si>
    <t>0/38695</t>
  </si>
  <si>
    <t>APP/T6905/A/14/2228788</t>
  </si>
  <si>
    <t>23/01/2015</t>
  </si>
  <si>
    <t>09/03/2015</t>
  </si>
  <si>
    <t>A0174</t>
  </si>
  <si>
    <t>Hill of Ochiltree</t>
  </si>
  <si>
    <t>Near Bargrennan, Newton Stewart, Dumfries and Galloway</t>
  </si>
  <si>
    <t>DG8</t>
  </si>
  <si>
    <t>232395</t>
  </si>
  <si>
    <t>09/P/1/0417</t>
  </si>
  <si>
    <t>EN00641</t>
  </si>
  <si>
    <t>16/11/2012</t>
  </si>
  <si>
    <t>Yorkshire Windpower</t>
  </si>
  <si>
    <t>Ovenden Moor (Repower)</t>
  </si>
  <si>
    <t>4408</t>
  </si>
  <si>
    <t xml:space="preserve">Withens Road, Wainstalls, Halifax, </t>
  </si>
  <si>
    <t>West Yorkshire</t>
  </si>
  <si>
    <t>404000</t>
  </si>
  <si>
    <t>Calderdale Metropolitan Borough Council</t>
  </si>
  <si>
    <t>09/00073/WDF</t>
  </si>
  <si>
    <t>25/03/2009</t>
  </si>
  <si>
    <t>23/04/2012</t>
  </si>
  <si>
    <t>EN00417</t>
  </si>
  <si>
    <t>25/11/2008</t>
  </si>
  <si>
    <t>Thackson's Well Wind Farm</t>
  </si>
  <si>
    <t>Thackson's Well
, Normanton
, South Kesteven</t>
  </si>
  <si>
    <t>NG23 5EX</t>
  </si>
  <si>
    <t>483366</t>
  </si>
  <si>
    <t>S07/1661</t>
  </si>
  <si>
    <t>S07/1661/01</t>
  </si>
  <si>
    <t>30/11/2007</t>
  </si>
  <si>
    <t>28/03/2008</t>
  </si>
  <si>
    <t>AA105</t>
  </si>
  <si>
    <t>20/02/2014</t>
  </si>
  <si>
    <t>Broadview Energy</t>
  </si>
  <si>
    <t>Bicton Wind Farm</t>
  </si>
  <si>
    <t>3898</t>
  </si>
  <si>
    <t>between Stow Longa and Kimbolton.</t>
  </si>
  <si>
    <t>510060</t>
  </si>
  <si>
    <t>1001201FUL</t>
  </si>
  <si>
    <t>1100004REFUSL</t>
  </si>
  <si>
    <t>10/07/2010</t>
  </si>
  <si>
    <t>20/01/2011</t>
  </si>
  <si>
    <t>13/03/2012</t>
  </si>
  <si>
    <t>EN00358</t>
  </si>
  <si>
    <t>06/04/2010</t>
  </si>
  <si>
    <t>Statkraft and Catamount Energy Corporation</t>
  </si>
  <si>
    <t xml:space="preserve">Blaengwen </t>
  </si>
  <si>
    <t>3289</t>
  </si>
  <si>
    <t>Pencader Carms.</t>
  </si>
  <si>
    <t>06/07/2006</t>
  </si>
  <si>
    <t>27/03/2007</t>
  </si>
  <si>
    <t>30/11/2009</t>
  </si>
  <si>
    <t>Carsphairn, 7.2km East of, Castle Douglas</t>
  </si>
  <si>
    <t>DG7 3SN</t>
  </si>
  <si>
    <t>256642</t>
  </si>
  <si>
    <t>16/P/2/0187</t>
  </si>
  <si>
    <t>PPA-170-2129</t>
  </si>
  <si>
    <t>21/06/2016</t>
  </si>
  <si>
    <t>13/09/2017</t>
  </si>
  <si>
    <t>14/05/2019</t>
  </si>
  <si>
    <t>N00043W</t>
  </si>
  <si>
    <t>B9 / Renewable Energy Systems (RES)</t>
  </si>
  <si>
    <t>Callagheen</t>
  </si>
  <si>
    <t>Garrison, near borders</t>
  </si>
  <si>
    <t>4942</t>
  </si>
  <si>
    <t>L2001/1514</t>
  </si>
  <si>
    <t>27/12/2001</t>
  </si>
  <si>
    <t>27/06/2003</t>
  </si>
  <si>
    <t>12/08/2022</t>
  </si>
  <si>
    <t>REG Windpower Limited</t>
  </si>
  <si>
    <t>Strath Tirry Wind Farm</t>
  </si>
  <si>
    <t>1450m Ne/O Dalmichie</t>
  </si>
  <si>
    <t>257880</t>
  </si>
  <si>
    <t>20/05067/FUL</t>
  </si>
  <si>
    <t>07/06/2022</t>
  </si>
  <si>
    <t>07/06/2025</t>
  </si>
  <si>
    <t>B0603</t>
  </si>
  <si>
    <t>Partnerships for Renewables Development Company Limited</t>
  </si>
  <si>
    <t>Blairadam Wind Farm</t>
  </si>
  <si>
    <t>Blairadam Forest, Dunfermline</t>
  </si>
  <si>
    <t>309104</t>
  </si>
  <si>
    <t>14/00008/EIA</t>
  </si>
  <si>
    <t>27/10/2016</t>
  </si>
  <si>
    <t>B0339</t>
  </si>
  <si>
    <t>Belford Burn Windfarm</t>
  </si>
  <si>
    <t>Sionside Farm, on land adjacent to the Middleton Burn site, just north of Belford Moor.
, Northumberland</t>
  </si>
  <si>
    <t>407870</t>
  </si>
  <si>
    <t>13/02050/RENEIA</t>
  </si>
  <si>
    <t>09/07/2013</t>
  </si>
  <si>
    <t>08/10/2014</t>
  </si>
  <si>
    <t>N00217W</t>
  </si>
  <si>
    <t>Burn of Whilk</t>
  </si>
  <si>
    <t>Burn of Whilk
Hill of Yarrows
Caithness</t>
  </si>
  <si>
    <t>329650</t>
  </si>
  <si>
    <t>06/00676/FULCA.</t>
  </si>
  <si>
    <t>23/02/2007</t>
  </si>
  <si>
    <t>07/08/2015</t>
  </si>
  <si>
    <t>B0744</t>
  </si>
  <si>
    <t>8822</t>
  </si>
  <si>
    <t xml:space="preserve">Polquhairn Wind Farm, SE of Sinclairston,, Cumnock East Ayrshire </t>
  </si>
  <si>
    <t>KA18 2RT</t>
  </si>
  <si>
    <t>246990</t>
  </si>
  <si>
    <t>14/0860/PP</t>
  </si>
  <si>
    <t>PPA-190-2066</t>
  </si>
  <si>
    <t>19/09/2018</t>
  </si>
  <si>
    <t>A0272</t>
  </si>
  <si>
    <t>24/08/2015</t>
  </si>
  <si>
    <t>Mynydd Bwllfa Wind Farm - Resubmission</t>
  </si>
  <si>
    <t>09/0393/10</t>
  </si>
  <si>
    <t>A/11/2161275 AP.1030</t>
  </si>
  <si>
    <t>18/05/2011</t>
  </si>
  <si>
    <t>B0394</t>
  </si>
  <si>
    <t>Land East Of Loch Freasdail And North Of Loch Cruinn Whitehouse By Tarbert Argyll And Bute</t>
  </si>
  <si>
    <t>182440</t>
  </si>
  <si>
    <t>12/02150/PP</t>
  </si>
  <si>
    <t>13/00022/REFPLA</t>
  </si>
  <si>
    <t>25/10/2012</t>
  </si>
  <si>
    <t>25/09/2013</t>
  </si>
  <si>
    <t>15/04/2014</t>
  </si>
  <si>
    <t>EN00433</t>
  </si>
  <si>
    <t>Berrier Hill</t>
  </si>
  <si>
    <t>Near Greystoke</t>
  </si>
  <si>
    <t>340470</t>
  </si>
  <si>
    <t>07/0636</t>
  </si>
  <si>
    <t>10/08/2007</t>
  </si>
  <si>
    <t>02/01/2009</t>
  </si>
  <si>
    <t>28/06/2010</t>
  </si>
  <si>
    <t>EN00329</t>
  </si>
  <si>
    <t>Earlsburn North (Kingsburn) Wind Farm</t>
  </si>
  <si>
    <t>Earlsburn, Gargunnock Hills</t>
  </si>
  <si>
    <t>268000</t>
  </si>
  <si>
    <t>08/00104/DET</t>
  </si>
  <si>
    <t>08/02/2008</t>
  </si>
  <si>
    <t>30/05/2016</t>
  </si>
  <si>
    <t>B0155</t>
  </si>
  <si>
    <t>02/06/2014</t>
  </si>
  <si>
    <t>Mull Hill Windfarm</t>
  </si>
  <si>
    <t>Mull Hill, Meall Tarsuinn, Nr Monzie</t>
  </si>
  <si>
    <t>288270</t>
  </si>
  <si>
    <t>11/02151/FLM</t>
  </si>
  <si>
    <t>13/00010/REF</t>
  </si>
  <si>
    <t>23/12/2011</t>
  </si>
  <si>
    <t>23/05/2013</t>
  </si>
  <si>
    <t>23/04/2014</t>
  </si>
  <si>
    <t>12/05/2021</t>
  </si>
  <si>
    <t>Priestgill Wind Farm</t>
  </si>
  <si>
    <t>Priestgill Wind Farm, Little Gill Farm, Abington, Biggar, Strathclyde</t>
  </si>
  <si>
    <t>ML12 6RW</t>
  </si>
  <si>
    <t>295854</t>
  </si>
  <si>
    <t>CL/17/0009</t>
  </si>
  <si>
    <t>PPA-380-2075</t>
  </si>
  <si>
    <t>13/12/2016</t>
  </si>
  <si>
    <t>16/08/2017</t>
  </si>
  <si>
    <t>14/11/2017</t>
  </si>
  <si>
    <t>N00275W</t>
  </si>
  <si>
    <t>09/05/2006</t>
  </si>
  <si>
    <t>Hill of Snowy Slack</t>
  </si>
  <si>
    <t>At Kil Drummuie
Mr Lumbersdone</t>
  </si>
  <si>
    <t>345374</t>
  </si>
  <si>
    <t>M/APP/2004/4603</t>
  </si>
  <si>
    <t>AA718</t>
  </si>
  <si>
    <t>Brookfields (Antrim Wind Energy)</t>
  </si>
  <si>
    <t xml:space="preserve">Elginny Hill </t>
  </si>
  <si>
    <t>2960</t>
  </si>
  <si>
    <t xml:space="preserve">Carncoagh Hill, Elginny Hill, Clontrace Hill, Broughshane, </t>
  </si>
  <si>
    <t>131511</t>
  </si>
  <si>
    <t>G/2011/0041/F</t>
  </si>
  <si>
    <t>15/03/2011</t>
  </si>
  <si>
    <t>13/11/2014</t>
  </si>
  <si>
    <t>13/11/2019</t>
  </si>
  <si>
    <t>15/03/2018</t>
  </si>
  <si>
    <t>B0076</t>
  </si>
  <si>
    <t>01/09/2016</t>
  </si>
  <si>
    <t>Coriolis Energy and Falck Renewables</t>
  </si>
  <si>
    <t>Ongar Hill Wind Farm</t>
  </si>
  <si>
    <t>558062</t>
  </si>
  <si>
    <t>King's Lynn and West Norfolk Borough Council</t>
  </si>
  <si>
    <t>12/00321/FM</t>
  </si>
  <si>
    <t xml:space="preserve"> APP/V2635/W/15/3132154</t>
  </si>
  <si>
    <t>07/03/2012</t>
  </si>
  <si>
    <t>03/02/2015</t>
  </si>
  <si>
    <t>06/10/2015</t>
  </si>
  <si>
    <t>14/06/2016</t>
  </si>
  <si>
    <t>N00061W</t>
  </si>
  <si>
    <t>11/08/2004</t>
  </si>
  <si>
    <t>Ardeer</t>
  </si>
  <si>
    <t>Stevenston, Ayrshire</t>
  </si>
  <si>
    <t>N/01/00766/PP</t>
  </si>
  <si>
    <t>C1581</t>
  </si>
  <si>
    <t>01/04/2019</t>
  </si>
  <si>
    <t>Wether Hill WindFarm (extension)</t>
  </si>
  <si>
    <t>East and north of Wether Hill, Carsphairn, North west of Moniave, Castle Douglas</t>
  </si>
  <si>
    <t>DG7 3TQ</t>
  </si>
  <si>
    <t>270506</t>
  </si>
  <si>
    <t>15/P/3/0502</t>
  </si>
  <si>
    <t>21/12/2015</t>
  </si>
  <si>
    <t>20/02/2019</t>
  </si>
  <si>
    <t>AA305</t>
  </si>
  <si>
    <t>Glen App</t>
  </si>
  <si>
    <t>NE/o Cairnryan, Stranraer, Dumfries and Galloway</t>
  </si>
  <si>
    <t>208880</t>
  </si>
  <si>
    <t>12/01156/APPM</t>
  </si>
  <si>
    <t>02/10/2012</t>
  </si>
  <si>
    <t>13/10/2016</t>
  </si>
  <si>
    <t>EN00503</t>
  </si>
  <si>
    <t>06/12/2010</t>
  </si>
  <si>
    <t>Three Moors Wind Farm</t>
  </si>
  <si>
    <t>Paul's Moor, Wester Bullarford, West Moor North of Knowstone South Molton EX364QH</t>
  </si>
  <si>
    <t>279047</t>
  </si>
  <si>
    <t>North Devon District Council</t>
  </si>
  <si>
    <t>45489</t>
  </si>
  <si>
    <t>06/11/2007</t>
  </si>
  <si>
    <t>29/01/2009</t>
  </si>
  <si>
    <t>EN00234</t>
  </si>
  <si>
    <t>North Rhins</t>
  </si>
  <si>
    <t>North Rhins
Stranraer
Dumfries and Galloway</t>
  </si>
  <si>
    <t>201980</t>
  </si>
  <si>
    <t>15/01/2007</t>
  </si>
  <si>
    <t>14/03/2008</t>
  </si>
  <si>
    <t>20/01/2010</t>
  </si>
  <si>
    <t>A0037</t>
  </si>
  <si>
    <t>06/03/2012</t>
  </si>
  <si>
    <t>Glenkerie Wind Farm</t>
  </si>
  <si>
    <t>Kingledores Farm, Broughton, Biggar, Strathclyde. ML12 6QL</t>
  </si>
  <si>
    <t>310453</t>
  </si>
  <si>
    <t>07/02478/FUL</t>
  </si>
  <si>
    <t>20/12/2007</t>
  </si>
  <si>
    <t>08/09/2008</t>
  </si>
  <si>
    <t>AA564</t>
  </si>
  <si>
    <t>Uisenis/Eishken (Muaitheabhal) (East Extension)</t>
  </si>
  <si>
    <t>11872 &amp; 11873</t>
  </si>
  <si>
    <t>132947</t>
  </si>
  <si>
    <t>EC00005223</t>
  </si>
  <si>
    <t>05/08/2009</t>
  </si>
  <si>
    <t>08/12/2011</t>
  </si>
  <si>
    <t>08/12/2016</t>
  </si>
  <si>
    <t>B0587</t>
  </si>
  <si>
    <t>31/01/2018</t>
  </si>
  <si>
    <t>Peel Windfarms</t>
  </si>
  <si>
    <t>Garleffan Wind Farm</t>
  </si>
  <si>
    <t>opencast coal mines at Garleffan and Grievehill</t>
  </si>
  <si>
    <t>262425</t>
  </si>
  <si>
    <t>13/0210/PP</t>
  </si>
  <si>
    <t>PPA-190-2063</t>
  </si>
  <si>
    <t>21/10/2016</t>
  </si>
  <si>
    <t>12/01/2018</t>
  </si>
  <si>
    <t>16/09/2022</t>
  </si>
  <si>
    <t>Executive Resource Group</t>
  </si>
  <si>
    <t xml:space="preserve"> Sandy Knowe Wind Farm Extension</t>
  </si>
  <si>
    <t>12080</t>
  </si>
  <si>
    <t>Sandy Knowe Wind Farm, Kirkconnell, Sanquhar</t>
  </si>
  <si>
    <t>DG4 6JY</t>
  </si>
  <si>
    <t>276668</t>
  </si>
  <si>
    <t>ECU00003274</t>
  </si>
  <si>
    <t>18/08/2022</t>
  </si>
  <si>
    <t>B0748</t>
  </si>
  <si>
    <t>Uisenis/Eishken (Muaitheabhal) (Southern Extension)</t>
  </si>
  <si>
    <t>128788</t>
  </si>
  <si>
    <t>EC00002096</t>
  </si>
  <si>
    <t>11/06/2013</t>
  </si>
  <si>
    <t>08/09/2015</t>
  </si>
  <si>
    <t>08/09/2018</t>
  </si>
  <si>
    <t>S0001W1</t>
  </si>
  <si>
    <t>Brochloch Rig 1 (formerly Windy Standard)</t>
  </si>
  <si>
    <t xml:space="preserve">Windy Standard
</t>
  </si>
  <si>
    <t>261500</t>
  </si>
  <si>
    <t>24/07/1995</t>
  </si>
  <si>
    <t>07/03/1996</t>
  </si>
  <si>
    <t>01/10/1996</t>
  </si>
  <si>
    <t>N00147W</t>
  </si>
  <si>
    <t>Minch Moor</t>
  </si>
  <si>
    <t>Walkerburn
Scottish Borders</t>
  </si>
  <si>
    <t>336300</t>
  </si>
  <si>
    <t>03/00627/FUL</t>
  </si>
  <si>
    <t>11/04/2003</t>
  </si>
  <si>
    <t>09/08/2010</t>
  </si>
  <si>
    <t>04069W4</t>
  </si>
  <si>
    <t>16/08/2012</t>
  </si>
  <si>
    <t>Munich Re (previously Windjen Power Ltd)</t>
  </si>
  <si>
    <t>Tir Mostyn And Foel Goch Wind Farm</t>
  </si>
  <si>
    <t>Nantglyn, Denbighshire</t>
  </si>
  <si>
    <t>300300</t>
  </si>
  <si>
    <t>25/710/99/PF</t>
  </si>
  <si>
    <t>22/09/1999</t>
  </si>
  <si>
    <t>19/12/2002</t>
  </si>
  <si>
    <t>B0762</t>
  </si>
  <si>
    <t>Blackshaw Community Wind Farm</t>
  </si>
  <si>
    <t>Blackshaw Farm, West Kilbride, Strathclyde</t>
  </si>
  <si>
    <t>KA23 9PG</t>
  </si>
  <si>
    <t>222675</t>
  </si>
  <si>
    <t>15/00200/PPM</t>
  </si>
  <si>
    <t>PPA-310-2022</t>
  </si>
  <si>
    <t>16/04/2015</t>
  </si>
  <si>
    <t>11/11/2015</t>
  </si>
  <si>
    <t>12/07/2016</t>
  </si>
  <si>
    <t>06/10/2022</t>
  </si>
  <si>
    <t>Cairnmore Hill  Wind Farm</t>
  </si>
  <si>
    <t xml:space="preserve">1580M SE Of Schoolhouse Forss </t>
  </si>
  <si>
    <t>305421</t>
  </si>
  <si>
    <t>The Highlands Council</t>
  </si>
  <si>
    <t>22/03558/FUL</t>
  </si>
  <si>
    <t>IF1322</t>
  </si>
  <si>
    <t>WPD Beinn Mhor</t>
  </si>
  <si>
    <t>Beinn Mhor</t>
  </si>
  <si>
    <t>Guisachan, Tomich, Strathglass</t>
  </si>
  <si>
    <t>229901</t>
  </si>
  <si>
    <t>14/01731/FUL</t>
  </si>
  <si>
    <t>PPA-270-2120</t>
  </si>
  <si>
    <t>23/02/2015</t>
  </si>
  <si>
    <t>B0584</t>
  </si>
  <si>
    <t>Infinis/Cummings Hill Wind Farm Ltd</t>
  </si>
  <si>
    <t>Cummings Hill Wind Farm</t>
  </si>
  <si>
    <t>5.5km south of Jedburgh and to the north of the village of Chesters</t>
  </si>
  <si>
    <t>363643</t>
  </si>
  <si>
    <t>14/00083/FUL</t>
  </si>
  <si>
    <t>AA663</t>
  </si>
  <si>
    <t>Ashmark Hill Wind Farm</t>
  </si>
  <si>
    <t>3km south west of New Cumnock in East Ayrshire</t>
  </si>
  <si>
    <t>260611</t>
  </si>
  <si>
    <t>11/0983/PP</t>
  </si>
  <si>
    <t>PPA-190-2042</t>
  </si>
  <si>
    <t xml:space="preserve">Kilrubie Wind Farm </t>
  </si>
  <si>
    <t>Kilrubie Wind Farm</t>
  </si>
  <si>
    <t>Land North of Upper Stewarton, Eddleston, Peebles</t>
  </si>
  <si>
    <t>322102</t>
  </si>
  <si>
    <t>15/00818/FUL</t>
  </si>
  <si>
    <t>PPA-140-2056</t>
  </si>
  <si>
    <t>AA799</t>
  </si>
  <si>
    <t>03/03/2014</t>
  </si>
  <si>
    <t>Kelda Water Services</t>
  </si>
  <si>
    <t>Penny Pot Wind Farm</t>
  </si>
  <si>
    <t>land next to Scargill Reservoir</t>
  </si>
  <si>
    <t>423929</t>
  </si>
  <si>
    <t>Harrogate Borough Council</t>
  </si>
  <si>
    <t>27/07/2012</t>
  </si>
  <si>
    <t>A0057</t>
  </si>
  <si>
    <t>15/12/2011</t>
  </si>
  <si>
    <t>Nether braco Farm</t>
  </si>
  <si>
    <t>Airdrie Road, Caldercruix, Airdrie, Strathclyde</t>
  </si>
  <si>
    <t>ML6 8NY</t>
  </si>
  <si>
    <t>284592</t>
  </si>
  <si>
    <t>C/08/00462/FUL</t>
  </si>
  <si>
    <t>31/03/2008</t>
  </si>
  <si>
    <t>B0538</t>
  </si>
  <si>
    <t>28/03/2019</t>
  </si>
  <si>
    <t>I &amp; H Brown NC Ltd</t>
  </si>
  <si>
    <t>North Calliachar Wind Farm</t>
  </si>
  <si>
    <t>Land 2000 Metres North Of Calliachar Wind Farm, Amulree</t>
  </si>
  <si>
    <t>285519</t>
  </si>
  <si>
    <t>13/00653/FLM</t>
  </si>
  <si>
    <t>PPA-340-2087</t>
  </si>
  <si>
    <t>16/04/2013</t>
  </si>
  <si>
    <t>08/08/2014</t>
  </si>
  <si>
    <t>30/03/2015</t>
  </si>
  <si>
    <t>AA067</t>
  </si>
  <si>
    <t>Mayfield wind farm</t>
  </si>
  <si>
    <t>4452</t>
  </si>
  <si>
    <t xml:space="preserve">Nr Rhonehouse, Castle Douglas, </t>
  </si>
  <si>
    <t>272398</t>
  </si>
  <si>
    <t>11/P/2/0001</t>
  </si>
  <si>
    <t>09/06/2011</t>
  </si>
  <si>
    <t>AA447</t>
  </si>
  <si>
    <t>Volkswind UK Ltd</t>
  </si>
  <si>
    <t>Blackburn Farm</t>
  </si>
  <si>
    <t>Grantshouse Duns Scottish Borders TD11 3LF</t>
  </si>
  <si>
    <t>378080</t>
  </si>
  <si>
    <t>11/01077/FUL</t>
  </si>
  <si>
    <t>06/08/2012</t>
  </si>
  <si>
    <t>EN00245</t>
  </si>
  <si>
    <t>Enertrag UK</t>
  </si>
  <si>
    <t>Hempnall</t>
  </si>
  <si>
    <t>Land at Busseys Loke, Hempnall
Norfolk</t>
  </si>
  <si>
    <t>625671</t>
  </si>
  <si>
    <t>South Norfolk Council</t>
  </si>
  <si>
    <t>07/2008/0917/F</t>
  </si>
  <si>
    <t>05/08/2008</t>
  </si>
  <si>
    <t>AA710</t>
  </si>
  <si>
    <t>23/02/2018</t>
  </si>
  <si>
    <t>Energia (formerly Brookfield Renewable Energy Group)</t>
  </si>
  <si>
    <t xml:space="preserve">Rathsherry </t>
  </si>
  <si>
    <t>2990</t>
  </si>
  <si>
    <t>lands in the townland of Rathsherry, east of Tullymore Road and south and north of Longmore Road, Broughshane, Ballymena</t>
  </si>
  <si>
    <t>132735</t>
  </si>
  <si>
    <t>G/2011/0162/F</t>
  </si>
  <si>
    <t>26/03/2015</t>
  </si>
  <si>
    <t>30/08/2017</t>
  </si>
  <si>
    <t xml:space="preserve">Carnalbanagh Windfarm </t>
  </si>
  <si>
    <t>4795</t>
  </si>
  <si>
    <t xml:space="preserve">560 Metres East of, 87 Carnalbanagh Road To, 770 Metres West Of 43 Carnalba, Broughshane, Ballymena, </t>
  </si>
  <si>
    <t>BT42 4NS</t>
  </si>
  <si>
    <t>139634</t>
  </si>
  <si>
    <t>LA02/2017/0594/F</t>
  </si>
  <si>
    <t>EN00465</t>
  </si>
  <si>
    <t>ESB (Hibernian Wind)</t>
  </si>
  <si>
    <t xml:space="preserve">Clunahill Wind Farm </t>
  </si>
  <si>
    <t>Drumquin</t>
  </si>
  <si>
    <t>45000</t>
  </si>
  <si>
    <t>K/2007/0547/F</t>
  </si>
  <si>
    <t>25/10/2007</t>
  </si>
  <si>
    <t>20/02/2015</t>
  </si>
  <si>
    <t>20/02/2020</t>
  </si>
  <si>
    <t>Limekiln Wind Farm (Extension)</t>
  </si>
  <si>
    <t>11312</t>
  </si>
  <si>
    <t>Broubster Estate, Acheveilan North Estate and Limekiln Estate, southeast of Reay, Caithness</t>
  </si>
  <si>
    <t>300298</t>
  </si>
  <si>
    <t>ECU00002070</t>
  </si>
  <si>
    <t>14/05/2020</t>
  </si>
  <si>
    <t>06/05/2022</t>
  </si>
  <si>
    <t>06/05/2027</t>
  </si>
  <si>
    <t>N00249W</t>
  </si>
  <si>
    <t>Ecogen and Eurus Energy UK</t>
  </si>
  <si>
    <t>Largie Windfarm II</t>
  </si>
  <si>
    <t>Largie,
 Central Kintyre Ridge,
 Near Tayinloan</t>
  </si>
  <si>
    <t>173827</t>
  </si>
  <si>
    <t>04/01606/DET</t>
  </si>
  <si>
    <t>EN00459</t>
  </si>
  <si>
    <t>16/08/2013</t>
  </si>
  <si>
    <t>Dunmore</t>
  </si>
  <si>
    <t>Town land of Dunmore approximately eight kilometres north east of Limavady, County Londonderry</t>
  </si>
  <si>
    <t>24/04/2009</t>
  </si>
  <si>
    <t>29/10/2010</t>
  </si>
  <si>
    <t>30/11/2018</t>
  </si>
  <si>
    <t>Ashmark Hill Community Wind Farm</t>
  </si>
  <si>
    <t>Land At Ashmark Hill C90, Afton Road, 5km south of New Cumnock, Mossmark, Strathclyde</t>
  </si>
  <si>
    <t>KA18 4PR</t>
  </si>
  <si>
    <t>260000</t>
  </si>
  <si>
    <t>18/0354/PP</t>
  </si>
  <si>
    <t>C2577</t>
  </si>
  <si>
    <t>Muircleugh Farm</t>
  </si>
  <si>
    <t>4086</t>
  </si>
  <si>
    <t xml:space="preserve">Land North, West And South West Of Muircleugh Farmhouse, Lauder, </t>
  </si>
  <si>
    <t>TD2 6RG</t>
  </si>
  <si>
    <t>350540</t>
  </si>
  <si>
    <t>14/01081/FUL</t>
  </si>
  <si>
    <t>PPA-140-2054</t>
  </si>
  <si>
    <t>03/10/2014</t>
  </si>
  <si>
    <t>C2450</t>
  </si>
  <si>
    <t>Force 9 Energy LLP and EDF Energy</t>
  </si>
  <si>
    <t>Craigton and Spittalhill Wind Farm</t>
  </si>
  <si>
    <t>Land 2 Kilometres North West Of Wester Cringate, Polmaise Road To Carron Reservoir Stirling</t>
  </si>
  <si>
    <t>266452</t>
  </si>
  <si>
    <t>13/00728/FUL</t>
  </si>
  <si>
    <t>PPA-390-2039</t>
  </si>
  <si>
    <t>23/06/2015</t>
  </si>
  <si>
    <t>17/11/2018</t>
  </si>
  <si>
    <t>N00190W</t>
  </si>
  <si>
    <t>Cairn Uish Wind Farm Extension</t>
  </si>
  <si>
    <t>IEC3/98</t>
  </si>
  <si>
    <t>B1425</t>
  </si>
  <si>
    <t>California Wind Farm</t>
  </si>
  <si>
    <t>Land north of the A75, Between Gatehouse of Feet and, Creetown, Near Carsluith</t>
  </si>
  <si>
    <t>250945</t>
  </si>
  <si>
    <t>15/P/2/0053</t>
  </si>
  <si>
    <t>PPA-170-2107</t>
  </si>
  <si>
    <t>28/01/2016</t>
  </si>
  <si>
    <t>Land At Hartwood Hill</t>
  </si>
  <si>
    <t>Hartwood Hill, Hightae, Lockerbie, Dumfries &amp; Galloway</t>
  </si>
  <si>
    <t>DG11 1Qy</t>
  </si>
  <si>
    <t>307069</t>
  </si>
  <si>
    <t>14/P/4/0542</t>
  </si>
  <si>
    <t>21/01/2015</t>
  </si>
  <si>
    <t>16/11/2015</t>
  </si>
  <si>
    <t>02/04/2020</t>
  </si>
  <si>
    <t>2020 Renewables/ Forsa Energy</t>
  </si>
  <si>
    <t>Gilston Hill Wind Farm</t>
  </si>
  <si>
    <t xml:space="preserve"> Land North West Of Gilston Farm Heriot Scottish Borders</t>
  </si>
  <si>
    <t>344140</t>
  </si>
  <si>
    <t>17/00226/FUL</t>
  </si>
  <si>
    <t>PPA-140-2068</t>
  </si>
  <si>
    <t>07/02/2019</t>
  </si>
  <si>
    <t>07/02/2022</t>
  </si>
  <si>
    <t>A0254</t>
  </si>
  <si>
    <t>Draughton Maidwell Wind Farm</t>
  </si>
  <si>
    <t>Land to the north of Draughton Harrington, Draughton, Northamptonshire</t>
  </si>
  <si>
    <t>Northamptonshire</t>
  </si>
  <si>
    <t>477012</t>
  </si>
  <si>
    <t>Daventry District Council</t>
  </si>
  <si>
    <t>DA/2009/0168 </t>
  </si>
  <si>
    <t>20/09/2010</t>
  </si>
  <si>
    <t>B0729</t>
  </si>
  <si>
    <t xml:space="preserve">Spittal Hill </t>
  </si>
  <si>
    <t>4040</t>
  </si>
  <si>
    <t>Land 1300M East Of Spittal Hill, Spittal</t>
  </si>
  <si>
    <t>317900</t>
  </si>
  <si>
    <t>13/04559/FUL</t>
  </si>
  <si>
    <t>PPA-270-2119</t>
  </si>
  <si>
    <t>03/12/2013</t>
  </si>
  <si>
    <t>11/09/2014</t>
  </si>
  <si>
    <t>22/04/2020</t>
  </si>
  <si>
    <t>ABO Wind UK</t>
  </si>
  <si>
    <t>Hartwood Windfarm</t>
  </si>
  <si>
    <t>Land At Murdostoun Forrest &amp; Home Farm, Hartwood, Shotts</t>
  </si>
  <si>
    <t>North Lanarkshire</t>
  </si>
  <si>
    <t>ML7 4JY</t>
  </si>
  <si>
    <t>284792</t>
  </si>
  <si>
    <t>14/01699/FUL</t>
  </si>
  <si>
    <t>PPA-320-2113</t>
  </si>
  <si>
    <t>25/08/2014</t>
  </si>
  <si>
    <t>24/11/2017</t>
  </si>
  <si>
    <t>24/11/2020</t>
  </si>
  <si>
    <t>04022W4</t>
  </si>
  <si>
    <t>09/12/2003</t>
  </si>
  <si>
    <t>Powergen Renewables Developments Ltd</t>
  </si>
  <si>
    <t>Nant Carfan Wind Farm</t>
  </si>
  <si>
    <t>Machynlleth
Powys</t>
  </si>
  <si>
    <t>290400</t>
  </si>
  <si>
    <t>20/04/1999</t>
  </si>
  <si>
    <t>N00242W</t>
  </si>
  <si>
    <t>Crystal Rig Extension II</t>
  </si>
  <si>
    <t>Lammermuir Hills on the East Lothian Council/Scottish Borders Council border approximately 11km from Dunbar and 16.5km from Duns.</t>
  </si>
  <si>
    <t>366000</t>
  </si>
  <si>
    <t>01/05/2004</t>
  </si>
  <si>
    <t>AA165</t>
  </si>
  <si>
    <t>Peel Energy</t>
  </si>
  <si>
    <t>Asfordby Wind Farm</t>
  </si>
  <si>
    <t>Asfordby Business Park, Melton Mowbray, Leicestershire</t>
  </si>
  <si>
    <t>470767</t>
  </si>
  <si>
    <t>Melton Borough Council</t>
  </si>
  <si>
    <t>10/00951/FUL</t>
  </si>
  <si>
    <t>13/00003/REF</t>
  </si>
  <si>
    <t>21/12/2010</t>
  </si>
  <si>
    <t>08/03/2014</t>
  </si>
  <si>
    <t>EN00168</t>
  </si>
  <si>
    <t>02/12/2011</t>
  </si>
  <si>
    <t>Airfield Farm (Podington)</t>
  </si>
  <si>
    <t>4116</t>
  </si>
  <si>
    <t xml:space="preserve">Airfield Farm, adjacent to Santa Pod raceway, Podington, </t>
  </si>
  <si>
    <t>Bedfordshire</t>
  </si>
  <si>
    <t>NN29 7XA</t>
  </si>
  <si>
    <t>495500</t>
  </si>
  <si>
    <t>Bedford Borough Council</t>
  </si>
  <si>
    <t>05/02589/FUL</t>
  </si>
  <si>
    <t>20/10/2005</t>
  </si>
  <si>
    <t>06/07/2007</t>
  </si>
  <si>
    <t>EN00331</t>
  </si>
  <si>
    <t>05/04/2012</t>
  </si>
  <si>
    <t>Slatbeg</t>
  </si>
  <si>
    <t>Fardross Townland, (Slatbeg) Fardross Mountains, Clogher</t>
  </si>
  <si>
    <t>61563</t>
  </si>
  <si>
    <t>M/2006/1754/F</t>
  </si>
  <si>
    <t>09/02/2009</t>
  </si>
  <si>
    <t>IF1247</t>
  </si>
  <si>
    <t>Mount Lothian Wind Farm</t>
  </si>
  <si>
    <t>4401</t>
  </si>
  <si>
    <t>Moss Penicuik</t>
  </si>
  <si>
    <t>326843</t>
  </si>
  <si>
    <t>13/00063/DPP</t>
  </si>
  <si>
    <t>30/01/2013</t>
  </si>
  <si>
    <t>17/05/2013</t>
  </si>
  <si>
    <t>N00357W</t>
  </si>
  <si>
    <t>Northern Wind Power</t>
  </si>
  <si>
    <t>Townlands of Carrickatane</t>
  </si>
  <si>
    <t>Townlands of Carrickatane, Castlemellan, Cullion, Gortmellan &amp; Taboe Glebe (Co. Tyrone) and Tirkeeveny &amp; Killymallaght (Co. Derry), accessing onto Gortmellon Road, Cullion, BT47 3TA</t>
  </si>
  <si>
    <t>66757</t>
  </si>
  <si>
    <t>J/2005/0211/F</t>
  </si>
  <si>
    <t>19/03/2009</t>
  </si>
  <si>
    <t>21/03/2013</t>
  </si>
  <si>
    <t>C2444</t>
  </si>
  <si>
    <t>3610</t>
  </si>
  <si>
    <t>Mount Lothian Moss Penicuik</t>
  </si>
  <si>
    <t>14/00044/DPP</t>
  </si>
  <si>
    <t>PPA-290-2025</t>
  </si>
  <si>
    <t>28/01/2014</t>
  </si>
  <si>
    <t>26/11/2015</t>
  </si>
  <si>
    <t>Glengesh Lower Forest (Murley)</t>
  </si>
  <si>
    <t>Murley Wind Farm, Townlands of Glengesh Lower Fo, Moysnaght Killygordon Tattanaf, Fivemiletown</t>
  </si>
  <si>
    <t>BT75</t>
  </si>
  <si>
    <t>52824</t>
  </si>
  <si>
    <t>LA09/2015/0460/F</t>
  </si>
  <si>
    <t>13/10/2015</t>
  </si>
  <si>
    <t>08/05/2018</t>
  </si>
  <si>
    <t>08/05/2021</t>
  </si>
  <si>
    <t>A0228</t>
  </si>
  <si>
    <t>15/08/2012</t>
  </si>
  <si>
    <t>Pigeon Top</t>
  </si>
  <si>
    <t>4650</t>
  </si>
  <si>
    <t>K/2009/0081</t>
  </si>
  <si>
    <t>10/01/2009</t>
  </si>
  <si>
    <t>03/12/2009</t>
  </si>
  <si>
    <t>B0778</t>
  </si>
  <si>
    <t>WilloWind Energy</t>
  </si>
  <si>
    <t>Gass Wind Farm</t>
  </si>
  <si>
    <t xml:space="preserve">Land to the north east of Glenluce </t>
  </si>
  <si>
    <t>225226</t>
  </si>
  <si>
    <t>14/P/1/0674</t>
  </si>
  <si>
    <t>AA472</t>
  </si>
  <si>
    <t>J G Shanks &amp; Son Ltd</t>
  </si>
  <si>
    <t>Shaw Park Wind Farm</t>
  </si>
  <si>
    <t>Land North West And West Of Allanshaws Farmhouse, Galashiels, Scottish Borders</t>
  </si>
  <si>
    <t>348058</t>
  </si>
  <si>
    <t>11/01175/FUL</t>
  </si>
  <si>
    <t>14/00002/REF</t>
  </si>
  <si>
    <t>30/08/2011</t>
  </si>
  <si>
    <t>19/06/2014</t>
  </si>
  <si>
    <t>AA051</t>
  </si>
  <si>
    <t>Blue Energy (formerly Ridgewind Ltd)</t>
  </si>
  <si>
    <t>Middlewick wind farm</t>
  </si>
  <si>
    <t>Land Between Middlewick Farm And Wraywick Farm, The Marshes, Southminster, Essex</t>
  </si>
  <si>
    <t>Essex</t>
  </si>
  <si>
    <t>600140</t>
  </si>
  <si>
    <t>Maldon District Council</t>
  </si>
  <si>
    <t>10/00004/FUL</t>
  </si>
  <si>
    <t>APP/X1545/A/10/2140423/NWF</t>
  </si>
  <si>
    <t>05/01/2010</t>
  </si>
  <si>
    <t>06/08/2010</t>
  </si>
  <si>
    <t>04/06/2013</t>
  </si>
  <si>
    <t>B0782</t>
  </si>
  <si>
    <t>Green Cat Renewables</t>
  </si>
  <si>
    <t>Strathallan Wind Farm</t>
  </si>
  <si>
    <t>Ld 900 Metres NE Of Greenacres, Braco, Strathallan Wind Farm, Dunblane</t>
  </si>
  <si>
    <t>FK15 9LN</t>
  </si>
  <si>
    <t>281033</t>
  </si>
  <si>
    <t>15/01484/FLM</t>
  </si>
  <si>
    <t>PPA-340-2110</t>
  </si>
  <si>
    <t>12/10/2015</t>
  </si>
  <si>
    <t>12/04/2017</t>
  </si>
  <si>
    <t>07/07/2017</t>
  </si>
  <si>
    <t>15/01/2019</t>
  </si>
  <si>
    <t>15/01/2022</t>
  </si>
  <si>
    <t>EN00460</t>
  </si>
  <si>
    <t>24/04/2015</t>
  </si>
  <si>
    <t>Wandylaw</t>
  </si>
  <si>
    <t>The Ellingham Estate, 3.5km West of the Village of Ellingham</t>
  </si>
  <si>
    <t>414989</t>
  </si>
  <si>
    <t>06/B/0765</t>
  </si>
  <si>
    <t>24/10/2007</t>
  </si>
  <si>
    <t>30/05/2012</t>
  </si>
  <si>
    <t>N00253W</t>
  </si>
  <si>
    <t>Butterwick Moor</t>
  </si>
  <si>
    <t>Butterwick Moor
, Sedgefield</t>
  </si>
  <si>
    <t>439000</t>
  </si>
  <si>
    <t>7/2006/0796/DM</t>
  </si>
  <si>
    <t>02/01/2007</t>
  </si>
  <si>
    <t>AA121</t>
  </si>
  <si>
    <t>Carradale
Argyll And Bute</t>
  </si>
  <si>
    <t>181005</t>
  </si>
  <si>
    <t>10/00909/PP</t>
  </si>
  <si>
    <t>17/10/2012</t>
  </si>
  <si>
    <t>04107W3</t>
  </si>
  <si>
    <t>04/06/2005</t>
  </si>
  <si>
    <t>MANWEB Generation Holdings</t>
  </si>
  <si>
    <t>Llanbabo Wind Farm</t>
  </si>
  <si>
    <t>Llanbabo Wind Farm
Land tp the north of Llyn Alaw
Isle of Anglesey
Gwynedd</t>
  </si>
  <si>
    <t>236000</t>
  </si>
  <si>
    <t>Isle of Anglesey County Council</t>
  </si>
  <si>
    <t>05/08/1994</t>
  </si>
  <si>
    <t>19/12/1996</t>
  </si>
  <si>
    <t>01/10/1997</t>
  </si>
  <si>
    <t>AA681</t>
  </si>
  <si>
    <t>Mayfield Community Wind Farm</t>
  </si>
  <si>
    <t>4438</t>
  </si>
  <si>
    <t>Nr Rhonehouse, Castle Douglas</t>
  </si>
  <si>
    <t>272392</t>
  </si>
  <si>
    <t>11/P/2/0478</t>
  </si>
  <si>
    <t>09/06/2013</t>
  </si>
  <si>
    <t>05/08/2020</t>
  </si>
  <si>
    <t>Hoolan Energy/ Hesta Head Wind Farm</t>
  </si>
  <si>
    <t>Hesta Head Wind Farm</t>
  </si>
  <si>
    <t>Hesta Head (Land Near), South Ronaldsay Windwick, Kirkwall, Orkney Isles</t>
  </si>
  <si>
    <t>KW15 1HQ</t>
  </si>
  <si>
    <t>346223</t>
  </si>
  <si>
    <t>17/083/TPPMAJ</t>
  </si>
  <si>
    <t>PPA-330-2023</t>
  </si>
  <si>
    <t>06/03/2017</t>
  </si>
  <si>
    <t>21/09/2018</t>
  </si>
  <si>
    <t>08/10/2018</t>
  </si>
  <si>
    <t>18/04/2022</t>
  </si>
  <si>
    <t>C1793</t>
  </si>
  <si>
    <t>29/07/2015</t>
  </si>
  <si>
    <t>Bandirran Wind Farm</t>
  </si>
  <si>
    <t>320667</t>
  </si>
  <si>
    <t>14/00097/FLM</t>
  </si>
  <si>
    <t>EN00603</t>
  </si>
  <si>
    <t>Co-operative Group</t>
  </si>
  <si>
    <t>Langford Wind Farm</t>
  </si>
  <si>
    <t>Edworth Road, Langford, Biggleswade, Bedfordshire, SG18 9PJ</t>
  </si>
  <si>
    <t>520400</t>
  </si>
  <si>
    <t>Central Bedfordshire Council</t>
  </si>
  <si>
    <t>09/00118/FULL</t>
  </si>
  <si>
    <t>APP/P0240/A/11/2150950/NWF</t>
  </si>
  <si>
    <t>11/02/2009</t>
  </si>
  <si>
    <t>19/01/2012</t>
  </si>
  <si>
    <t>17/02/2013</t>
  </si>
  <si>
    <t>A0075</t>
  </si>
  <si>
    <t>Strone Saul Hill</t>
  </si>
  <si>
    <t>Glen Massan, Dunoon, Strathclyde. PA23 8RA</t>
  </si>
  <si>
    <t>212934</t>
  </si>
  <si>
    <t>09/00569/DET</t>
  </si>
  <si>
    <t>28/04/2009</t>
  </si>
  <si>
    <t>10/08/2010</t>
  </si>
  <si>
    <t>IF1345</t>
  </si>
  <si>
    <t>18/09/2013</t>
  </si>
  <si>
    <t>Hill of Braco</t>
  </si>
  <si>
    <t>Hatton
 Peterhead
 AB42 0RR</t>
  </si>
  <si>
    <t>403893</t>
  </si>
  <si>
    <t>APP/2013/0505</t>
  </si>
  <si>
    <t>27/08/2013</t>
  </si>
  <si>
    <t>AA665</t>
  </si>
  <si>
    <t>Damside Wind Farm Ltd</t>
  </si>
  <si>
    <t>Damside Wind Farm</t>
  </si>
  <si>
    <t>Barnhill Farm, Farm Dura Road, Allanton, Shotts, Lanarkshire</t>
  </si>
  <si>
    <t>ML7 5DJ</t>
  </si>
  <si>
    <t>287869</t>
  </si>
  <si>
    <t>12/00808/FUL</t>
  </si>
  <si>
    <t>20/07/2012</t>
  </si>
  <si>
    <t>07/03/2013</t>
  </si>
  <si>
    <t>AA009</t>
  </si>
  <si>
    <t>Kirkharle Wind Farm</t>
  </si>
  <si>
    <t>Land to north east of Bavington Hill Head Farm, Capheaton and Land to West of Northside Farm, Harle, Northumberland</t>
  </si>
  <si>
    <t>20081063</t>
  </si>
  <si>
    <t>18/11/2008</t>
  </si>
  <si>
    <t>30/09/2010</t>
  </si>
  <si>
    <t>LE20</t>
  </si>
  <si>
    <t>Howpark Farm</t>
  </si>
  <si>
    <t>Land North of Howpark Farm, Grantshouse, Duns</t>
  </si>
  <si>
    <t>TD11 3RP</t>
  </si>
  <si>
    <t>382529</t>
  </si>
  <si>
    <t>16/00980/FUL</t>
  </si>
  <si>
    <t>PPA-140-2060</t>
  </si>
  <si>
    <t>23/08/2016</t>
  </si>
  <si>
    <t>N00327W</t>
  </si>
  <si>
    <t>Gravis Capital Management</t>
  </si>
  <si>
    <t>Burton Wold Windfarm</t>
  </si>
  <si>
    <t>Felaw Maltings, Felaw Street, Ipswich</t>
  </si>
  <si>
    <t>IP2 8SJ</t>
  </si>
  <si>
    <t>492500</t>
  </si>
  <si>
    <t>Kettering Borough Council</t>
  </si>
  <si>
    <t>KE/03/0559</t>
  </si>
  <si>
    <t>23/03/2004</t>
  </si>
  <si>
    <t>Cierco</t>
  </si>
  <si>
    <t>Forthwind</t>
  </si>
  <si>
    <t>Forth of Firth</t>
  </si>
  <si>
    <t>338141</t>
  </si>
  <si>
    <t>EN00513</t>
  </si>
  <si>
    <t>01/11/2013</t>
  </si>
  <si>
    <t>Carland Cross Wind Farm Repowering</t>
  </si>
  <si>
    <t>Carland Cross, Mitchell, Truro</t>
  </si>
  <si>
    <t>184500</t>
  </si>
  <si>
    <t>EA28/2038/08/B</t>
  </si>
  <si>
    <t>24/11/2008</t>
  </si>
  <si>
    <t>23/01/2013</t>
  </si>
  <si>
    <t>30/10/2013</t>
  </si>
  <si>
    <t>EN00200</t>
  </si>
  <si>
    <t>Fermanagh Wind Energy</t>
  </si>
  <si>
    <t>Old Barr</t>
  </si>
  <si>
    <t>Old Barr
Derrygonnelly
Co. Fermanagh</t>
  </si>
  <si>
    <t>131721</t>
  </si>
  <si>
    <t>L/2004/2483/F</t>
  </si>
  <si>
    <t>WKN Sallachy Limited</t>
  </si>
  <si>
    <t>Sallachy Estate - Wind Farm</t>
  </si>
  <si>
    <t>Sallachy Estate Lairg</t>
  </si>
  <si>
    <t>IV27 4DL</t>
  </si>
  <si>
    <t>256937</t>
  </si>
  <si>
    <t>21/01615/FUL</t>
  </si>
  <si>
    <t>05/05/2022</t>
  </si>
  <si>
    <t>05/05/2025</t>
  </si>
  <si>
    <t>EN00477</t>
  </si>
  <si>
    <t>Cotton Farm</t>
  </si>
  <si>
    <t>Land between Graveley, Offord Darcy and Great Paxton</t>
  </si>
  <si>
    <t>523270</t>
  </si>
  <si>
    <t>0802296FUL</t>
  </si>
  <si>
    <t>0900067REFUSL</t>
  </si>
  <si>
    <t>04/08/2008</t>
  </si>
  <si>
    <t>01/05/2012</t>
  </si>
  <si>
    <t>A0027</t>
  </si>
  <si>
    <t>17/10/2011</t>
  </si>
  <si>
    <t>Kilbraur Windfarm Farlary - Extension</t>
  </si>
  <si>
    <t>Dunrobin Glen, Golspie, The Highlands. KW10 6SE</t>
  </si>
  <si>
    <t>283124</t>
  </si>
  <si>
    <t>09/00111/S36SU</t>
  </si>
  <si>
    <t>13/03/2009</t>
  </si>
  <si>
    <t>C1033</t>
  </si>
  <si>
    <t>Larbrax Wind Farm</t>
  </si>
  <si>
    <t>5116</t>
  </si>
  <si>
    <t>LARBRAX WIND FARM, LESWALT</t>
  </si>
  <si>
    <t>197125</t>
  </si>
  <si>
    <t>14/P/1/0393</t>
  </si>
  <si>
    <t>AA138</t>
  </si>
  <si>
    <t>Standingfauld Wind Energy Limited</t>
  </si>
  <si>
    <t>Standingfauld Farm</t>
  </si>
  <si>
    <t>S/Of Standingfauld Farm, Muthill, Crieff, Tayside, PH5 2BU</t>
  </si>
  <si>
    <t>286763</t>
  </si>
  <si>
    <t>09/02212/FLM</t>
  </si>
  <si>
    <t>11/00017/REF</t>
  </si>
  <si>
    <t>21/12/2009</t>
  </si>
  <si>
    <t>02/05/2011</t>
  </si>
  <si>
    <t>N00356W</t>
  </si>
  <si>
    <t>Wind Farm Developments  / RES UK &amp; Ireland</t>
  </si>
  <si>
    <t>Hunter's Hill</t>
  </si>
  <si>
    <t>Hunter's Hill, (In the townlands of Tattymoyle Lower, Edergole, Killygordon and Tattanafinnell), Co Tyrone</t>
  </si>
  <si>
    <t>53811</t>
  </si>
  <si>
    <t>K/2005/0387/F</t>
  </si>
  <si>
    <t>01/12/2008</t>
  </si>
  <si>
    <t>02/12/2008</t>
  </si>
  <si>
    <t>22/09/2010</t>
  </si>
  <si>
    <t>C2978</t>
  </si>
  <si>
    <t>21/08/2017</t>
  </si>
  <si>
    <t>Pennant Walters (PYWX)</t>
  </si>
  <si>
    <t>Pant y wal extension</t>
  </si>
  <si>
    <t>294649</t>
  </si>
  <si>
    <t>P/14/293/FUL</t>
  </si>
  <si>
    <t>30/04/2014</t>
  </si>
  <si>
    <t>01/05/2017</t>
  </si>
  <si>
    <t>EN00158</t>
  </si>
  <si>
    <t>Scotia Wind Ltd</t>
  </si>
  <si>
    <t>Craigengelt</t>
  </si>
  <si>
    <t>Craigengelt Hill, Stirling</t>
  </si>
  <si>
    <t>272451</t>
  </si>
  <si>
    <t>06/01052/DET</t>
  </si>
  <si>
    <t>31/03/2010</t>
  </si>
  <si>
    <t>EN00155</t>
  </si>
  <si>
    <t>22/01/2014</t>
  </si>
  <si>
    <t>Bradwell Wind Farm (Repower)</t>
  </si>
  <si>
    <t>Bradwell on Sea, Maldon</t>
  </si>
  <si>
    <t>595000</t>
  </si>
  <si>
    <t>06/00291/FUL</t>
  </si>
  <si>
    <t>30/03/2006</t>
  </si>
  <si>
    <t>07/07/2006</t>
  </si>
  <si>
    <t>N00202W</t>
  </si>
  <si>
    <t>31/07/2007</t>
  </si>
  <si>
    <t>Crow Holt Windfarm</t>
  </si>
  <si>
    <t>Crow Holt
Grove
Retford</t>
  </si>
  <si>
    <t>475250</t>
  </si>
  <si>
    <t>24/05/00003</t>
  </si>
  <si>
    <t>31/03/2005</t>
  </si>
  <si>
    <t>12/07/2007</t>
  </si>
  <si>
    <t>09/03/2022</t>
  </si>
  <si>
    <t>Corkey Windfarm (repowering)</t>
  </si>
  <si>
    <t>Corkey Windfarm, Corkey Road, Approx 19km North of Ballymena, Ballymena,</t>
  </si>
  <si>
    <t>BT44 9JB</t>
  </si>
  <si>
    <t>127705</t>
  </si>
  <si>
    <t>Mid and East Antrim</t>
  </si>
  <si>
    <t>LA01/2019/0772/F</t>
  </si>
  <si>
    <t>09/07/2019</t>
  </si>
  <si>
    <t>02/03/2025</t>
  </si>
  <si>
    <t>AA353</t>
  </si>
  <si>
    <t>14/09/2021</t>
  </si>
  <si>
    <t>RPMI Railpen (formerly BayWa)</t>
  </si>
  <si>
    <t>Tralorg Wind Farm</t>
  </si>
  <si>
    <t>2km to the east of Girvan</t>
  </si>
  <si>
    <t>221728</t>
  </si>
  <si>
    <t>11/01569/APPM</t>
  </si>
  <si>
    <t>13/00014/REFUSA</t>
  </si>
  <si>
    <t>21/02/2014</t>
  </si>
  <si>
    <t>14/02/2017</t>
  </si>
  <si>
    <t>EN00203</t>
  </si>
  <si>
    <t>Antrim Wind Energy</t>
  </si>
  <si>
    <t>Elginny Hill</t>
  </si>
  <si>
    <t>4563</t>
  </si>
  <si>
    <t>Broughshane Ballymena</t>
  </si>
  <si>
    <t>130502</t>
  </si>
  <si>
    <t>G/2006/0754/F</t>
  </si>
  <si>
    <t>21/09/2006</t>
  </si>
  <si>
    <t>17/01/2011</t>
  </si>
  <si>
    <t>N00326W</t>
  </si>
  <si>
    <t>07/11/2006</t>
  </si>
  <si>
    <t>Rhos Garn</t>
  </si>
  <si>
    <t>5025</t>
  </si>
  <si>
    <t>Land to north of Talgarreg, and south of Mydroilyn.</t>
  </si>
  <si>
    <t>244550</t>
  </si>
  <si>
    <t>Ceredigion County Council</t>
  </si>
  <si>
    <t>A050648</t>
  </si>
  <si>
    <t>13/09/2006</t>
  </si>
  <si>
    <t>N00353W</t>
  </si>
  <si>
    <t>Land approx 75m South of 141</t>
  </si>
  <si>
    <t>Land approx 75m South of 141 Greencastle Road, Omagh</t>
  </si>
  <si>
    <t>72186</t>
  </si>
  <si>
    <t>K/2005/0183/F</t>
  </si>
  <si>
    <t>03/02/2005</t>
  </si>
  <si>
    <t>26/04/2005</t>
  </si>
  <si>
    <t>01/07/2007</t>
  </si>
  <si>
    <t>EN00045</t>
  </si>
  <si>
    <t>24/11/2009</t>
  </si>
  <si>
    <t>Ballindalloch Muir</t>
  </si>
  <si>
    <t>Ballindalloch Muir, Balfron, Stirling</t>
  </si>
  <si>
    <t>257737</t>
  </si>
  <si>
    <t>12/11/2009</t>
  </si>
  <si>
    <t xml:space="preserve">Larbrax Wind Farm </t>
  </si>
  <si>
    <t>4391</t>
  </si>
  <si>
    <t>Larbrax, Leswalt, Stranraer</t>
  </si>
  <si>
    <t>DG9 0RR</t>
  </si>
  <si>
    <t>197120</t>
  </si>
  <si>
    <t>15/P/1/0044</t>
  </si>
  <si>
    <t>PPA-170-2105</t>
  </si>
  <si>
    <t>25/02/2015</t>
  </si>
  <si>
    <t>27/11/2015</t>
  </si>
  <si>
    <t>17/12/2023</t>
  </si>
  <si>
    <t>C0654</t>
  </si>
  <si>
    <t>HORN BURN WIND FARM - WIND TURBINES</t>
  </si>
  <si>
    <t>Se/O Reston Hill Farmhouse, Horn Burn Wind Farm, Eyemouth, Borders, TD14</t>
  </si>
  <si>
    <t>390000</t>
  </si>
  <si>
    <t>12/01348/FUL</t>
  </si>
  <si>
    <t>13/00011/NONDET</t>
  </si>
  <si>
    <t>30/10/2012</t>
  </si>
  <si>
    <t>Clean Earth Energy Limited</t>
  </si>
  <si>
    <t>Low Drumclog Farm, Drumclog - 3 Wind Turbines</t>
  </si>
  <si>
    <t xml:space="preserve">Low Drumclog Farm C136 Drumclog Highway Drumclog Strathaven </t>
  </si>
  <si>
    <t>ML10 6QE</t>
  </si>
  <si>
    <t>265150</t>
  </si>
  <si>
    <t xml:space="preserve">P/22/0228 </t>
  </si>
  <si>
    <t>A0462</t>
  </si>
  <si>
    <t>04/08/2011</t>
  </si>
  <si>
    <t>A1 Wind Farm</t>
  </si>
  <si>
    <t>Great Stainton</t>
  </si>
  <si>
    <t>432831</t>
  </si>
  <si>
    <t>C1716</t>
  </si>
  <si>
    <t>Stevenson Hill Wind Energy</t>
  </si>
  <si>
    <t>Hag Law</t>
  </si>
  <si>
    <t>Hag Law Wind Farm Land South East Of Halmyre Mains Farmhouse Romanno Bridge Scottish Borders</t>
  </si>
  <si>
    <t>319050</t>
  </si>
  <si>
    <t>14/00738/FUL</t>
  </si>
  <si>
    <t>PPA-140-2053</t>
  </si>
  <si>
    <t>Sanquhar 'Six' Community Wind Farm</t>
  </si>
  <si>
    <t>Magheughan Rig, Dalmet Hill &amp; , Tynron, Sanquhar, Thornhill, Dumfries &amp; Galloway</t>
  </si>
  <si>
    <t>DG3 4JY</t>
  </si>
  <si>
    <t>268285</t>
  </si>
  <si>
    <t>15/P/3/0166</t>
  </si>
  <si>
    <t>27/04/2015</t>
  </si>
  <si>
    <t>15/11/2020</t>
  </si>
  <si>
    <t>05/02/2021</t>
  </si>
  <si>
    <t>Woolffords Wind Energy Limited</t>
  </si>
  <si>
    <t>Woolfords Farm - Onshore Wind Turbines</t>
  </si>
  <si>
    <t>940M NW/O  Woolfords Farm, C203 From Woolfords To A70 At Carnwath Woolfords West Calder</t>
  </si>
  <si>
    <t>EH55 8LH</t>
  </si>
  <si>
    <t>299380</t>
  </si>
  <si>
    <t>P/22/0031</t>
  </si>
  <si>
    <t>17/01/2022</t>
  </si>
  <si>
    <t>A0108</t>
  </si>
  <si>
    <t>23/08/2013</t>
  </si>
  <si>
    <t>Penny Hill Lane</t>
  </si>
  <si>
    <t>Ulley, Sheffield, South Yorks. S26 3YA</t>
  </si>
  <si>
    <t>446825</t>
  </si>
  <si>
    <t>Rotherham Metropolitan Borough Council</t>
  </si>
  <si>
    <t>RB2009/0824</t>
  </si>
  <si>
    <t>22/07/2009</t>
  </si>
  <si>
    <t>Armoy Wind Farm</t>
  </si>
  <si>
    <t>7080</t>
  </si>
  <si>
    <t>Lands approx. 615m East of, 16 Coolkeeran Road, Armoy, 2.5km South East of Armoy, Ballymoney, Co Antrim</t>
  </si>
  <si>
    <t>BT53 8XL</t>
  </si>
  <si>
    <t>125543</t>
  </si>
  <si>
    <t>LA01/2017/1654/F</t>
  </si>
  <si>
    <t>2018/A0199</t>
  </si>
  <si>
    <t>24/01/2019</t>
  </si>
  <si>
    <t>08/01/2020</t>
  </si>
  <si>
    <t>B1415</t>
  </si>
  <si>
    <t>Sanquhar 2 Community Windfarm - withdrawn</t>
  </si>
  <si>
    <t>266103</t>
  </si>
  <si>
    <t>EC00002070</t>
  </si>
  <si>
    <t>10/06/2014</t>
  </si>
  <si>
    <t>EN00615</t>
  </si>
  <si>
    <t>13/09/2011</t>
  </si>
  <si>
    <t>Durran Mains</t>
  </si>
  <si>
    <t>Land at Mains of Durran Castletown Thurso</t>
  </si>
  <si>
    <t>319500</t>
  </si>
  <si>
    <t>08/00386/FULCA</t>
  </si>
  <si>
    <t>26/08/2008</t>
  </si>
  <si>
    <t>22/11/2010</t>
  </si>
  <si>
    <t>N00081W</t>
  </si>
  <si>
    <t>Tappaghan</t>
  </si>
  <si>
    <t>Lack, Tappaghan Mountains, Northern Ireland</t>
  </si>
  <si>
    <t>31856</t>
  </si>
  <si>
    <t>L/2002/1042/F</t>
  </si>
  <si>
    <t>01/08/2002</t>
  </si>
  <si>
    <t>03/11/2003</t>
  </si>
  <si>
    <t>01/02/2005</t>
  </si>
  <si>
    <t>N00160W</t>
  </si>
  <si>
    <t>Artfield Fell</t>
  </si>
  <si>
    <t>Artfield Fell
Near New Luce
NX230670</t>
  </si>
  <si>
    <t>222500</t>
  </si>
  <si>
    <t>03-P-1-0195</t>
  </si>
  <si>
    <t>01/02/2004</t>
  </si>
  <si>
    <t>23/06/2005</t>
  </si>
  <si>
    <t>A0082</t>
  </si>
  <si>
    <t>Breaker Hill</t>
  </si>
  <si>
    <t>4102</t>
  </si>
  <si>
    <t>The site is located 8km South of Girvan between Pinwherry and Colmonell</t>
  </si>
  <si>
    <t>218030</t>
  </si>
  <si>
    <t>09/00979/APP</t>
  </si>
  <si>
    <t>15/03/2012</t>
  </si>
  <si>
    <t>EN00084</t>
  </si>
  <si>
    <t>H J Banks and Co Ltd</t>
  </si>
  <si>
    <t>Knoweside Hill</t>
  </si>
  <si>
    <t>Knoweside Hill, Near Dunure</t>
  </si>
  <si>
    <t>226720</t>
  </si>
  <si>
    <t>N00380W</t>
  </si>
  <si>
    <t>01/08/2016</t>
  </si>
  <si>
    <t>Screggagh Windfarm</t>
  </si>
  <si>
    <t>Screggagh</t>
  </si>
  <si>
    <t>Screggagh, Screggagh &amp; Stranisk townlands, Fintona. Co Tyrone</t>
  </si>
  <si>
    <t>54566</t>
  </si>
  <si>
    <t>K/2005/0810/F</t>
  </si>
  <si>
    <t>18/04/2005</t>
  </si>
  <si>
    <t>13/05/2008</t>
  </si>
  <si>
    <t>21/03/2011</t>
  </si>
  <si>
    <t>S0005W2</t>
  </si>
  <si>
    <t>29/07/2020</t>
  </si>
  <si>
    <t>An Suidhe</t>
  </si>
  <si>
    <t>Dalmally, Strathclyde. PA33   On the eastern shore of Loch Awe</t>
  </si>
  <si>
    <t>200483</t>
  </si>
  <si>
    <t>05/01711/VARCON</t>
  </si>
  <si>
    <t>22/08/2005</t>
  </si>
  <si>
    <t>21/10/2005</t>
  </si>
  <si>
    <t>04/08/2010</t>
  </si>
  <si>
    <t>10074W4</t>
  </si>
  <si>
    <t>Blaencorrwg Wind Farm</t>
  </si>
  <si>
    <t>Gwaun Blaencorrwg Nr Glyncorrwg Port Talbot West Glamorgan</t>
  </si>
  <si>
    <t>290000</t>
  </si>
  <si>
    <t>93/9291</t>
  </si>
  <si>
    <t>25/07/1994</t>
  </si>
  <si>
    <t>03/11/1994</t>
  </si>
  <si>
    <t>04104W3</t>
  </si>
  <si>
    <t>MANWEB Generation Holdings/ National Windpower</t>
  </si>
  <si>
    <t>Llyn Alwen Wind Farm</t>
  </si>
  <si>
    <t>Llyn Alwen
Pentrefoelas
Clwyd</t>
  </si>
  <si>
    <t>04105W3</t>
  </si>
  <si>
    <t>13/03/2003</t>
  </si>
  <si>
    <t>MANWEB Generation Holdings Ltd/ National Windpower</t>
  </si>
  <si>
    <t>Moel Rhiwlug Wind Farm</t>
  </si>
  <si>
    <t>Moel Rhiwlug Pentrefoelas Clwyd</t>
  </si>
  <si>
    <t>288200</t>
  </si>
  <si>
    <t>C0131</t>
  </si>
  <si>
    <t>Pearie Law Wind Farm</t>
  </si>
  <si>
    <t>Pearie Law, West Calder, West Lothian, EH55</t>
  </si>
  <si>
    <t>302205</t>
  </si>
  <si>
    <t>0267/FUL/12</t>
  </si>
  <si>
    <t>PPA-400-2034</t>
  </si>
  <si>
    <t>17/04/2012</t>
  </si>
  <si>
    <t>EN00163</t>
  </si>
  <si>
    <t>Toft Hill Windfarm</t>
  </si>
  <si>
    <t>near village of Gindon, approx 10km SW of Berwick upon Tweed</t>
  </si>
  <si>
    <t>390657</t>
  </si>
  <si>
    <t>06/B/1001</t>
  </si>
  <si>
    <t>15/11/2006</t>
  </si>
  <si>
    <t>19/10/2008</t>
  </si>
  <si>
    <t>Kirk Hill Wind Farm</t>
  </si>
  <si>
    <t>Wallacetown-North West To, Hallowshean Cottage, Maybole, Strathclyde</t>
  </si>
  <si>
    <t>226190</t>
  </si>
  <si>
    <t>14/01646/APPM</t>
  </si>
  <si>
    <t>PPA-370-2052</t>
  </si>
  <si>
    <t>29/01/2015</t>
  </si>
  <si>
    <t>02/03/2016</t>
  </si>
  <si>
    <t>N00402W</t>
  </si>
  <si>
    <t>Slieve Divena Phase 2 Wind Farm</t>
  </si>
  <si>
    <t>Slieve Divena Wind Farm Phase II in the townlands of Altcloghfin, Altamuskin and Shantavny Irish, Co Tyrone</t>
  </si>
  <si>
    <t>BT79</t>
  </si>
  <si>
    <t>K/2005/1691/F</t>
  </si>
  <si>
    <t>13/09/2005</t>
  </si>
  <si>
    <t>AA538</t>
  </si>
  <si>
    <t>BayWa r.e.</t>
  </si>
  <si>
    <t>Wathegar 2 Wind Farm</t>
  </si>
  <si>
    <t>Wathegar, Bilbster, Wick</t>
  </si>
  <si>
    <t>KW1 5SG</t>
  </si>
  <si>
    <t>329103</t>
  </si>
  <si>
    <t>11/03671/FUL</t>
  </si>
  <si>
    <t>23/03/2012</t>
  </si>
  <si>
    <t>C0007</t>
  </si>
  <si>
    <t xml:space="preserve">North Steads Wind Farm </t>
  </si>
  <si>
    <t>Situated between Widdrington and Red Row to the west of the A1068</t>
  </si>
  <si>
    <t>423943</t>
  </si>
  <si>
    <t>12/00290/RENEIA</t>
  </si>
  <si>
    <t>06/11/2012</t>
  </si>
  <si>
    <t>04/07/2016</t>
  </si>
  <si>
    <t>AA249</t>
  </si>
  <si>
    <t>13/09/2013</t>
  </si>
  <si>
    <t>Ridgewind</t>
  </si>
  <si>
    <t>Gilston Wind Farm (Lothian)</t>
  </si>
  <si>
    <t>south of the village of Fala and just to the west of the existing Dun Law wind farm</t>
  </si>
  <si>
    <t>344033</t>
  </si>
  <si>
    <t>13/00003/APREF</t>
  </si>
  <si>
    <t>21/12/2011</t>
  </si>
  <si>
    <t>12/12/2012</t>
  </si>
  <si>
    <t>AA532</t>
  </si>
  <si>
    <t>Brunta Hill Wind Farm</t>
  </si>
  <si>
    <t>Land North East Of Blythe Farm (Brunta Hill), Lauder, Scottish Borders</t>
  </si>
  <si>
    <t>360744</t>
  </si>
  <si>
    <t>11/01444/FUL</t>
  </si>
  <si>
    <t>13/00044/REF</t>
  </si>
  <si>
    <t>20/10/2011</t>
  </si>
  <si>
    <t>05/08/2013</t>
  </si>
  <si>
    <t>N00244W</t>
  </si>
  <si>
    <t>30/07/2010</t>
  </si>
  <si>
    <t>WINDJEN POWER LTD</t>
  </si>
  <si>
    <t>Dunion Hill Wind Farm</t>
  </si>
  <si>
    <t>Land South West of Dunion Hill, Jedburgh, Scottish Borders</t>
  </si>
  <si>
    <t>361570</t>
  </si>
  <si>
    <t>05/02336/FUL</t>
  </si>
  <si>
    <t>08/00011/REF</t>
  </si>
  <si>
    <t>24/01/2006</t>
  </si>
  <si>
    <t>EN00333</t>
  </si>
  <si>
    <t>Glenconway</t>
  </si>
  <si>
    <t>Land at Glenconway Hill off Baranailt Road, (Adjacent to Loughermore Forest and north of Altahullion windfarm), Limavady.</t>
  </si>
  <si>
    <t>78301</t>
  </si>
  <si>
    <t>B/2006/0607/F</t>
  </si>
  <si>
    <t>14/05/2012</t>
  </si>
  <si>
    <t>EN00448</t>
  </si>
  <si>
    <t>Greencoat UK Wind/Bay Wa .r.e/ SunGift</t>
  </si>
  <si>
    <t>Kildrummy Windfarm</t>
  </si>
  <si>
    <t>Clashnarae Hill, Kildrummy, Alford</t>
  </si>
  <si>
    <t>357655</t>
  </si>
  <si>
    <t>APP/2006/4911</t>
  </si>
  <si>
    <t>P/PPA/110/712</t>
  </si>
  <si>
    <t>19/12/2006</t>
  </si>
  <si>
    <t>06/08/2009</t>
  </si>
  <si>
    <t>14/02/2013</t>
  </si>
  <si>
    <t>Island Renewable Energy</t>
  </si>
  <si>
    <t>Ballynagilly Renewable Energy Project</t>
  </si>
  <si>
    <t>Stanley Bell and Sons Ltd Quar, Ballynagilly Townland, Lissan, Cookstown, Co Tyrone</t>
  </si>
  <si>
    <t>BT80 9SX</t>
  </si>
  <si>
    <t>90358</t>
  </si>
  <si>
    <t>LA09/2015/0459/F</t>
  </si>
  <si>
    <t>2018/A0083</t>
  </si>
  <si>
    <t>11/05/2018</t>
  </si>
  <si>
    <t>06/02/2019</t>
  </si>
  <si>
    <t>AA119</t>
  </si>
  <si>
    <t>20/08/2014</t>
  </si>
  <si>
    <t>Earlseat</t>
  </si>
  <si>
    <t>Earlseat Farm Standing Stane Road Kirkcaldy Fife KY1 4TH</t>
  </si>
  <si>
    <t>332961</t>
  </si>
  <si>
    <t>10/03539/EIA</t>
  </si>
  <si>
    <t>17/09/2010</t>
  </si>
  <si>
    <t>02/03/2012</t>
  </si>
  <si>
    <t>C1234</t>
  </si>
  <si>
    <t>Renewable Energy Ventures</t>
  </si>
  <si>
    <t>Kellas Wind Farm</t>
  </si>
  <si>
    <t xml:space="preserve">Kellas House Kellas Elgin </t>
  </si>
  <si>
    <t>316592</t>
  </si>
  <si>
    <t>13/00615/EIA</t>
  </si>
  <si>
    <t>12/11/2014</t>
  </si>
  <si>
    <t>12/11/2017</t>
  </si>
  <si>
    <t>N00214Wa</t>
  </si>
  <si>
    <t>22/02/2016</t>
  </si>
  <si>
    <t>Mid Hill - Phase II</t>
  </si>
  <si>
    <t>AA626</t>
  </si>
  <si>
    <t>Burnhead Wind Farm Ltd</t>
  </si>
  <si>
    <t>2671</t>
  </si>
  <si>
    <t>Chalmerston, Dalmellington</t>
  </si>
  <si>
    <t>246456</t>
  </si>
  <si>
    <t>11/0868/PP</t>
  </si>
  <si>
    <t>13/0015/REF</t>
  </si>
  <si>
    <t>01/11/2011</t>
  </si>
  <si>
    <t>10/10/2013</t>
  </si>
  <si>
    <t>N00381W</t>
  </si>
  <si>
    <t>Church Hill</t>
  </si>
  <si>
    <t>Church Hill, Meenamullan Road, Killeter, Castlederg, and Magherakeel, Killeter, Castlederg, Co Tyrone.</t>
  </si>
  <si>
    <t>31711</t>
  </si>
  <si>
    <t>J/2005/0358/F</t>
  </si>
  <si>
    <t>06/04/2005</t>
  </si>
  <si>
    <t>EN00444</t>
  </si>
  <si>
    <t xml:space="preserve">Bagot's Park </t>
  </si>
  <si>
    <t>3102</t>
  </si>
  <si>
    <t>Bagot's Park
Abbots Bromley</t>
  </si>
  <si>
    <t>Staffordshire</t>
  </si>
  <si>
    <t>West Midlands</t>
  </si>
  <si>
    <t>408500</t>
  </si>
  <si>
    <t>East Staffordshire Borough Council</t>
  </si>
  <si>
    <t>PA/26905/010/JI</t>
  </si>
  <si>
    <t>31/10/2007</t>
  </si>
  <si>
    <t>EN00196</t>
  </si>
  <si>
    <t>Gortgall</t>
  </si>
  <si>
    <t>Belmore Mountain, townland of Gortgall in the parish
of Boho, Co Fermanagh</t>
  </si>
  <si>
    <t>29418</t>
  </si>
  <si>
    <t>L/2006/1197</t>
  </si>
  <si>
    <t>01/03/2006</t>
  </si>
  <si>
    <t>21/07/2009</t>
  </si>
  <si>
    <t>A0107</t>
  </si>
  <si>
    <t>15/05/2011</t>
  </si>
  <si>
    <t>Chase Farm</t>
  </si>
  <si>
    <t>Bardney Road, Baumber, Horncastle, Lincs</t>
  </si>
  <si>
    <t>LN9 5NE</t>
  </si>
  <si>
    <t>521562</t>
  </si>
  <si>
    <t>S/011/01270/09</t>
  </si>
  <si>
    <t>APP/D2510/A/10/2121089</t>
  </si>
  <si>
    <t>17/07/2009</t>
  </si>
  <si>
    <t>16/12/2010</t>
  </si>
  <si>
    <t>N00167W</t>
  </si>
  <si>
    <t>Scottish Power/CRE Energy</t>
  </si>
  <si>
    <t>Wether Hill</t>
  </si>
  <si>
    <t>Moniaive
Dumfries</t>
  </si>
  <si>
    <t>03P30746</t>
  </si>
  <si>
    <t>08/01/2004</t>
  </si>
  <si>
    <t>01/05/2007</t>
  </si>
  <si>
    <t>EN00347</t>
  </si>
  <si>
    <t>22/01/2010</t>
  </si>
  <si>
    <t>Millour Hill Community Windfarm</t>
  </si>
  <si>
    <t>3690</t>
  </si>
  <si>
    <t xml:space="preserve">Baidland Hill, </t>
  </si>
  <si>
    <t>225843</t>
  </si>
  <si>
    <t>06/01007/PP</t>
  </si>
  <si>
    <t>01/11/2006</t>
  </si>
  <si>
    <t>B0658</t>
  </si>
  <si>
    <t>Stoneton Wind Farm</t>
  </si>
  <si>
    <t>Land Running From The A423 South West Of Wormleighton To Land East And North East Of Wormleighton At Stoneton</t>
  </si>
  <si>
    <t>Warwickshire</t>
  </si>
  <si>
    <t>445080</t>
  </si>
  <si>
    <t>Stratford on Avon District Council</t>
  </si>
  <si>
    <t>12/01500/FUL</t>
  </si>
  <si>
    <t>09/05/2014</t>
  </si>
  <si>
    <t>N00304W</t>
  </si>
  <si>
    <t>Wind Prospect / Community Windpower</t>
  </si>
  <si>
    <t>Wardlaw Wood</t>
  </si>
  <si>
    <t>Dalry
Ayrshire</t>
  </si>
  <si>
    <t>224900</t>
  </si>
  <si>
    <t>N/02/00906/PP</t>
  </si>
  <si>
    <t>Lochluichart Extension II</t>
  </si>
  <si>
    <t>8305</t>
  </si>
  <si>
    <t xml:space="preserve">Land Between, Lochluichart and Loch Glascarnoc, Garve, </t>
  </si>
  <si>
    <t>IV23 2PZ</t>
  </si>
  <si>
    <t>232487</t>
  </si>
  <si>
    <t>19/01284/FUL</t>
  </si>
  <si>
    <t>11/04/2019</t>
  </si>
  <si>
    <t>01/07/2023</t>
  </si>
  <si>
    <t>N00400W</t>
  </si>
  <si>
    <t>Aviva</t>
  </si>
  <si>
    <t>Den Brook</t>
  </si>
  <si>
    <t>Den Brook,
West Devon</t>
  </si>
  <si>
    <t>268500</t>
  </si>
  <si>
    <t>West Devon Borough Council</t>
  </si>
  <si>
    <t>8250/2005/OKE</t>
  </si>
  <si>
    <t>APP/Q1153/A/06/2017162/NWF</t>
  </si>
  <si>
    <t>10/11/2005</t>
  </si>
  <si>
    <t>21/03/2007</t>
  </si>
  <si>
    <t>17/11/2016</t>
  </si>
  <si>
    <t>EN00388</t>
  </si>
  <si>
    <t>Enertrag Ltd</t>
  </si>
  <si>
    <t>Ellands Farm</t>
  </si>
  <si>
    <t>Barnwell Road, Hemington, Peterborough</t>
  </si>
  <si>
    <t>PE8 5QJ</t>
  </si>
  <si>
    <t>508505</t>
  </si>
  <si>
    <t>East Northamptonshire Council</t>
  </si>
  <si>
    <t>EN/06/00292/FUL</t>
  </si>
  <si>
    <t>20/02/2006</t>
  </si>
  <si>
    <t>17/05/2006</t>
  </si>
  <si>
    <t>EN00264</t>
  </si>
  <si>
    <t>05/10/2017</t>
  </si>
  <si>
    <t>Llynfi Renewable Energy Park, Land at Mynydd Caerau</t>
  </si>
  <si>
    <t>Glyncorrwg and Gelli Mountain
, Croeserw
, Neath and Port Talbot</t>
  </si>
  <si>
    <t>SA13 3NN</t>
  </si>
  <si>
    <t>287930</t>
  </si>
  <si>
    <t>P2010/1148</t>
  </si>
  <si>
    <t>15/11/2010</t>
  </si>
  <si>
    <t>03/04/2012</t>
  </si>
  <si>
    <t>14/09/2017</t>
  </si>
  <si>
    <t>AA473</t>
  </si>
  <si>
    <t>Lochluichart (Extension)</t>
  </si>
  <si>
    <t>Btwn Loch Luichart and Loch Glascarnoch, Lochluichart, Garve, Highlands, IV23.</t>
  </si>
  <si>
    <t>230678</t>
  </si>
  <si>
    <t>EC00005211</t>
  </si>
  <si>
    <t>Muirhall Energy (formerly Infinis)</t>
  </si>
  <si>
    <t>Melin Court</t>
  </si>
  <si>
    <t>Land to the East of Merlin Court, Resolven</t>
  </si>
  <si>
    <t>284900</t>
  </si>
  <si>
    <t>P2014/0883</t>
  </si>
  <si>
    <t>16/05/2018</t>
  </si>
  <si>
    <t>N00079W</t>
  </si>
  <si>
    <t>Powergen / Wind Prospects</t>
  </si>
  <si>
    <t>Stags Holt</t>
  </si>
  <si>
    <t>March
Cambridgeshire</t>
  </si>
  <si>
    <t>544000</t>
  </si>
  <si>
    <t>Fenland District Council</t>
  </si>
  <si>
    <t>F/YR01/1269/F</t>
  </si>
  <si>
    <t>21/12/2001</t>
  </si>
  <si>
    <t>01/10/2007</t>
  </si>
  <si>
    <t>B1055</t>
  </si>
  <si>
    <t>REG Windpower</t>
  </si>
  <si>
    <t>Old River Don Wind Farm</t>
  </si>
  <si>
    <t>Land off, Godnow Road, Crowle</t>
  </si>
  <si>
    <t>DN17 4BN</t>
  </si>
  <si>
    <t>474885</t>
  </si>
  <si>
    <t>WF/2014/0710</t>
  </si>
  <si>
    <t>23/09/2015</t>
  </si>
  <si>
    <t>B0593</t>
  </si>
  <si>
    <t xml:space="preserve">Ovenden Moor (Repower) </t>
  </si>
  <si>
    <t>3993</t>
  </si>
  <si>
    <t>12/00955/WDF</t>
  </si>
  <si>
    <t>02/08/2012</t>
  </si>
  <si>
    <t>21/05/2015</t>
  </si>
  <si>
    <t>24/01/2017</t>
  </si>
  <si>
    <t>B1011</t>
  </si>
  <si>
    <t>02/12/2015</t>
  </si>
  <si>
    <t>Kirkby Moor Repowering</t>
  </si>
  <si>
    <t>Land at Kirkby Moor Wind Farm, Kirkby-In-Furness, Cumbria</t>
  </si>
  <si>
    <t>LA1 7</t>
  </si>
  <si>
    <t>324960</t>
  </si>
  <si>
    <t>South Lakeland District Council</t>
  </si>
  <si>
    <t>SL/2014/1220</t>
  </si>
  <si>
    <t>28/02/2015</t>
  </si>
  <si>
    <t>A0166</t>
  </si>
  <si>
    <t xml:space="preserve">Millour Hill Community Windfarm </t>
  </si>
  <si>
    <t>2997</t>
  </si>
  <si>
    <t>Baidland Hill,</t>
  </si>
  <si>
    <t>09/00424/PPM</t>
  </si>
  <si>
    <t>25/06/2009</t>
  </si>
  <si>
    <t>C1591</t>
  </si>
  <si>
    <t>Stony Hill Wind Farm Ltd</t>
  </si>
  <si>
    <t>Stony Hill</t>
  </si>
  <si>
    <t>Land at Stony Hill/RedHill, Lenchie, Insch, AB52 6NE</t>
  </si>
  <si>
    <t>358591</t>
  </si>
  <si>
    <t>APP/2013/2064</t>
  </si>
  <si>
    <t>19/05/2015</t>
  </si>
  <si>
    <t>A0501</t>
  </si>
  <si>
    <t>Rayburn Lake Wind Farm</t>
  </si>
  <si>
    <t>North East Of Park Head Farm Netherwitton Morpeth Northumberland</t>
  </si>
  <si>
    <t>410905</t>
  </si>
  <si>
    <t>C/09/00154/RENEIA</t>
  </si>
  <si>
    <t>N00027W</t>
  </si>
  <si>
    <t>Ab Energy</t>
  </si>
  <si>
    <t>Bagot's Park</t>
  </si>
  <si>
    <t>3037</t>
  </si>
  <si>
    <t xml:space="preserve">Bagot's Park Estate Abbots Bromley
</t>
  </si>
  <si>
    <t>408000</t>
  </si>
  <si>
    <t>pa/26905/004</t>
  </si>
  <si>
    <t>Land East Of Shieldhill Farm</t>
  </si>
  <si>
    <t>Land East Of Shieldhill Farm, Moor Road, Newton Mearns, Glasgow, Strathclyde</t>
  </si>
  <si>
    <t>East Renfrewshire</t>
  </si>
  <si>
    <t>G77 6SQ</t>
  </si>
  <si>
    <t>252010</t>
  </si>
  <si>
    <t>2014/0820/TP</t>
  </si>
  <si>
    <t>PPA-220-2048</t>
  </si>
  <si>
    <t>08/01/2015</t>
  </si>
  <si>
    <t>14/03/2018</t>
  </si>
  <si>
    <t>25/10/2018</t>
  </si>
  <si>
    <t>IF1125</t>
  </si>
  <si>
    <t>River Valley Wind farm</t>
  </si>
  <si>
    <t>Land North West Of Welham Bridge West Howden Road Holme Upon Spalding Moor East Riding Of Yorkshire</t>
  </si>
  <si>
    <t>478022</t>
  </si>
  <si>
    <t>12/04561/STPLFE</t>
  </si>
  <si>
    <t>APP/E2001/A/13/2207817</t>
  </si>
  <si>
    <t>13/08/2013</t>
  </si>
  <si>
    <t>13/10/2013</t>
  </si>
  <si>
    <t>04/12/2013</t>
  </si>
  <si>
    <t>EN00242</t>
  </si>
  <si>
    <t>EDF / Your Energy</t>
  </si>
  <si>
    <t>West Hinkley Wind Farm (withdrawn)</t>
  </si>
  <si>
    <t>Land to West of Hinkley Point Power Station, Stogursey, Bridgwater, Somerset</t>
  </si>
  <si>
    <t>319900</t>
  </si>
  <si>
    <t>3/32/06/032</t>
  </si>
  <si>
    <t>IF1270</t>
  </si>
  <si>
    <t>Shotts wind farm</t>
  </si>
  <si>
    <t xml:space="preserve">West Benhar Road, Eastfield, Harthill Shotts, North Lanarkshire </t>
  </si>
  <si>
    <t>ML7 5TG</t>
  </si>
  <si>
    <t>289269</t>
  </si>
  <si>
    <t>13/00072/FUL</t>
  </si>
  <si>
    <t>07/02/2013</t>
  </si>
  <si>
    <t>23/05/2014</t>
  </si>
  <si>
    <t>AA139</t>
  </si>
  <si>
    <t>Beck Burn</t>
  </si>
  <si>
    <t>4544</t>
  </si>
  <si>
    <t>between Gretna and west of Longtown.</t>
  </si>
  <si>
    <t>334570</t>
  </si>
  <si>
    <t>10/1102</t>
  </si>
  <si>
    <t>22/05/2013</t>
  </si>
  <si>
    <t>C2318</t>
  </si>
  <si>
    <t>WK Extension Project Ltd</t>
  </si>
  <si>
    <t>Little Raith Farm - extension</t>
  </si>
  <si>
    <t>Little Raith Farm, Gleniston, Auchtertool, Fife</t>
  </si>
  <si>
    <t>14/02444/EIA</t>
  </si>
  <si>
    <t>PPA-250-2212</t>
  </si>
  <si>
    <t>18/07/2014</t>
  </si>
  <si>
    <t>30/06/2015</t>
  </si>
  <si>
    <t>AA124</t>
  </si>
  <si>
    <t>Nun Wood (Bedford)</t>
  </si>
  <si>
    <t>Land West Of New Road (Nun Wood) Harrold Bedfordshire</t>
  </si>
  <si>
    <t>493895</t>
  </si>
  <si>
    <t>09/00137/MAF</t>
  </si>
  <si>
    <t>K0235/A/11/2149434</t>
  </si>
  <si>
    <t>15/02/2011</t>
  </si>
  <si>
    <t>IF1163</t>
  </si>
  <si>
    <t>Willowind Developments</t>
  </si>
  <si>
    <t>Calla Wind Farm</t>
  </si>
  <si>
    <t>Carnwath, Lanark, Strathclyde</t>
  </si>
  <si>
    <t>ML11 8LH</t>
  </si>
  <si>
    <t>298295</t>
  </si>
  <si>
    <t>CL/12/0535</t>
  </si>
  <si>
    <t>06/12/2012</t>
  </si>
  <si>
    <t>N00425W</t>
  </si>
  <si>
    <t>Blackrock Real Assets</t>
  </si>
  <si>
    <t>Batsworthy Cross</t>
  </si>
  <si>
    <t>Batsworthy Cross
, Creacombe
, North Devon</t>
  </si>
  <si>
    <t>281500</t>
  </si>
  <si>
    <t>43272</t>
  </si>
  <si>
    <t>A/11/2162070/NWF</t>
  </si>
  <si>
    <t>18/11/2006</t>
  </si>
  <si>
    <t>20/07/2011</t>
  </si>
  <si>
    <t>22/10/2012</t>
  </si>
  <si>
    <t>07/04/2016</t>
  </si>
  <si>
    <t>EN00400</t>
  </si>
  <si>
    <t>Wind Ventures (Acciona Energy)</t>
  </si>
  <si>
    <t>Hirfynydd</t>
  </si>
  <si>
    <t>Farmland to the East of Crynant and Seven Sisters adjoining forestry at Hirfynydd</t>
  </si>
  <si>
    <t>281375</t>
  </si>
  <si>
    <t>P2008/0024</t>
  </si>
  <si>
    <t>APP/Y6930/A/13/2209942</t>
  </si>
  <si>
    <t>17/01/2008</t>
  </si>
  <si>
    <t>20/01/2014</t>
  </si>
  <si>
    <t>04/09/2015</t>
  </si>
  <si>
    <t>AA115</t>
  </si>
  <si>
    <t>Bransford Bridge</t>
  </si>
  <si>
    <t>n/w of Junction 1, M6, Churchover, Rugby, Warwickshire, CV23</t>
  </si>
  <si>
    <t>449894</t>
  </si>
  <si>
    <t>Rugby Borough Council</t>
  </si>
  <si>
    <t>R10/2303</t>
  </si>
  <si>
    <t>06/06/2011</t>
  </si>
  <si>
    <t>07/09/2011</t>
  </si>
  <si>
    <t>AA252</t>
  </si>
  <si>
    <t>Edintore Wind Farm</t>
  </si>
  <si>
    <t>Edintore, Keith, Moray</t>
  </si>
  <si>
    <t>AB55 5PJ</t>
  </si>
  <si>
    <t>342422</t>
  </si>
  <si>
    <t>10/02092/EIA</t>
  </si>
  <si>
    <t>12/00010/REF</t>
  </si>
  <si>
    <t>11/12/2010</t>
  </si>
  <si>
    <t>EN00604</t>
  </si>
  <si>
    <t>Withernwick</t>
  </si>
  <si>
    <t>Land North And North East
Homer House
Aldbrough Road
Withernwick
East Riding Of Yorkshire</t>
  </si>
  <si>
    <t>520325</t>
  </si>
  <si>
    <t>08/01964/STPLFE</t>
  </si>
  <si>
    <t>08/00213/REFUSE</t>
  </si>
  <si>
    <t>04/04/2008</t>
  </si>
  <si>
    <t>19/03/2013</t>
  </si>
  <si>
    <t>C1468</t>
  </si>
  <si>
    <t>01/02/2016</t>
  </si>
  <si>
    <t>Slyer's Lane</t>
  </si>
  <si>
    <t>Charminster, Dorset</t>
  </si>
  <si>
    <t>370100</t>
  </si>
  <si>
    <t>West Dorset District Council</t>
  </si>
  <si>
    <t>WD/D/14/002611</t>
  </si>
  <si>
    <t>18/11/2014</t>
  </si>
  <si>
    <t>A0034</t>
  </si>
  <si>
    <t>Floods Ferry Farm</t>
  </si>
  <si>
    <t>Land North Of Floods Ferry Farm
Floods Ferry Road
March
Cambridgeshire PE15 0UW</t>
  </si>
  <si>
    <t>535656</t>
  </si>
  <si>
    <t>F/YR09/0272/F</t>
  </si>
  <si>
    <t>10/00032/REF</t>
  </si>
  <si>
    <t>06/07/2011</t>
  </si>
  <si>
    <t>XSCH</t>
  </si>
  <si>
    <t>Ferneylea Farm</t>
  </si>
  <si>
    <t>Ferneylea Farm, High Street, Ferneylea, Aberlady, Longniddry, Lothian</t>
  </si>
  <si>
    <t>East Lothian</t>
  </si>
  <si>
    <t>EH32 9</t>
  </si>
  <si>
    <t>373273</t>
  </si>
  <si>
    <t>15/00363/P</t>
  </si>
  <si>
    <t>21/07/2015</t>
  </si>
  <si>
    <t>13/08/2018</t>
  </si>
  <si>
    <t>B0205</t>
  </si>
  <si>
    <t>13/03/2014</t>
  </si>
  <si>
    <t>Tibberchindy Wind Farm</t>
  </si>
  <si>
    <t>Coiliochbhar Hill, nr Tibberchindy Farmhouse 5km west of Alford, Aberdeenshire</t>
  </si>
  <si>
    <t>350924</t>
  </si>
  <si>
    <t>APP/2012/3405</t>
  </si>
  <si>
    <t>04/02/2014</t>
  </si>
  <si>
    <t>C1525</t>
  </si>
  <si>
    <t>13/01/2015</t>
  </si>
  <si>
    <t>Woodmancott Wind Farm Ltd</t>
  </si>
  <si>
    <t>Woodmancott Down</t>
  </si>
  <si>
    <t>Land At Woodmancott, Grid Ref: 457347 143175 Popham Milchedever Hampshire</t>
  </si>
  <si>
    <t>Hampshire</t>
  </si>
  <si>
    <t>457347</t>
  </si>
  <si>
    <t>Basingstoke and Deane Borough Council</t>
  </si>
  <si>
    <t>13/00844/FUL</t>
  </si>
  <si>
    <t>Green Cat Renewables Limited</t>
  </si>
  <si>
    <t>Garvilland Farm</t>
  </si>
  <si>
    <t>Garvilland Farm, Glenluce, Newton Stewart, Dumfries and Galloway</t>
  </si>
  <si>
    <t>DG8 0PA</t>
  </si>
  <si>
    <t>221312</t>
  </si>
  <si>
    <t>21/0595/FUL</t>
  </si>
  <si>
    <t>AA719</t>
  </si>
  <si>
    <t>01/12/2017</t>
  </si>
  <si>
    <t>Altaveedan Wind Farm</t>
  </si>
  <si>
    <t>in the townlands of Shelton South, Aldorough, Altaveedan North, Altaveedan South and Turnavedog near Loughguile, Co Antrim</t>
  </si>
  <si>
    <t>128388</t>
  </si>
  <si>
    <t>D/2010/0356/F</t>
  </si>
  <si>
    <t>03/12/2010</t>
  </si>
  <si>
    <t>28/10/2018</t>
  </si>
  <si>
    <t>N00059W</t>
  </si>
  <si>
    <t>Dounreay Windfarm</t>
  </si>
  <si>
    <t>Adjacent to Dounreay Nuclear Power Development Establishment, Borrowston Mains, Forss, Thurso, Caithness</t>
  </si>
  <si>
    <t>298725</t>
  </si>
  <si>
    <t>02/00166/FULCA</t>
  </si>
  <si>
    <t>25/04/2002</t>
  </si>
  <si>
    <t>19/09/2003</t>
  </si>
  <si>
    <t>AA385</t>
  </si>
  <si>
    <t>27/02/2020</t>
  </si>
  <si>
    <t>Headwind Taff Ely Wind Farm (Repowering)</t>
  </si>
  <si>
    <t>10 kilometres (km) north east of Bridgend</t>
  </si>
  <si>
    <t>298257</t>
  </si>
  <si>
    <t>11/1468/10</t>
  </si>
  <si>
    <t>A0119</t>
  </si>
  <si>
    <t>ProWind GMBH</t>
  </si>
  <si>
    <t>Scalm Park / Bishopwood</t>
  </si>
  <si>
    <t>Wistow Common, Selby, North Yorks</t>
  </si>
  <si>
    <t>YO8 3RD</t>
  </si>
  <si>
    <t>456564</t>
  </si>
  <si>
    <t>09/0464/FUL</t>
  </si>
  <si>
    <t>APP/N2739/A/13/2201308</t>
  </si>
  <si>
    <t>Recovered Appeal</t>
  </si>
  <si>
    <t>22/10/2013</t>
  </si>
  <si>
    <t>06/11/2015</t>
  </si>
  <si>
    <t>B0244</t>
  </si>
  <si>
    <t>Corse Hill Wind Farm</t>
  </si>
  <si>
    <t>Land At Nether Kelly, Nether Kelly, Arbroath</t>
  </si>
  <si>
    <t>360091</t>
  </si>
  <si>
    <t>11/01093/EIAL</t>
  </si>
  <si>
    <t>15/11/2011</t>
  </si>
  <si>
    <t>AA382</t>
  </si>
  <si>
    <t>Crocknamona Wind Farm</t>
  </si>
  <si>
    <t>Killyfuddy Road, Glengeen, Trillick</t>
  </si>
  <si>
    <t>47559</t>
  </si>
  <si>
    <t>K/2010/0758/F</t>
  </si>
  <si>
    <t>20/12/2010</t>
  </si>
  <si>
    <t>B0176</t>
  </si>
  <si>
    <t>Truthan Barton Wind Farm</t>
  </si>
  <si>
    <t>3484</t>
  </si>
  <si>
    <t xml:space="preserve">Truthan Barton, St Erme, Truro, </t>
  </si>
  <si>
    <t>TR4 9BB</t>
  </si>
  <si>
    <t>183722</t>
  </si>
  <si>
    <t>C1/EA30/0377/09/M</t>
  </si>
  <si>
    <t>N00082W</t>
  </si>
  <si>
    <t>B9 Wind Farm Developments</t>
  </si>
  <si>
    <t>Garrane</t>
  </si>
  <si>
    <t>Close to border,
Mullaghfad,
Corraleek,
Fermanagh
Northern Ireland</t>
  </si>
  <si>
    <t>36019</t>
  </si>
  <si>
    <t>L/2001/1346/F</t>
  </si>
  <si>
    <t>EN00117</t>
  </si>
  <si>
    <t>05/06/2013</t>
  </si>
  <si>
    <t>Fforch Nest Wind Farm pt2</t>
  </si>
  <si>
    <t>Mynydd Maesteg and Mynydd Pwllyrhebog, Ogmore and Rhondda Valleys</t>
  </si>
  <si>
    <t>296500</t>
  </si>
  <si>
    <t>06/1842/10</t>
  </si>
  <si>
    <t>30/10/2011</t>
  </si>
  <si>
    <t>EN00162</t>
  </si>
  <si>
    <t>Greengairs Wind Farm</t>
  </si>
  <si>
    <t>Greengairs Landfill Site Meikle Drumgray Road Greengairs North Lanarkshire</t>
  </si>
  <si>
    <t>279673</t>
  </si>
  <si>
    <t>07/00172/FUL</t>
  </si>
  <si>
    <t>07/02/2007</t>
  </si>
  <si>
    <t>14/08/2008</t>
  </si>
  <si>
    <t>C1829</t>
  </si>
  <si>
    <t>Fen Lane wind farm</t>
  </si>
  <si>
    <t>Land to the South of Fen Lane, West of Louth Canal, North of Fulstow (in Parishes of Fulstow and North Thoresby)</t>
  </si>
  <si>
    <t>532983</t>
  </si>
  <si>
    <t>N/056/01036/14</t>
  </si>
  <si>
    <t>APP/D2510/W/15/3005975</t>
  </si>
  <si>
    <t>27/06/2014</t>
  </si>
  <si>
    <t>A0340</t>
  </si>
  <si>
    <t>22/12/2016</t>
  </si>
  <si>
    <t>RES/ Aviva</t>
  </si>
  <si>
    <t>Turncole Wind Farm</t>
  </si>
  <si>
    <t>Turncole Farm, The Marshes, Southminster, Essex</t>
  </si>
  <si>
    <t>CM0 7JJ</t>
  </si>
  <si>
    <t>598482</t>
  </si>
  <si>
    <t>10/01070/FUL</t>
  </si>
  <si>
    <t>APP/X1545/A/12/2174982</t>
  </si>
  <si>
    <t>30/06/2011</t>
  </si>
  <si>
    <t>14/02/2014</t>
  </si>
  <si>
    <t>31/10/2015</t>
  </si>
  <si>
    <t>N00186W</t>
  </si>
  <si>
    <t>West Coast Energy (agents for Tullo Wind Ltd and GE Wind)</t>
  </si>
  <si>
    <t>Tullo Farm</t>
  </si>
  <si>
    <t>Tullo Farm, Laurencekirk, Aberdeenshire
Garvock
Laurencekirk</t>
  </si>
  <si>
    <t>387283</t>
  </si>
  <si>
    <t>APP/2003/0756</t>
  </si>
  <si>
    <t>07/09/2010</t>
  </si>
  <si>
    <t>C2470</t>
  </si>
  <si>
    <t>Slieveard Wind Farm Ltd</t>
  </si>
  <si>
    <t>Slieveard Wind Farm</t>
  </si>
  <si>
    <t>Slieveard Mountain
 Glencordial and Rylagh townlands
 Omagh
 Co Tyrone</t>
  </si>
  <si>
    <t>61286</t>
  </si>
  <si>
    <t>K/2013/0102/F</t>
  </si>
  <si>
    <t>2015/A0158</t>
  </si>
  <si>
    <t>04/10/2016</t>
  </si>
  <si>
    <t>EN00197</t>
  </si>
  <si>
    <t>03/02/2016</t>
  </si>
  <si>
    <t>Altgolan</t>
  </si>
  <si>
    <t>Altgolan, Castlederg</t>
  </si>
  <si>
    <t>119268</t>
  </si>
  <si>
    <t>J/2006/0840/F</t>
  </si>
  <si>
    <t>2012/A0070</t>
  </si>
  <si>
    <t>21/08/2006</t>
  </si>
  <si>
    <t>10/05/2012</t>
  </si>
  <si>
    <t>01/08/2012</t>
  </si>
  <si>
    <t>S0043W3</t>
  </si>
  <si>
    <t>Dun Law</t>
  </si>
  <si>
    <t>Dun Law, 5km north west of Oxton, Lammermuir Hills</t>
  </si>
  <si>
    <t>347069</t>
  </si>
  <si>
    <t>96/01130/FUL</t>
  </si>
  <si>
    <t>17/05/1996</t>
  </si>
  <si>
    <t>31/07/1997</t>
  </si>
  <si>
    <t>21/08/2000</t>
  </si>
  <si>
    <t>AA580</t>
  </si>
  <si>
    <t>Roos Wind Farm (Resubmission)</t>
  </si>
  <si>
    <t>Land To The West Of Ivy House Rectory Road Roos East Riding Of Yorkshire</t>
  </si>
  <si>
    <t>527376</t>
  </si>
  <si>
    <t>08/05692/STPLFE</t>
  </si>
  <si>
    <t>09/00134/REFUSE</t>
  </si>
  <si>
    <t>20/01/2009</t>
  </si>
  <si>
    <t>11/08/2009</t>
  </si>
  <si>
    <t>13/05/2010</t>
  </si>
  <si>
    <t>AA572</t>
  </si>
  <si>
    <t>Glentaggart Wind Farm</t>
  </si>
  <si>
    <t>to the south east of the settlement of Glespin in South Lanarkshire</t>
  </si>
  <si>
    <t>286170</t>
  </si>
  <si>
    <t>CL/11/0461</t>
  </si>
  <si>
    <t>26/10/2011</t>
  </si>
  <si>
    <t>14/02/2020</t>
  </si>
  <si>
    <t>B0504</t>
  </si>
  <si>
    <t>Bank Field Wind Farm</t>
  </si>
  <si>
    <t>Bankfield north of Guisborough in North Yorkshire</t>
  </si>
  <si>
    <t>459784</t>
  </si>
  <si>
    <t>R/2013/0674/FFM</t>
  </si>
  <si>
    <t>01/10/2013</t>
  </si>
  <si>
    <t>S0005W1</t>
  </si>
  <si>
    <t>Meall an Tuirc Wind Farm</t>
  </si>
  <si>
    <t>Novar Estate</t>
  </si>
  <si>
    <t>17/05/1995</t>
  </si>
  <si>
    <t>27/08/1996</t>
  </si>
  <si>
    <t>01/09/1997</t>
  </si>
  <si>
    <t>C2219</t>
  </si>
  <si>
    <t>Crofthill Wind Farm</t>
  </si>
  <si>
    <t>Land at Crofthill, Auchengray</t>
  </si>
  <si>
    <t>ML11 8LW</t>
  </si>
  <si>
    <t>298208</t>
  </si>
  <si>
    <t>CL/13/0401</t>
  </si>
  <si>
    <t>21/10/2013</t>
  </si>
  <si>
    <t>04/11/2014</t>
  </si>
  <si>
    <t>B0505</t>
  </si>
  <si>
    <t>Whirlwind Renewables</t>
  </si>
  <si>
    <t>Bonwick</t>
  </si>
  <si>
    <t>Low Bonwick Farm Skipsea Road Bewholme East Riding Of Yorkshire YO25 8EE</t>
  </si>
  <si>
    <t>YO25 8EE</t>
  </si>
  <si>
    <t>516050</t>
  </si>
  <si>
    <t>15/00517/STPLFE</t>
  </si>
  <si>
    <t>04050W3</t>
  </si>
  <si>
    <t>Carno 'B' Wind Farm</t>
  </si>
  <si>
    <t>Trannon Moor, Carno, Powys</t>
  </si>
  <si>
    <t>291053</t>
  </si>
  <si>
    <t>30/12/1993</t>
  </si>
  <si>
    <t>18/08/1995</t>
  </si>
  <si>
    <t>04051W3</t>
  </si>
  <si>
    <t>Carno 'A' Wind Farm</t>
  </si>
  <si>
    <t>Cwm Cledan
Carno
Powys</t>
  </si>
  <si>
    <t>293000</t>
  </si>
  <si>
    <t>16/08/1993</t>
  </si>
  <si>
    <t>N00145W</t>
  </si>
  <si>
    <t>RDC Scotland Ltd/ Falck Renewables</t>
  </si>
  <si>
    <t>Boyndie Airfield</t>
  </si>
  <si>
    <t>Boyndie Airfield, 
Banff</t>
  </si>
  <si>
    <t>361978</t>
  </si>
  <si>
    <t>APP/2003/1692</t>
  </si>
  <si>
    <t>24/06/2003</t>
  </si>
  <si>
    <t>23/07/2004</t>
  </si>
  <si>
    <t>01/09/2005</t>
  </si>
  <si>
    <t>01/02/2006</t>
  </si>
  <si>
    <t>B1530</t>
  </si>
  <si>
    <t>West Scales Wind Farm</t>
  </si>
  <si>
    <t>West Scales Farm, 1.5km north east of Eastriggs, between Annan and Gretna</t>
  </si>
  <si>
    <t>DG16 5JH</t>
  </si>
  <si>
    <t>326710</t>
  </si>
  <si>
    <t>14/P/4/0538</t>
  </si>
  <si>
    <t>24/12/2014</t>
  </si>
  <si>
    <t>A0286</t>
  </si>
  <si>
    <t>Waun Garno</t>
  </si>
  <si>
    <t>Land at Waun Garno Llawr y Glyn, Trefeglwys, Caersws, Powys</t>
  </si>
  <si>
    <t>295457</t>
  </si>
  <si>
    <t>P/2008/0532</t>
  </si>
  <si>
    <t>B0240</t>
  </si>
  <si>
    <t>Deeping St Nicholas Wind Farm</t>
  </si>
  <si>
    <t>Vine House Farm Worths Farm and Porters Farm, Deeping St Nicholas</t>
  </si>
  <si>
    <t>519905</t>
  </si>
  <si>
    <t>H03-0161-02</t>
  </si>
  <si>
    <t>APP/A2525/A/02/1099738</t>
  </si>
  <si>
    <t>11/02/2002</t>
  </si>
  <si>
    <t>13/09/2002</t>
  </si>
  <si>
    <t>18/05/2003</t>
  </si>
  <si>
    <t>IF1159</t>
  </si>
  <si>
    <t>Corwar Wind Farm</t>
  </si>
  <si>
    <t>Proposed Wind Farm A714 Barrhill - East To Council Boundary East Of Barrhill Barrhill South Ayrshire</t>
  </si>
  <si>
    <t>229012</t>
  </si>
  <si>
    <t>12/01384/APP</t>
  </si>
  <si>
    <t>13/00018/REFUSA</t>
  </si>
  <si>
    <t>10/12/2012</t>
  </si>
  <si>
    <t>19/02/2014</t>
  </si>
  <si>
    <t>IF1005</t>
  </si>
  <si>
    <t>Greencoat UK (formerly BayWa r.e.)</t>
  </si>
  <si>
    <t>Bishopthorpe</t>
  </si>
  <si>
    <t>Bishopthorpe Farm, Bishopthorpe, Tetney, Grimsby, Humberside</t>
  </si>
  <si>
    <t>532679</t>
  </si>
  <si>
    <t>N/178/01969/12</t>
  </si>
  <si>
    <t>APP/D2510/A/14/2213150</t>
  </si>
  <si>
    <t>05/02/2014</t>
  </si>
  <si>
    <t>13/02/2014</t>
  </si>
  <si>
    <t>20/03/2018</t>
  </si>
  <si>
    <t>30/01/2017</t>
  </si>
  <si>
    <t>04043W5</t>
  </si>
  <si>
    <t>Bryn Du</t>
  </si>
  <si>
    <t>Bryn Du Hills, South Of A44 At Pont Rydgaled, Powys
, (LLangurig area)</t>
  </si>
  <si>
    <t>284000</t>
  </si>
  <si>
    <t>AA452</t>
  </si>
  <si>
    <t>Gayton Le Marsh Wind Farm</t>
  </si>
  <si>
    <t>Carlton Grange, Thacker Bank, Great Carlton, Gayton Le Marsh, Louth, Lincolnshire (3.3km to the northeast of Great Carlton and 2.4km south of Saltfleetby)</t>
  </si>
  <si>
    <t>LN11 7TXL</t>
  </si>
  <si>
    <t>544232</t>
  </si>
  <si>
    <t>N/063/01392/11</t>
  </si>
  <si>
    <t>APP/D2510/A/12/2176754/NWF</t>
  </si>
  <si>
    <t>15/08/2011</t>
  </si>
  <si>
    <t>25/05/2012</t>
  </si>
  <si>
    <t>05/04/2013</t>
  </si>
  <si>
    <t>26/02/2016</t>
  </si>
  <si>
    <t>Hoolan Energy</t>
  </si>
  <si>
    <t>Costa Head Wind Farm</t>
  </si>
  <si>
    <t>Costa Head, on the north coast of Orkney Mainland</t>
  </si>
  <si>
    <t>KW17 2NP</t>
  </si>
  <si>
    <t>329920</t>
  </si>
  <si>
    <t>16/580/TPPMAJ</t>
  </si>
  <si>
    <t>PPA-330-2022</t>
  </si>
  <si>
    <t>B1042</t>
  </si>
  <si>
    <t>27/09/2018</t>
  </si>
  <si>
    <t>Wind NI Ltd</t>
  </si>
  <si>
    <t>Ballykeel Wind Farm</t>
  </si>
  <si>
    <t>Larne</t>
  </si>
  <si>
    <t>154000</t>
  </si>
  <si>
    <t>F/2013/0244/F</t>
  </si>
  <si>
    <t>19/12/2013</t>
  </si>
  <si>
    <t>EN00492</t>
  </si>
  <si>
    <t>Burton Wold Wind Farm Extension Ltd</t>
  </si>
  <si>
    <t>Burton Wold Wind Farm Extension</t>
  </si>
  <si>
    <t>4210</t>
  </si>
  <si>
    <t>Felaw Maltings</t>
  </si>
  <si>
    <t>KET/2007/1033</t>
  </si>
  <si>
    <t>23/11/2007</t>
  </si>
  <si>
    <t>11/03/2008</t>
  </si>
  <si>
    <t>A0320</t>
  </si>
  <si>
    <t>19/12/2017</t>
  </si>
  <si>
    <t>Smulgedon</t>
  </si>
  <si>
    <t>Land located at Smulgedon Hill, south of Legavallon Road, approx. 9km to the north-east of Dungiven, and 8km west of Garvagh, Co Londonderry</t>
  </si>
  <si>
    <t>89022</t>
  </si>
  <si>
    <t>B/2009/0070/F</t>
  </si>
  <si>
    <t>18/02/2009</t>
  </si>
  <si>
    <t>AA490</t>
  </si>
  <si>
    <t>14/11/2011</t>
  </si>
  <si>
    <t>Spaldington Common Windfarm</t>
  </si>
  <si>
    <t>3652</t>
  </si>
  <si>
    <t xml:space="preserve">Land North West Of Ivy House Farm, Holme Road, Spaldington, </t>
  </si>
  <si>
    <t>477416</t>
  </si>
  <si>
    <t>09/04568/STPLFE</t>
  </si>
  <si>
    <t>10/00115/REFUSE</t>
  </si>
  <si>
    <t>A0133</t>
  </si>
  <si>
    <t>Pressendye</t>
  </si>
  <si>
    <t>Cushnie, Alford, Grampian. AB33 8AE</t>
  </si>
  <si>
    <t>357661</t>
  </si>
  <si>
    <t>APP/2008/0237</t>
  </si>
  <si>
    <t>PPA-110-2014</t>
  </si>
  <si>
    <t>05/02/2008</t>
  </si>
  <si>
    <t>13/08/2009</t>
  </si>
  <si>
    <t>A0305</t>
  </si>
  <si>
    <t>Tyrone Wind Energy Ltd</t>
  </si>
  <si>
    <t>Shantavny Scotch</t>
  </si>
  <si>
    <t>Omagh Road, Ballygawley Co. Tyrone </t>
  </si>
  <si>
    <t>BT70 2DL</t>
  </si>
  <si>
    <t>70407</t>
  </si>
  <si>
    <t>M/2007/1407/F</t>
  </si>
  <si>
    <t>29/10/2007</t>
  </si>
  <si>
    <t>24/02/2017</t>
  </si>
  <si>
    <t>16/03/2017</t>
  </si>
  <si>
    <t>06015W5</t>
  </si>
  <si>
    <t>Moorsyde Wind Farm</t>
  </si>
  <si>
    <t>Near Chillingham, Northumberland</t>
  </si>
  <si>
    <t>394000</t>
  </si>
  <si>
    <t>04/B/1107</t>
  </si>
  <si>
    <t>13/01/2005</t>
  </si>
  <si>
    <t>A0499</t>
  </si>
  <si>
    <t>Ancroft Northmoor Wind Farm</t>
  </si>
  <si>
    <t>Southeast Of Ancroft Northmoor And Southwest Of Allerdean Grange Berwick-upon-Tweed Northumberland</t>
  </si>
  <si>
    <t>397453</t>
  </si>
  <si>
    <t>C/09/00063/CCMEIA</t>
  </si>
  <si>
    <t>EN00146</t>
  </si>
  <si>
    <t>Coal Clough Wind Farm</t>
  </si>
  <si>
    <t>Coal Clough Wind Farm Repowering</t>
  </si>
  <si>
    <t>Coal Clough Wind Farm,The Long Causeway, Burnley </t>
  </si>
  <si>
    <t>390207</t>
  </si>
  <si>
    <t>Burnley Borough Council</t>
  </si>
  <si>
    <t>APP/2009/0758</t>
  </si>
  <si>
    <t>22/12/2009</t>
  </si>
  <si>
    <t>21/01/2013</t>
  </si>
  <si>
    <t>01/05/2015</t>
  </si>
  <si>
    <t>A0280</t>
  </si>
  <si>
    <t>22/08/2012</t>
  </si>
  <si>
    <t>Mynydd Clogau Wind Farm - Extension</t>
  </si>
  <si>
    <t>Mynydd Clogau, Mynydd Bwrch-y-gors and Mynydd Cerrigllwydion, near Adfa, Newtown, Powys</t>
  </si>
  <si>
    <t>303300</t>
  </si>
  <si>
    <t>P/2008/0450</t>
  </si>
  <si>
    <t>10/03/2008</t>
  </si>
  <si>
    <t>18/06/2012</t>
  </si>
  <si>
    <t>A0267</t>
  </si>
  <si>
    <t>Berkeley Vale</t>
  </si>
  <si>
    <t>Standle Farm, Standle Lane, Stinchcombe, Dursley, Gloucestershire, GL11 6BH</t>
  </si>
  <si>
    <t>Gloucestershire</t>
  </si>
  <si>
    <t>371927</t>
  </si>
  <si>
    <t>Stroud District Council</t>
  </si>
  <si>
    <t>S.10/1638/FUL</t>
  </si>
  <si>
    <t>S.11/041/REF</t>
  </si>
  <si>
    <t>25/08/2010</t>
  </si>
  <si>
    <t>N00150W</t>
  </si>
  <si>
    <t>Hainsford Energy</t>
  </si>
  <si>
    <t>Caton Moor Windfarm Repowering</t>
  </si>
  <si>
    <t>Littledale,
Caton
Lancashire</t>
  </si>
  <si>
    <t>357298</t>
  </si>
  <si>
    <t>21331</t>
  </si>
  <si>
    <t>02/01331/FUL</t>
  </si>
  <si>
    <t>07/11/2002</t>
  </si>
  <si>
    <t>10/09/2003</t>
  </si>
  <si>
    <t>C2903</t>
  </si>
  <si>
    <t>Lifetime Energy</t>
  </si>
  <si>
    <t>Loganswell Farm</t>
  </si>
  <si>
    <t>Land At Loganswell Farm 443 Ayr Road Loganswell East Renfrewshire G77 6RY</t>
  </si>
  <si>
    <t>252830</t>
  </si>
  <si>
    <t>2014/0250/TP</t>
  </si>
  <si>
    <t>01006W5</t>
  </si>
  <si>
    <t>Wind Prospect / TXU</t>
  </si>
  <si>
    <t>Coldham</t>
  </si>
  <si>
    <t>Cws Coldham Estate, March, Cambridgeshire</t>
  </si>
  <si>
    <t>542000</t>
  </si>
  <si>
    <t>F/99/0410/F</t>
  </si>
  <si>
    <t>02/08/1999</t>
  </si>
  <si>
    <t>07/10/2004</t>
  </si>
  <si>
    <t>A0143</t>
  </si>
  <si>
    <t>Little Linton Farm</t>
  </si>
  <si>
    <t>Cambridge Road, Linton, Cambridge. CB21 4JD</t>
  </si>
  <si>
    <t>555459</t>
  </si>
  <si>
    <t>S/0232/09/F</t>
  </si>
  <si>
    <t>APP/W0530/A/09/2108277</t>
  </si>
  <si>
    <t>04/03/2009</t>
  </si>
  <si>
    <t>27/10/2010</t>
  </si>
  <si>
    <t>AA577</t>
  </si>
  <si>
    <t>Fforch Nest Wind Farm</t>
  </si>
  <si>
    <t>land north of glynogwr, Blackmill, Bridgend</t>
  </si>
  <si>
    <t>296600</t>
  </si>
  <si>
    <t>06/1688/03</t>
  </si>
  <si>
    <t>23/08/2006</t>
  </si>
  <si>
    <t>25/08/2009</t>
  </si>
  <si>
    <t>N00110W</t>
  </si>
  <si>
    <t>Knabs Ridge Windfarm</t>
  </si>
  <si>
    <t>Land between Skipton Road and Penny Pot Lane, Selliscliffe, Harrogate</t>
  </si>
  <si>
    <t>423069</t>
  </si>
  <si>
    <t>6.99.144.B.EIAMAG</t>
  </si>
  <si>
    <t>23/04/2004</t>
  </si>
  <si>
    <t>01/03/2007</t>
  </si>
  <si>
    <t>B0067</t>
  </si>
  <si>
    <t>High Pow Extension</t>
  </si>
  <si>
    <t>Percy Hill, Boltongate, Wigton, Cumbria</t>
  </si>
  <si>
    <t>324221</t>
  </si>
  <si>
    <t>Allerdale Borough Council</t>
  </si>
  <si>
    <t>2/2013/0519</t>
  </si>
  <si>
    <t>23/12/2013</t>
  </si>
  <si>
    <t>A0242</t>
  </si>
  <si>
    <t>12/12/2017</t>
  </si>
  <si>
    <t>Holbeach Marsh Wind Farm,</t>
  </si>
  <si>
    <t>Spalding, Lincolnshire</t>
  </si>
  <si>
    <t>PE12 8LR</t>
  </si>
  <si>
    <t>540324</t>
  </si>
  <si>
    <t>H09-1016-09</t>
  </si>
  <si>
    <t>25/12/2009</t>
  </si>
  <si>
    <t>C1154</t>
  </si>
  <si>
    <t>Peterborough Wind Energy</t>
  </si>
  <si>
    <t>Gores Wind Farm</t>
  </si>
  <si>
    <t xml:space="preserve">Gores Farm Whittlesey Road Thorney Peterborough </t>
  </si>
  <si>
    <t>PE6 0RF</t>
  </si>
  <si>
    <t>526500</t>
  </si>
  <si>
    <t>13/00431/FUL</t>
  </si>
  <si>
    <t>N00162W</t>
  </si>
  <si>
    <t>30/05/2009</t>
  </si>
  <si>
    <t>Morris Fen (Wind)</t>
  </si>
  <si>
    <t>Morris Fen
, Near Thorney (NEE)
, Peterborough</t>
  </si>
  <si>
    <t>530000</t>
  </si>
  <si>
    <t>03/01247/FUL</t>
  </si>
  <si>
    <t>05/09/2003</t>
  </si>
  <si>
    <t>EN00123</t>
  </si>
  <si>
    <t>Munich Re (previously Wind Prospect)</t>
  </si>
  <si>
    <t>Bagmoor</t>
  </si>
  <si>
    <t>2km East of Flixborough</t>
  </si>
  <si>
    <t>488240</t>
  </si>
  <si>
    <t>15/01/2005</t>
  </si>
  <si>
    <t>N00083W</t>
  </si>
  <si>
    <t>Fenland Windfarms Ltd</t>
  </si>
  <si>
    <t>Glass Moor</t>
  </si>
  <si>
    <t>Glass Moor
Near Pondersbridge
Cambridgeshire</t>
  </si>
  <si>
    <t>528421</t>
  </si>
  <si>
    <t>S/YR02/1327</t>
  </si>
  <si>
    <t>25/11/2002</t>
  </si>
  <si>
    <t>30/05/2003</t>
  </si>
  <si>
    <t>A0467</t>
  </si>
  <si>
    <t>FCC Environment</t>
  </si>
  <si>
    <t>Darrington Quarry</t>
  </si>
  <si>
    <t>Westfield Lane, Darrington, Pontefract, West Yorkshire WF8 3AQ</t>
  </si>
  <si>
    <t>448042</t>
  </si>
  <si>
    <t>Wakefield Council</t>
  </si>
  <si>
    <t>10/02488/FUL</t>
  </si>
  <si>
    <t>22/12/2010</t>
  </si>
  <si>
    <t>24/06/2016</t>
  </si>
  <si>
    <t>N00094W</t>
  </si>
  <si>
    <t>Fen Farm</t>
  </si>
  <si>
    <t>Fen Farm, Fen Lane, Conisholme, South Lincolnshire</t>
  </si>
  <si>
    <t>537585</t>
  </si>
  <si>
    <t>N/36/1046/03</t>
  </si>
  <si>
    <t>24/07/2003</t>
  </si>
  <si>
    <t>29/11/2004</t>
  </si>
  <si>
    <t>N00181W</t>
  </si>
  <si>
    <t>3001</t>
  </si>
  <si>
    <t>Mount Pleasant Farm, Scotton Rd,  (1km east of Laughton and 8km northeast of the centre of Gainsborough), Loughton</t>
  </si>
  <si>
    <t>487500</t>
  </si>
  <si>
    <t>M03/P/1152</t>
  </si>
  <si>
    <t>EN00041</t>
  </si>
  <si>
    <t>Langhope Rig</t>
  </si>
  <si>
    <t>Langhope Rig, Ettrick Forest, Scottish Borders</t>
  </si>
  <si>
    <t>340680</t>
  </si>
  <si>
    <t>06/01236/FUL</t>
  </si>
  <si>
    <t>30/06/2006</t>
  </si>
  <si>
    <t>EN00521</t>
  </si>
  <si>
    <t>Yelvertoft Wind Farm</t>
  </si>
  <si>
    <t>Land Adjacent Glebe Farm, Hillmorton Lane, Yelvertoft (Access Off Rugby Road, Crick), Northamptonshire</t>
  </si>
  <si>
    <t>457887</t>
  </si>
  <si>
    <t>DA/2009/0350</t>
  </si>
  <si>
    <t>15/05/2009</t>
  </si>
  <si>
    <t>25/10/2009</t>
  </si>
  <si>
    <t>20/07/2010</t>
  </si>
  <si>
    <t>S0003W2</t>
  </si>
  <si>
    <t>Powergen Renewables</t>
  </si>
  <si>
    <t>Deucheran Hill</t>
  </si>
  <si>
    <t>Deucheran Hill
Nr. Muasdale</t>
  </si>
  <si>
    <t>177000</t>
  </si>
  <si>
    <t>99/00925/DET</t>
  </si>
  <si>
    <t>01/06/1999</t>
  </si>
  <si>
    <t>22/05/2001</t>
  </si>
  <si>
    <t>30/11/2001</t>
  </si>
  <si>
    <t>N00278W</t>
  </si>
  <si>
    <t>K E Projects AF</t>
  </si>
  <si>
    <t>St. Johns Hill</t>
  </si>
  <si>
    <t>Chapel of Barras
nr Kinneff, 
South of Stonehaven</t>
  </si>
  <si>
    <t>383500</t>
  </si>
  <si>
    <t>2004/4666</t>
  </si>
  <si>
    <t>22/12/2004</t>
  </si>
  <si>
    <t>11/10/2006</t>
  </si>
  <si>
    <t>EN00039</t>
  </si>
  <si>
    <t>Gathercauld</t>
  </si>
  <si>
    <t>Gathercauld, Ceres, Fife</t>
  </si>
  <si>
    <t>342500</t>
  </si>
  <si>
    <t>07/01813/EEIA</t>
  </si>
  <si>
    <t>17/06/2009</t>
  </si>
  <si>
    <t>N00444W</t>
  </si>
  <si>
    <t>06/01/2010</t>
  </si>
  <si>
    <t>Carno 'A'and 'B' Wind Farm, (Extension)</t>
  </si>
  <si>
    <t>Cwm Cledan
, Carno
, Powys</t>
  </si>
  <si>
    <t>M2003/1156</t>
  </si>
  <si>
    <t>10/10/2003</t>
  </si>
  <si>
    <t>04079W4</t>
  </si>
  <si>
    <t>14/09/2010</t>
  </si>
  <si>
    <t>Vestas</t>
  </si>
  <si>
    <t>Cemmaes 'C' Wind Farm</t>
  </si>
  <si>
    <t>Cemmaes
Machynlleth
Powys</t>
  </si>
  <si>
    <t>286800</t>
  </si>
  <si>
    <t>M/2000/0846</t>
  </si>
  <si>
    <t>15/10/2000</t>
  </si>
  <si>
    <t>06/04/2001</t>
  </si>
  <si>
    <t>23/02/2002</t>
  </si>
  <si>
    <t>EN00036</t>
  </si>
  <si>
    <t>John Laing Environmental Assets Group/ REG Power Management</t>
  </si>
  <si>
    <t>Carscreugh Renewable Energy Park</t>
  </si>
  <si>
    <t>Gelnluce, nr Luce Bay Dumfries and Galloway</t>
  </si>
  <si>
    <t>06/P/1/0113</t>
  </si>
  <si>
    <t>03/05/2011</t>
  </si>
  <si>
    <t>15/01/2014</t>
  </si>
  <si>
    <t>N00540W</t>
  </si>
  <si>
    <t>Orkney Sustainable Energy</t>
  </si>
  <si>
    <t>Hill of Garvock Wind Energy Project (2)</t>
  </si>
  <si>
    <t>East Bradieston Farm
Laruencekirk</t>
  </si>
  <si>
    <t>370000</t>
  </si>
  <si>
    <t>APP2004/1412</t>
  </si>
  <si>
    <t>P/PPA/110/504</t>
  </si>
  <si>
    <t>22/04/2004</t>
  </si>
  <si>
    <t>N00382W</t>
  </si>
  <si>
    <t>Crockagarran</t>
  </si>
  <si>
    <t>Lands to the East of Whitebridge Road and South of Gleneeny Road, on lands at Crockagarron in the Townland of Gleneeny, Co Tyrone.</t>
  </si>
  <si>
    <t>75726</t>
  </si>
  <si>
    <t>K/2005/0537/F</t>
  </si>
  <si>
    <t>08/07/2005</t>
  </si>
  <si>
    <t>29/09/2010</t>
  </si>
  <si>
    <t>AA011</t>
  </si>
  <si>
    <t>Wingates Wind Farm</t>
  </si>
  <si>
    <t>Wingates, Longhorsley, Morpeth, Northampronshire. NE65 8</t>
  </si>
  <si>
    <t>413034</t>
  </si>
  <si>
    <t>C/09/00084/CCMEIA</t>
  </si>
  <si>
    <t>B0553</t>
  </si>
  <si>
    <t>RWE / npower renewables</t>
  </si>
  <si>
    <t>Temple Hill Wind Farm</t>
  </si>
  <si>
    <t>Hough Grange Farm, Hough-on-the-hill, Grantham</t>
  </si>
  <si>
    <t>NG322AN</t>
  </si>
  <si>
    <t>489417</t>
  </si>
  <si>
    <t>S13/2699</t>
  </si>
  <si>
    <t>18/10/2013</t>
  </si>
  <si>
    <t>17/03/2015</t>
  </si>
  <si>
    <t>IF1150</t>
  </si>
  <si>
    <t>20/11/2013</t>
  </si>
  <si>
    <t>Gorpley Wind Farm</t>
  </si>
  <si>
    <t>4543</t>
  </si>
  <si>
    <t>Land South West Of Gorpley Reservoir, Bacup Road, Todmorden</t>
  </si>
  <si>
    <t>390530</t>
  </si>
  <si>
    <t>12/01355/WDF</t>
  </si>
  <si>
    <t>09/11/2012</t>
  </si>
  <si>
    <t>AA793</t>
  </si>
  <si>
    <t>21/06/2018</t>
  </si>
  <si>
    <t>Harringe Brooks Wind Park</t>
  </si>
  <si>
    <t>Land 500M South West Otterpool Manor Barn (adj. Harringe Brooks Wood) Otterpool Lane Sellindge Kent</t>
  </si>
  <si>
    <t>610455</t>
  </si>
  <si>
    <t>Folkstone and Hythe District Council</t>
  </si>
  <si>
    <t>Y12/0451/SH</t>
  </si>
  <si>
    <t>16/05/2012</t>
  </si>
  <si>
    <t>EN00153</t>
  </si>
  <si>
    <t>Lindhurst Wind Farm</t>
  </si>
  <si>
    <t>Lindhurst, South of Mansfield</t>
  </si>
  <si>
    <t>456880</t>
  </si>
  <si>
    <t>Ashfield District Council</t>
  </si>
  <si>
    <t>06/01014/FULM</t>
  </si>
  <si>
    <t>21/09/2007</t>
  </si>
  <si>
    <t>01/01/2010</t>
  </si>
  <si>
    <t>AA175</t>
  </si>
  <si>
    <t>25/10/2013</t>
  </si>
  <si>
    <t>Treading Wind Farm - Fenland</t>
  </si>
  <si>
    <t>Between Gorefield, Cambs and Sutton St Edmund, Lincs</t>
  </si>
  <si>
    <t>538519</t>
  </si>
  <si>
    <t>F/YR11/0113/F</t>
  </si>
  <si>
    <t>21/01/2011</t>
  </si>
  <si>
    <t>03/07/2012</t>
  </si>
  <si>
    <t>09/10/2013</t>
  </si>
  <si>
    <t>N00080W</t>
  </si>
  <si>
    <t>27/07/2010</t>
  </si>
  <si>
    <t>AMEC/ Border Winds</t>
  </si>
  <si>
    <t>Clachan Flats Wind Farm</t>
  </si>
  <si>
    <t>North of the head of Loch Fyne 
Ardkinlas</t>
  </si>
  <si>
    <t>217950</t>
  </si>
  <si>
    <t>02/00/953/DET</t>
  </si>
  <si>
    <t>15/05/2002</t>
  </si>
  <si>
    <t>08/07/2004</t>
  </si>
  <si>
    <t>AA180</t>
  </si>
  <si>
    <t>Harbourcross Wind Farm</t>
  </si>
  <si>
    <t>4304</t>
  </si>
  <si>
    <t>to the north-east of Meddon, Torridge</t>
  </si>
  <si>
    <t>228520</t>
  </si>
  <si>
    <t>Torridge District Council</t>
  </si>
  <si>
    <t>1/0506/2012/FULM</t>
  </si>
  <si>
    <t>15/06/2012</t>
  </si>
  <si>
    <t>26/04/2013</t>
  </si>
  <si>
    <t>AA394</t>
  </si>
  <si>
    <t>Dunnaree Hill Wind Farm</t>
  </si>
  <si>
    <t>approximately 2km southwest of Drumquin, and 13.2km west of Omagh in Co. Tyrone</t>
  </si>
  <si>
    <t>43699</t>
  </si>
  <si>
    <t>K/2011/0237/F</t>
  </si>
  <si>
    <t>A0222</t>
  </si>
  <si>
    <t>29/09/2015</t>
  </si>
  <si>
    <t>Dillon Butters</t>
  </si>
  <si>
    <t>Cleek Hall</t>
  </si>
  <si>
    <t>Turnham Lane, Cliffe, Selby, North Yorkshire</t>
  </si>
  <si>
    <t>465238</t>
  </si>
  <si>
    <t>2009/0744/EIA</t>
  </si>
  <si>
    <t>AP/2012/0008/REF</t>
  </si>
  <si>
    <t>17/08/2009</t>
  </si>
  <si>
    <t>09/11/2011</t>
  </si>
  <si>
    <t>18/09/2012</t>
  </si>
  <si>
    <t>EN00235</t>
  </si>
  <si>
    <t>09/05/2013</t>
  </si>
  <si>
    <t>Crook Hill (Calderdale MBC)</t>
  </si>
  <si>
    <t>4354</t>
  </si>
  <si>
    <t>4km north of Rochdale and 2km east of Whitworth, on the high ground of Shore Moor to the north of the village of Wardle and Watergrove Reservoir</t>
  </si>
  <si>
    <t>392720</t>
  </si>
  <si>
    <t>07/00632/WDF</t>
  </si>
  <si>
    <t>20/03/2007</t>
  </si>
  <si>
    <t>14/10/2009</t>
  </si>
  <si>
    <t>A0323</t>
  </si>
  <si>
    <t>Brookfield Renewable Energy Group</t>
  </si>
  <si>
    <t>Crockandun</t>
  </si>
  <si>
    <t>approximately 450m west south-west of junction of Cullion Road and Drumard Road, Draperstown, Magherafelt.</t>
  </si>
  <si>
    <t>92983</t>
  </si>
  <si>
    <t>H/2010/0009/F</t>
  </si>
  <si>
    <t>08/01/2010</t>
  </si>
  <si>
    <t>30/11/2012</t>
  </si>
  <si>
    <t>EN00125</t>
  </si>
  <si>
    <t>Gortfinbar</t>
  </si>
  <si>
    <t>Sixmilecross/Carrickmore, Omagh</t>
  </si>
  <si>
    <t>75490</t>
  </si>
  <si>
    <t>K/2006/1089/F</t>
  </si>
  <si>
    <t>07/05/2009</t>
  </si>
  <si>
    <t>07041W5</t>
  </si>
  <si>
    <t>Todmorden Moor</t>
  </si>
  <si>
    <t>4419</t>
  </si>
  <si>
    <t xml:space="preserve">Todmorden, </t>
  </si>
  <si>
    <t>389600</t>
  </si>
  <si>
    <t>07/00349/WDF</t>
  </si>
  <si>
    <t>19/02/2007</t>
  </si>
  <si>
    <t>12/10/2009</t>
  </si>
  <si>
    <t>C1344</t>
  </si>
  <si>
    <t>20/04/2015</t>
  </si>
  <si>
    <t>Scotland Corner wind farm</t>
  </si>
  <si>
    <t>Scotland Corner Wind Farm, North Of St Columb Major, Cornwall</t>
  </si>
  <si>
    <t>194296</t>
  </si>
  <si>
    <t>PA14/08635</t>
  </si>
  <si>
    <t>10/04/2015</t>
  </si>
  <si>
    <t>N00322W</t>
  </si>
  <si>
    <t>Curryfree Wind Farm</t>
  </si>
  <si>
    <t>Curryfree ,
South of Newbuildings / Drumahoe and north of Dunamanagh,
Co. Londonderry</t>
  </si>
  <si>
    <t>59555</t>
  </si>
  <si>
    <t>A/2004/1243/F</t>
  </si>
  <si>
    <t>24/11/2004</t>
  </si>
  <si>
    <t>12/05/2008</t>
  </si>
  <si>
    <t>A0502</t>
  </si>
  <si>
    <t>Black Law Extension - 1b</t>
  </si>
  <si>
    <t>10/05/2011</t>
  </si>
  <si>
    <t>17/06/2015</t>
  </si>
  <si>
    <t>17/06/2020</t>
  </si>
  <si>
    <t>B0556</t>
  </si>
  <si>
    <t>Glenkerie Wind Farm Extension</t>
  </si>
  <si>
    <t>Kingledores Farm, Broughton, Biggar, Strathclyde</t>
  </si>
  <si>
    <t>ML12 6QL</t>
  </si>
  <si>
    <t>13/00552/FUL</t>
  </si>
  <si>
    <t>PPA-140-2052</t>
  </si>
  <si>
    <t>14/05/2013</t>
  </si>
  <si>
    <t>29/07/2018</t>
  </si>
  <si>
    <t>17/09/2019</t>
  </si>
  <si>
    <t>Lurg Hill Wind Farm</t>
  </si>
  <si>
    <t>Lurg Hill, Grange, Deskford, Keith, Grampian</t>
  </si>
  <si>
    <t>AB55 6TA</t>
  </si>
  <si>
    <t>351190</t>
  </si>
  <si>
    <t>17/01198/EIA</t>
  </si>
  <si>
    <t>PPA-300-2052</t>
  </si>
  <si>
    <t>28/09/2017</t>
  </si>
  <si>
    <t>20/06/2018</t>
  </si>
  <si>
    <t>25/02/2019</t>
  </si>
  <si>
    <t>25/02/2022</t>
  </si>
  <si>
    <t>C0032</t>
  </si>
  <si>
    <t>CRAIGANNET WIND FARM</t>
  </si>
  <si>
    <t>885 Metres Nw/O Craigannet Farm, Fintry, Glasgow, Strathclyde, G33</t>
  </si>
  <si>
    <t>271498</t>
  </si>
  <si>
    <t>12/00056/FUL</t>
  </si>
  <si>
    <t>PPA-390-2022</t>
  </si>
  <si>
    <t>02/02/2012</t>
  </si>
  <si>
    <t>A0180a</t>
  </si>
  <si>
    <t>Starbold Wind Farm</t>
  </si>
  <si>
    <t>Knightcote, Stratford on Avon</t>
  </si>
  <si>
    <t>438458</t>
  </si>
  <si>
    <t>12/00330/FUL</t>
  </si>
  <si>
    <t>APP/J3720/A/13/2193579/NWF</t>
  </si>
  <si>
    <t>03/04/2014</t>
  </si>
  <si>
    <t>EN00572</t>
  </si>
  <si>
    <t>Evelop UK Limited (previously known as Breeze Renewable Energy)</t>
  </si>
  <si>
    <t>Sheephouse Heights Windfarm</t>
  </si>
  <si>
    <t>2km North West of Stocksbridge and 10km south west of Barnsley, S36 1JJ</t>
  </si>
  <si>
    <t>425305</t>
  </si>
  <si>
    <t>Barnsley Metropolitan Borough Council</t>
  </si>
  <si>
    <t>2008/0838</t>
  </si>
  <si>
    <t>30/05/2008</t>
  </si>
  <si>
    <t>A0316</t>
  </si>
  <si>
    <t>19/03/2015</t>
  </si>
  <si>
    <t>Erne Concrete Pumping</t>
  </si>
  <si>
    <t>Molly Mountain</t>
  </si>
  <si>
    <t>Land at Molly Mountain near Derrylin</t>
  </si>
  <si>
    <t>32559</t>
  </si>
  <si>
    <t>L/2008/1113/F</t>
  </si>
  <si>
    <t>15/08/2008</t>
  </si>
  <si>
    <t>30/03/2014</t>
  </si>
  <si>
    <t>03/12/2014</t>
  </si>
  <si>
    <t>B0542</t>
  </si>
  <si>
    <t>Fenrother Wind Farm</t>
  </si>
  <si>
    <t>417730</t>
  </si>
  <si>
    <t>12/02500/RENEIA</t>
  </si>
  <si>
    <t>09/08/2012</t>
  </si>
  <si>
    <t>16/01/2013</t>
  </si>
  <si>
    <t>AA492</t>
  </si>
  <si>
    <t>Orchard Way Wind Farm</t>
  </si>
  <si>
    <t>Hill Farm, Little Linford Lane, To Haversham High Street, Haversham, Milton Keynes</t>
  </si>
  <si>
    <t>483216</t>
  </si>
  <si>
    <t>11/02028/FULEIS</t>
  </si>
  <si>
    <t>12/00048/NONDET</t>
  </si>
  <si>
    <t>16/09/2011</t>
  </si>
  <si>
    <t>13/11/2012</t>
  </si>
  <si>
    <t>04/08/2014</t>
  </si>
  <si>
    <t>Mynydd Pen-y-Graig Wind Farm</t>
  </si>
  <si>
    <t>Mynydd Penygraig, Pen-y-Graig, Cardiff, South Glamorgan</t>
  </si>
  <si>
    <t>Rhondda Cynon Taff</t>
  </si>
  <si>
    <t>CF24</t>
  </si>
  <si>
    <t>298670</t>
  </si>
  <si>
    <t>15/0831/10</t>
  </si>
  <si>
    <t>17/08/2016</t>
  </si>
  <si>
    <t>C0260</t>
  </si>
  <si>
    <t>RAF Molesworth Wind Farm</t>
  </si>
  <si>
    <t>sw/o Raf Molesworth, Warren Lane, Bythorn, Huntingdon, Cambridgeshire</t>
  </si>
  <si>
    <t>PE28 0QU</t>
  </si>
  <si>
    <t>505470</t>
  </si>
  <si>
    <t>1200967FUL</t>
  </si>
  <si>
    <t>APP/H0520/A/13/2197548</t>
  </si>
  <si>
    <t>02/05/2014</t>
  </si>
  <si>
    <t>28/06/2014</t>
  </si>
  <si>
    <t>AA717</t>
  </si>
  <si>
    <t>DW consultancy</t>
  </si>
  <si>
    <t>Crighshane Extension</t>
  </si>
  <si>
    <t>Crighshane and Crighdenis townlands, Killeter, Castlederg, Co Tyrone</t>
  </si>
  <si>
    <t>27586</t>
  </si>
  <si>
    <t>J/2011/0082/F</t>
  </si>
  <si>
    <t>26/09/2019</t>
  </si>
  <si>
    <t>B0334</t>
  </si>
  <si>
    <t>Monashee Wind Farm</t>
  </si>
  <si>
    <t>380760</t>
  </si>
  <si>
    <t>12/00431/FUL</t>
  </si>
  <si>
    <t>S0002W2</t>
  </si>
  <si>
    <t>03/02/2010</t>
  </si>
  <si>
    <t>Cnoc Donn Arnicle</t>
  </si>
  <si>
    <t>Situated next to Beinn an Tuirc
Kintyre</t>
  </si>
  <si>
    <t>175200</t>
  </si>
  <si>
    <t>N00359W</t>
  </si>
  <si>
    <t>Gortmonly Wind Energy</t>
  </si>
  <si>
    <t>Gortmonly Wind Energy project in townlands of Gortmonly, Dullerton &amp; Eden, accessing onto Gortmonly Road, Bready, Strabane, Co. Tyrone</t>
  </si>
  <si>
    <t>55387</t>
  </si>
  <si>
    <t>J/2005/0213/F</t>
  </si>
  <si>
    <t>B1496</t>
  </si>
  <si>
    <t>Sewstern Lane Wind Farm</t>
  </si>
  <si>
    <t>Thacksons Well Farm off Sewstern Lane</t>
  </si>
  <si>
    <t>483316</t>
  </si>
  <si>
    <t>S15/0862</t>
  </si>
  <si>
    <t>AA164</t>
  </si>
  <si>
    <t>Spring Farm Ridge</t>
  </si>
  <si>
    <t>land to the north of Welsh Lane between Greatworth and Helmdon</t>
  </si>
  <si>
    <t>457363</t>
  </si>
  <si>
    <t>South Northamptonshire Council</t>
  </si>
  <si>
    <t>S/2010/1437/MAF</t>
  </si>
  <si>
    <t>APP/Z2830/A/11/2165035/NWF</t>
  </si>
  <si>
    <t>19/10/2010</t>
  </si>
  <si>
    <t>11/04/2013</t>
  </si>
  <si>
    <t>23/12/2014</t>
  </si>
  <si>
    <t>A0164</t>
  </si>
  <si>
    <t>Whitton Farm</t>
  </si>
  <si>
    <t>Morebattle, Kelso, The Borders</t>
  </si>
  <si>
    <t>TD5 8QX</t>
  </si>
  <si>
    <t>376026</t>
  </si>
  <si>
    <t>09/01162/FUL</t>
  </si>
  <si>
    <t>30/06/2020</t>
  </si>
  <si>
    <t>Moorshield Wind Farm</t>
  </si>
  <si>
    <t>Moor Road, Kirkhill, East Renfrewshire, Approximately 6km South West of Eaglesham and 10 km North of East Stewarton, East Ayrshire</t>
  </si>
  <si>
    <t>G76 0QG</t>
  </si>
  <si>
    <t>251966</t>
  </si>
  <si>
    <t>2020/0217/TP</t>
  </si>
  <si>
    <t>04/05/2020</t>
  </si>
  <si>
    <t>N00192W</t>
  </si>
  <si>
    <t>Garves Mountain Farm</t>
  </si>
  <si>
    <t>Garves Mountain Farm, Tullaghans Road
(access adjacent to no. 91), Dunloy.
Ballymoney</t>
  </si>
  <si>
    <t>108200</t>
  </si>
  <si>
    <t>D/2003/0329/F</t>
  </si>
  <si>
    <t>11/06/2003</t>
  </si>
  <si>
    <t>01/01/2009</t>
  </si>
  <si>
    <t>A0338</t>
  </si>
  <si>
    <t xml:space="preserve">Sober Hill Wind Farm </t>
  </si>
  <si>
    <t>3334</t>
  </si>
  <si>
    <t xml:space="preserve">Land North Of Sober Hill Farm Stoneknowle Hill North Newbald </t>
  </si>
  <si>
    <t>492444</t>
  </si>
  <si>
    <t>08/04816/STPLFE</t>
  </si>
  <si>
    <t>03/10/2008</t>
  </si>
  <si>
    <t>19/03/2010</t>
  </si>
  <si>
    <t>N00137W</t>
  </si>
  <si>
    <t>Hill of Garvock Wind Energy Project</t>
  </si>
  <si>
    <t>SO 30676PF</t>
  </si>
  <si>
    <t>C1378</t>
  </si>
  <si>
    <t>Benhar Windfarm</t>
  </si>
  <si>
    <t>Benhar Windfarm Land South Of West Benhar Road Eastfield Harthill ML7 5TG</t>
  </si>
  <si>
    <t>289680</t>
  </si>
  <si>
    <t>13/00501/FUL</t>
  </si>
  <si>
    <t>N00116W</t>
  </si>
  <si>
    <t>17/08/2004</t>
  </si>
  <si>
    <t>West Coast Windfarms Ltd</t>
  </si>
  <si>
    <t>Monashee</t>
  </si>
  <si>
    <t>Drake Myre
Grantshouse</t>
  </si>
  <si>
    <t>380651</t>
  </si>
  <si>
    <t>02/01319FUL</t>
  </si>
  <si>
    <t>14/08/2002</t>
  </si>
  <si>
    <t>30/03/2004</t>
  </si>
  <si>
    <t>A0177</t>
  </si>
  <si>
    <t>Easter Muirhead Farm</t>
  </si>
  <si>
    <t>North of Saline, Dunfermline, Fife</t>
  </si>
  <si>
    <t>KY12 9UG</t>
  </si>
  <si>
    <t>298665</t>
  </si>
  <si>
    <t>09/01359/WEIA</t>
  </si>
  <si>
    <t>17/02/2010</t>
  </si>
  <si>
    <t>A0313</t>
  </si>
  <si>
    <t>Acorn Energy B7 Ltd</t>
  </si>
  <si>
    <t>Aghamore</t>
  </si>
  <si>
    <t>Site 1070m South West of no.22 Aghamore Road, Castlederg</t>
  </si>
  <si>
    <t>34484</t>
  </si>
  <si>
    <t>J/2008/0278/F</t>
  </si>
  <si>
    <t>01/05/2008</t>
  </si>
  <si>
    <t>EN00131</t>
  </si>
  <si>
    <t>03/05/2017</t>
  </si>
  <si>
    <t>Ora More</t>
  </si>
  <si>
    <t>Ora More Hill, in the Townlands of Killycreen East, Ora Beg and Mullylusty, near Boho and Belcoo, Co
Fermanagh</t>
  </si>
  <si>
    <t>16972</t>
  </si>
  <si>
    <t>L/2005/3070/F</t>
  </si>
  <si>
    <t>15/12/2005</t>
  </si>
  <si>
    <t>15/11/2015</t>
  </si>
  <si>
    <t>30/03/2017</t>
  </si>
  <si>
    <t>A0346</t>
  </si>
  <si>
    <t>05/05/2011</t>
  </si>
  <si>
    <t>West Coast Energy Ltd/Falck Renewables</t>
  </si>
  <si>
    <t>Millennium Extension II</t>
  </si>
  <si>
    <t>AA234</t>
  </si>
  <si>
    <t>Saundby Wind Farm</t>
  </si>
  <si>
    <t>Land To The South West Of Dog Island Off Ramper Road Saundby Nottinghamshire</t>
  </si>
  <si>
    <t>480064</t>
  </si>
  <si>
    <t>14/00645/FUL</t>
  </si>
  <si>
    <t>Navidale</t>
  </si>
  <si>
    <t>Land NE of Church of Scotland, West Helmsdale, Helmsdale, Highlands</t>
  </si>
  <si>
    <t>KW8 6HH</t>
  </si>
  <si>
    <t>303089</t>
  </si>
  <si>
    <t>17/02436/FUL</t>
  </si>
  <si>
    <t>PPA-270-2212</t>
  </si>
  <si>
    <t>22/05/2017</t>
  </si>
  <si>
    <t>09/06/2019</t>
  </si>
  <si>
    <t>23/10/2019</t>
  </si>
  <si>
    <t>B0790</t>
  </si>
  <si>
    <t>GreenPower (International) Ltd</t>
  </si>
  <si>
    <t>Millenderdale Wind Farm</t>
  </si>
  <si>
    <t>Millenderdale Farm U48 From Junction A77T At Lendalfoot - Via Knocklaugh To A714 Near Pinmore Station Lendalfoot South Ayrshire KA26 0JA</t>
  </si>
  <si>
    <t>217151</t>
  </si>
  <si>
    <t>14/00764/APPM</t>
  </si>
  <si>
    <t>PPA-370-2077</t>
  </si>
  <si>
    <t>18/06/2014</t>
  </si>
  <si>
    <t>06/03/2019</t>
  </si>
  <si>
    <t>16/04/2020</t>
  </si>
  <si>
    <t>A0098</t>
  </si>
  <si>
    <t>Nutberry Wind Farm</t>
  </si>
  <si>
    <t>Cumberhead, Lesmahagow, Lanark, Strathclyde. ML11 0HN</t>
  </si>
  <si>
    <t>279021</t>
  </si>
  <si>
    <t>CL/06/0662</t>
  </si>
  <si>
    <t>P/PPA/380/435</t>
  </si>
  <si>
    <t>28/09/2006</t>
  </si>
  <si>
    <t>09/09/2008</t>
  </si>
  <si>
    <t>C1759</t>
  </si>
  <si>
    <t>16/12/2014</t>
  </si>
  <si>
    <t>Woodlands Wind Farm Ltd</t>
  </si>
  <si>
    <t>Woodlands Wind Farm</t>
  </si>
  <si>
    <t>Land At Woodlands Farm Dingwall</t>
  </si>
  <si>
    <t>256263</t>
  </si>
  <si>
    <t>13/04703/FUL</t>
  </si>
  <si>
    <t>16/12/2013</t>
  </si>
  <si>
    <t>S0009W1</t>
  </si>
  <si>
    <t>23/08/2004</t>
  </si>
  <si>
    <t>Eurus Energy / Ecogen</t>
  </si>
  <si>
    <t>Largie Wind Farm</t>
  </si>
  <si>
    <t>Tangy Farm, Kilkenzie
Argyll and Bute</t>
  </si>
  <si>
    <t>173000</t>
  </si>
  <si>
    <t>94/00772/DET</t>
  </si>
  <si>
    <t>24/08/1994</t>
  </si>
  <si>
    <t>17/11/1998</t>
  </si>
  <si>
    <t>04029W5</t>
  </si>
  <si>
    <t>Hirddywell Windfarm</t>
  </si>
  <si>
    <t>Southwest Of Newtown, nr Llangurig, Powys</t>
  </si>
  <si>
    <t>M/2000/0705</t>
  </si>
  <si>
    <t>30/08/2000</t>
  </si>
  <si>
    <t>20/04/2007</t>
  </si>
  <si>
    <t>06046W3</t>
  </si>
  <si>
    <t>National Windpower</t>
  </si>
  <si>
    <t>High Moor Wind Farm</t>
  </si>
  <si>
    <t>High Moor
Barningham
Durham</t>
  </si>
  <si>
    <t>404300</t>
  </si>
  <si>
    <t>26/04/1996</t>
  </si>
  <si>
    <t>12/11/1998</t>
  </si>
  <si>
    <t>04081W3</t>
  </si>
  <si>
    <t>Mynydd Clogau Wind Farm</t>
  </si>
  <si>
    <t>1998/0669</t>
  </si>
  <si>
    <t>11/09/1998</t>
  </si>
  <si>
    <t>C0159</t>
  </si>
  <si>
    <t>Gilston Wind Farm (Borders)</t>
  </si>
  <si>
    <t>11/01680/FUL</t>
  </si>
  <si>
    <t>AA884</t>
  </si>
  <si>
    <t>Temporis Capital</t>
  </si>
  <si>
    <t>Alyth, Blairgowrie, Tayside</t>
  </si>
  <si>
    <t>PH10</t>
  </si>
  <si>
    <t>319575</t>
  </si>
  <si>
    <t>12/01423/FLL</t>
  </si>
  <si>
    <t>PPA-340-2073</t>
  </si>
  <si>
    <t>13/08/2012</t>
  </si>
  <si>
    <t>13/03/2013</t>
  </si>
  <si>
    <t>03/09/2017</t>
  </si>
  <si>
    <t>23/01/2018</t>
  </si>
  <si>
    <t>B0896</t>
  </si>
  <si>
    <t>Njord Energy Ltd</t>
  </si>
  <si>
    <t>Hendy Wind Farm</t>
  </si>
  <si>
    <t>Hendy</t>
  </si>
  <si>
    <t>313083</t>
  </si>
  <si>
    <t>P/2014/0672</t>
  </si>
  <si>
    <t>APP/T6850/A/17/3176128</t>
  </si>
  <si>
    <t>Wind Estate (UK) Ltd</t>
  </si>
  <si>
    <t>Pearie Law - Wind turbines</t>
  </si>
  <si>
    <t xml:space="preserve">Pearie Law West Calder West Lothian </t>
  </si>
  <si>
    <t>EH55 8LT</t>
  </si>
  <si>
    <t>301230</t>
  </si>
  <si>
    <t>0124/FUL/21</t>
  </si>
  <si>
    <t>08/02/2021</t>
  </si>
  <si>
    <t>22/12/2024</t>
  </si>
  <si>
    <t>C0004</t>
  </si>
  <si>
    <t xml:space="preserve">Burton Wold Wind Farm - Northern Extension </t>
  </si>
  <si>
    <t>3973</t>
  </si>
  <si>
    <t>Burton Wold Wind Farm, Wold Road, Burton Latimer</t>
  </si>
  <si>
    <t>NN15 5PU</t>
  </si>
  <si>
    <t>491902</t>
  </si>
  <si>
    <t>KET/2012/0556</t>
  </si>
  <si>
    <t>EN00576</t>
  </si>
  <si>
    <t>25/08/2016</t>
  </si>
  <si>
    <t>New Albion Wind Farm</t>
  </si>
  <si>
    <t>Agricultural land at Towns Close Farm, between Pipewell and Rushton and close to the A6003 Road to Corby</t>
  </si>
  <si>
    <t>NN14 1QT</t>
  </si>
  <si>
    <t>484680</t>
  </si>
  <si>
    <t>KET/2009/0549</t>
  </si>
  <si>
    <t>29/08/2009</t>
  </si>
  <si>
    <t>EN00216</t>
  </si>
  <si>
    <t>North Pickenham</t>
  </si>
  <si>
    <t>near Hempnall
South Norfolk</t>
  </si>
  <si>
    <t>585000</t>
  </si>
  <si>
    <t>Breckland Council</t>
  </si>
  <si>
    <t>A0086</t>
  </si>
  <si>
    <t>01/04/2016</t>
  </si>
  <si>
    <t>WPR Wind Ltd</t>
  </si>
  <si>
    <t>Nutsgrove Wind Farm</t>
  </si>
  <si>
    <t>Land Near Nutsgrove Farm, Scolding Drove, Thorney, Peterborough</t>
  </si>
  <si>
    <t>PE6 0TP</t>
  </si>
  <si>
    <t>532606</t>
  </si>
  <si>
    <t>06/01051/FUL</t>
  </si>
  <si>
    <t>08/00040/NONDET</t>
  </si>
  <si>
    <t>05/09/2008</t>
  </si>
  <si>
    <t>ENA0054</t>
  </si>
  <si>
    <t>Amec Wind</t>
  </si>
  <si>
    <t>Werfa Wind Farm</t>
  </si>
  <si>
    <t>Werfa, Bridgend</t>
  </si>
  <si>
    <t>291000</t>
  </si>
  <si>
    <t>01/887/FUL</t>
  </si>
  <si>
    <t>19/03/2002</t>
  </si>
  <si>
    <t>N00408W</t>
  </si>
  <si>
    <t>I &amp; H Brown Ltd</t>
  </si>
  <si>
    <t>Bankend Rig</t>
  </si>
  <si>
    <t>Near Dungavel Reservoir</t>
  </si>
  <si>
    <t>265553</t>
  </si>
  <si>
    <t>EK/06/0311</t>
  </si>
  <si>
    <t>16/06/2006</t>
  </si>
  <si>
    <t>16/06/2011</t>
  </si>
  <si>
    <t>09/01/2012</t>
  </si>
  <si>
    <t>27/03/2013</t>
  </si>
  <si>
    <t>EN00243</t>
  </si>
  <si>
    <t>30/07/2007</t>
  </si>
  <si>
    <t>Harworth Power</t>
  </si>
  <si>
    <t>Stonish Hill</t>
  </si>
  <si>
    <t>3739</t>
  </si>
  <si>
    <t>near Bilsthorpe
Chestnut Farm, Stonish Hill, Eakring</t>
  </si>
  <si>
    <t>466000</t>
  </si>
  <si>
    <t>Newark and Sherwood District Council</t>
  </si>
  <si>
    <t>EN00342</t>
  </si>
  <si>
    <t>Monkwith Wind Farm</t>
  </si>
  <si>
    <t>3512</t>
  </si>
  <si>
    <t>West Of Pastures Lane Tunstall</t>
  </si>
  <si>
    <t>530050</t>
  </si>
  <si>
    <t>07/01140/STPLFE</t>
  </si>
  <si>
    <t>EN00555</t>
  </si>
  <si>
    <t>Poplar Lane Wind Farm</t>
  </si>
  <si>
    <t>North Shropshire midway between the villages of Woore and Norton in Hales.</t>
  </si>
  <si>
    <t>Shropshire</t>
  </si>
  <si>
    <t>372050</t>
  </si>
  <si>
    <t>Shropshire Council</t>
  </si>
  <si>
    <t>08/00831/EIA</t>
  </si>
  <si>
    <t>15/07/2009</t>
  </si>
  <si>
    <t>AA997</t>
  </si>
  <si>
    <t>Longpark Wind Farm Extension</t>
  </si>
  <si>
    <t>Bow Farm Stow Scottish Borders</t>
  </si>
  <si>
    <t>346733</t>
  </si>
  <si>
    <t>14/00417/S36</t>
  </si>
  <si>
    <t>08/04/2014</t>
  </si>
  <si>
    <t>Brookfield Renewable</t>
  </si>
  <si>
    <t>Shantavy Scotch</t>
  </si>
  <si>
    <t>Shantavy Scotch, Omagh Road, Drumquin, Omagh, Co Tyrone</t>
  </si>
  <si>
    <t>BT78</t>
  </si>
  <si>
    <t>70123</t>
  </si>
  <si>
    <t>LA09/2020/0880/F</t>
  </si>
  <si>
    <t>15/12/2021</t>
  </si>
  <si>
    <t>B0707</t>
  </si>
  <si>
    <t>17/07/2015</t>
  </si>
  <si>
    <t>Bullington Cross Wind Farm (7 of 14 turbines Winchester City Council)</t>
  </si>
  <si>
    <t>Land At Bullington Cross, Upper Norton Farm, Sutton Scotney, Hants</t>
  </si>
  <si>
    <t>SO21 3QF</t>
  </si>
  <si>
    <t>448195</t>
  </si>
  <si>
    <t>Winchester City Council</t>
  </si>
  <si>
    <t>13/00800/FUL</t>
  </si>
  <si>
    <t>APP/L1765/W/14/3001602</t>
  </si>
  <si>
    <t>08/04/2013</t>
  </si>
  <si>
    <t>26/01/2015</t>
  </si>
  <si>
    <t>13/07/2015</t>
  </si>
  <si>
    <t>N00284W</t>
  </si>
  <si>
    <t>Walkway</t>
  </si>
  <si>
    <t>Sedgefield</t>
  </si>
  <si>
    <t>20/02/2005</t>
  </si>
  <si>
    <t>15/05/2008</t>
  </si>
  <si>
    <t xml:space="preserve">GLID Wind Farms </t>
  </si>
  <si>
    <t>Glens of Foudland Wind Farm (Extension)</t>
  </si>
  <si>
    <t>Glens Of Foudland Wind Farm, Hill Of Bainshole, Bainshole, Huntly, Grampian</t>
  </si>
  <si>
    <t>AB54 6AS</t>
  </si>
  <si>
    <t>360862</t>
  </si>
  <si>
    <t>APP/2015/2391</t>
  </si>
  <si>
    <t>B0672</t>
  </si>
  <si>
    <t>Maumhill Wind Farm</t>
  </si>
  <si>
    <t>4868</t>
  </si>
  <si>
    <t>Land South West Of, Wheatley Road, Sturton Le Steeple, Retford, Notts</t>
  </si>
  <si>
    <t>476365</t>
  </si>
  <si>
    <t>46/11/00035</t>
  </si>
  <si>
    <t>A0125</t>
  </si>
  <si>
    <t>Grange Wind Farm Ltd</t>
  </si>
  <si>
    <t>Flixborough Grange Farmhouse</t>
  </si>
  <si>
    <t>4069</t>
  </si>
  <si>
    <t xml:space="preserve">Flixborough, Scunthorpe, </t>
  </si>
  <si>
    <t>487532</t>
  </si>
  <si>
    <t>WF/2009/0573</t>
  </si>
  <si>
    <t>19/08/2009</t>
  </si>
  <si>
    <t>EN00282</t>
  </si>
  <si>
    <t>Harestanes Wind Farm Extension</t>
  </si>
  <si>
    <t>located within the Forest of Ae</t>
  </si>
  <si>
    <t>300271</t>
  </si>
  <si>
    <t>13/11/2013</t>
  </si>
  <si>
    <t>07036W5</t>
  </si>
  <si>
    <t>Crook Hill (Rochdale MBC)</t>
  </si>
  <si>
    <t>4659</t>
  </si>
  <si>
    <t xml:space="preserve">Nr Watergrove Reservoir, Littleborough, </t>
  </si>
  <si>
    <t>393000</t>
  </si>
  <si>
    <t>07/D48920</t>
  </si>
  <si>
    <t>EN00418</t>
  </si>
  <si>
    <t>24/09/2008</t>
  </si>
  <si>
    <t>SLP Energy</t>
  </si>
  <si>
    <t>Pulham Airfield</t>
  </si>
  <si>
    <t>Pulham Airfield
Dorset</t>
  </si>
  <si>
    <t>619320</t>
  </si>
  <si>
    <t>B0483</t>
  </si>
  <si>
    <t>Co-operative Energy</t>
  </si>
  <si>
    <t>Whitemill Wind Farm</t>
  </si>
  <si>
    <t>Coldham Estate, Coldham, Wisbech</t>
  </si>
  <si>
    <t>PE14 0LX</t>
  </si>
  <si>
    <t>545100</t>
  </si>
  <si>
    <t>F/YR07/1184/F</t>
  </si>
  <si>
    <t>02/11/2007</t>
  </si>
  <si>
    <t>N00029W</t>
  </si>
  <si>
    <t>Co-op</t>
  </si>
  <si>
    <t>Coldham Hall</t>
  </si>
  <si>
    <t>Coldham Hall
Nr the Coldham Estate
Cambridgeshire</t>
  </si>
  <si>
    <t>543324</t>
  </si>
  <si>
    <t>F/YR02/0143/F</t>
  </si>
  <si>
    <t>25/01/2002</t>
  </si>
  <si>
    <t>26/10/2002</t>
  </si>
  <si>
    <t>EN00132</t>
  </si>
  <si>
    <t>Canavan Associates</t>
  </si>
  <si>
    <t>Rakelly</t>
  </si>
  <si>
    <t>NW of Bessy Bell, nr Newton Stewart</t>
  </si>
  <si>
    <t>51775</t>
  </si>
  <si>
    <t>K/2005/2187/F</t>
  </si>
  <si>
    <t>14/11/2006</t>
  </si>
  <si>
    <t>B0182</t>
  </si>
  <si>
    <t>Windy Bank Windfarm</t>
  </si>
  <si>
    <t>Land to north of the village of Woodland, south of Windy Bank Road</t>
  </si>
  <si>
    <t>407060</t>
  </si>
  <si>
    <t>CMA/6/48</t>
  </si>
  <si>
    <t>05/08/2011</t>
  </si>
  <si>
    <t>B0298</t>
  </si>
  <si>
    <t>Knockendurrick Wind Farm</t>
  </si>
  <si>
    <t>KNOCKENDURRICK WIND FARM, IRELANDTON MOOR, TWYNHOLM, KIRKCUDBRIGHT</t>
  </si>
  <si>
    <t>264095</t>
  </si>
  <si>
    <t>13/P/2/0284</t>
  </si>
  <si>
    <t>11/10/2013</t>
  </si>
  <si>
    <t>EN00238</t>
  </si>
  <si>
    <t>Milton Keynes Wind Farm</t>
  </si>
  <si>
    <t>Petsoe Manor Farm, Near Emberton</t>
  </si>
  <si>
    <t>490000</t>
  </si>
  <si>
    <t>06/01349/FULEIS</t>
  </si>
  <si>
    <t>18/08/2006</t>
  </si>
  <si>
    <t>14/01/2008</t>
  </si>
  <si>
    <t>25/09/2010</t>
  </si>
  <si>
    <t>A0079</t>
  </si>
  <si>
    <t>The Grange Wind Farm</t>
  </si>
  <si>
    <t>Middle Road, Tydd St. Mary, Wisbech, Cambridge</t>
  </si>
  <si>
    <t>PE13 5QZ</t>
  </si>
  <si>
    <t>546300</t>
  </si>
  <si>
    <t>H21-0439-09</t>
  </si>
  <si>
    <t>15/10/2010</t>
  </si>
  <si>
    <t>18/03/2020</t>
  </si>
  <si>
    <t>Pant y Maen</t>
  </si>
  <si>
    <t>Land Adjacent To Llyn Bran, Bylchau, Denbigh, Clwyd</t>
  </si>
  <si>
    <t>LL16 5</t>
  </si>
  <si>
    <t>296775</t>
  </si>
  <si>
    <t>25/2015/0321</t>
  </si>
  <si>
    <t>APP/R6830/A/17/3171058</t>
  </si>
  <si>
    <t>14/09/2016</t>
  </si>
  <si>
    <t>11/01/2023</t>
  </si>
  <si>
    <t>C0524</t>
  </si>
  <si>
    <t>21/11/2013</t>
  </si>
  <si>
    <t>Frandy Hill</t>
  </si>
  <si>
    <t>Site South Of The Upper And Lower Glendevon Resevoirs Glendevon</t>
  </si>
  <si>
    <t>292500</t>
  </si>
  <si>
    <t>11/01952/FLL</t>
  </si>
  <si>
    <t>13/00004/NONDET</t>
  </si>
  <si>
    <t>09/12/2011</t>
  </si>
  <si>
    <t>C0224</t>
  </si>
  <si>
    <t>Bamff Wind Farm</t>
  </si>
  <si>
    <t>Bamff Wind Farm, Alyth, Blairgowrie, Tayside, PH11 8DN</t>
  </si>
  <si>
    <t>324184</t>
  </si>
  <si>
    <t>12/00963/FLL</t>
  </si>
  <si>
    <t>11/06/2014</t>
  </si>
  <si>
    <t>N00291W</t>
  </si>
  <si>
    <t>Pates Hill</t>
  </si>
  <si>
    <t>West Calder Lothian, EH55</t>
  </si>
  <si>
    <t>299130</t>
  </si>
  <si>
    <t>0653/FUL/07</t>
  </si>
  <si>
    <t>21/07/2005</t>
  </si>
  <si>
    <t>S0050W3</t>
  </si>
  <si>
    <t>Meikle Carewe</t>
  </si>
  <si>
    <t>4109</t>
  </si>
  <si>
    <t xml:space="preserve">Rickarton Farms, Stonehaven, </t>
  </si>
  <si>
    <t>383200</t>
  </si>
  <si>
    <t>S000295PF</t>
  </si>
  <si>
    <t>20/03/2000</t>
  </si>
  <si>
    <t>04/12/2001</t>
  </si>
  <si>
    <t>A0544</t>
  </si>
  <si>
    <t>20/01/2015</t>
  </si>
  <si>
    <t xml:space="preserve">Barmoor South Wind Farm </t>
  </si>
  <si>
    <t>3280</t>
  </si>
  <si>
    <t xml:space="preserve">Between Ford And Lowick Bowsden Berwick-upon-Tweed </t>
  </si>
  <si>
    <t>398519</t>
  </si>
  <si>
    <t>C/07/00180/CPC</t>
  </si>
  <si>
    <t>22/11/2007</t>
  </si>
  <si>
    <t>17/12/2007</t>
  </si>
  <si>
    <t>21/01/2010</t>
  </si>
  <si>
    <t>01/03/2014</t>
  </si>
  <si>
    <t>EN00127</t>
  </si>
  <si>
    <t>Carn Hill</t>
  </si>
  <si>
    <t>Lands north of Slievetrue Road, Carn Hill/Rea Hill, Newtownabbey, Co Antrim</t>
  </si>
  <si>
    <t>148254</t>
  </si>
  <si>
    <t>U/2006/0054/F</t>
  </si>
  <si>
    <t>12/02/2010</t>
  </si>
  <si>
    <t>08/05/2013</t>
  </si>
  <si>
    <t>AA720</t>
  </si>
  <si>
    <t>Craignapapple Wind Farm</t>
  </si>
  <si>
    <t>Townland of Craignagapple aprx 650m west of Legalougha Bridge and approx 200m east of Owenmore Bridge 8.5km east of Strabane, BT82 0SR</t>
  </si>
  <si>
    <t>58423</t>
  </si>
  <si>
    <t>J/2010/0481/F</t>
  </si>
  <si>
    <t>09/12/2010</t>
  </si>
  <si>
    <t>15/01/2023</t>
  </si>
  <si>
    <t>B0249</t>
  </si>
  <si>
    <t>Cam Burn Wind Farm</t>
  </si>
  <si>
    <t>Land approximately 920 metres north west of 33 Craigmore Road, Coleraine, Co. Londonderry,  BT51 4EX</t>
  </si>
  <si>
    <t>99543</t>
  </si>
  <si>
    <t>C/2011/0459/F</t>
  </si>
  <si>
    <t>08/10/2015</t>
  </si>
  <si>
    <t>AA713</t>
  </si>
  <si>
    <t>Cloghinarney Wind Farm</t>
  </si>
  <si>
    <t>Cloghinarney</t>
  </si>
  <si>
    <t>east of Ballynulto Road, Ballymena</t>
  </si>
  <si>
    <t>BT42 4RJ</t>
  </si>
  <si>
    <t>136457</t>
  </si>
  <si>
    <t>G/2011/0155/F</t>
  </si>
  <si>
    <t>2014/A0089</t>
  </si>
  <si>
    <t>12/04/2016</t>
  </si>
  <si>
    <t>N00358W</t>
  </si>
  <si>
    <t>ESB (Northern Wind Power)</t>
  </si>
  <si>
    <t>Eglish Mountain</t>
  </si>
  <si>
    <t>Eglish Mountain in the townlands of Ballyartan and Glenlough (Co. Derry) and Ballyneaner (Co. Tyrone), accessing onto Ballyartan Road, Killaloo, Londonderry BT47 3TA</t>
  </si>
  <si>
    <t>65774</t>
  </si>
  <si>
    <t>A/2005/0223/F</t>
  </si>
  <si>
    <t>29/07/2013</t>
  </si>
  <si>
    <t>25/10/2015</t>
  </si>
  <si>
    <t>13/01/2017</t>
  </si>
  <si>
    <t>EN00621</t>
  </si>
  <si>
    <t>Alaska Wind Farm</t>
  </si>
  <si>
    <t>4333</t>
  </si>
  <si>
    <t>nr. Stokeford</t>
  </si>
  <si>
    <t>387160</t>
  </si>
  <si>
    <t>Purbeck District Council</t>
  </si>
  <si>
    <t>6/2008/0234</t>
  </si>
  <si>
    <t>20/03/2008</t>
  </si>
  <si>
    <t>17/12/2008</t>
  </si>
  <si>
    <t>C2409</t>
  </si>
  <si>
    <t>02/08/2016</t>
  </si>
  <si>
    <t>Blair Data Centre</t>
  </si>
  <si>
    <t>Blair Farm, Glasgow Road, Kilmarnock</t>
  </si>
  <si>
    <t>KA3 6ES</t>
  </si>
  <si>
    <t>248677</t>
  </si>
  <si>
    <t>15/0173/PP</t>
  </si>
  <si>
    <t>PPA-190-2057</t>
  </si>
  <si>
    <t>C1427</t>
  </si>
  <si>
    <t>Crystal Rig Wind Farm Phase III</t>
  </si>
  <si>
    <t>Crystal Rigg Wind Farm, Cranshaws Duns, Scottish Borders</t>
  </si>
  <si>
    <t>366700</t>
  </si>
  <si>
    <t>N00374W</t>
  </si>
  <si>
    <t>Parham Airfield (wind)</t>
  </si>
  <si>
    <t>Parham Airfield
between Great Glenham and Marlesford</t>
  </si>
  <si>
    <t>Suffolk</t>
  </si>
  <si>
    <t>632000</t>
  </si>
  <si>
    <t>Suffolk Coastal District Council</t>
  </si>
  <si>
    <t>C05/0400</t>
  </si>
  <si>
    <t>05/10/2005</t>
  </si>
  <si>
    <t>EN00202</t>
  </si>
  <si>
    <t>Seegronan Windfarm</t>
  </si>
  <si>
    <t>Seegronan</t>
  </si>
  <si>
    <t>Killeter
, Strabane
, Co Tyrone</t>
  </si>
  <si>
    <t>122608</t>
  </si>
  <si>
    <t>J/2006/0883/F</t>
  </si>
  <si>
    <t>24/08/2006</t>
  </si>
  <si>
    <t>13/01/2011</t>
  </si>
  <si>
    <t>13/01/2016</t>
  </si>
  <si>
    <t>22/03/2016</t>
  </si>
  <si>
    <t>AA504</t>
  </si>
  <si>
    <t>Bidwells</t>
  </si>
  <si>
    <t>Bodinfinnoch Wind Farm</t>
  </si>
  <si>
    <t>Bodinfinnoch Farm, Keith, Moray</t>
  </si>
  <si>
    <t>339685</t>
  </si>
  <si>
    <t>11/01509/APP</t>
  </si>
  <si>
    <t>08/09/2011</t>
  </si>
  <si>
    <t xml:space="preserve">Gaelectric </t>
  </si>
  <si>
    <t>Tullyneil</t>
  </si>
  <si>
    <t xml:space="preserve">Land 80m south of junction of Chalybeate Road and Keady Road (A29) in the townland of Dangary and Tullyneill Newtownhamilton Co Armagh
</t>
  </si>
  <si>
    <t>99175</t>
  </si>
  <si>
    <t>O/2013/0190/F</t>
  </si>
  <si>
    <t>23/08/2019</t>
  </si>
  <si>
    <t>A0303</t>
  </si>
  <si>
    <t>15/07/2014</t>
  </si>
  <si>
    <t>WYG</t>
  </si>
  <si>
    <t>Koram Hill</t>
  </si>
  <si>
    <t>600m East of Koram Television Mast, Koram Hill, Strabane</t>
  </si>
  <si>
    <t>54979</t>
  </si>
  <si>
    <t>J/2007/0309/F</t>
  </si>
  <si>
    <t>10/05/2007</t>
  </si>
  <si>
    <t>S0049W3</t>
  </si>
  <si>
    <t>Arnish Electric Ltd / Farm Energy Ltd</t>
  </si>
  <si>
    <t>Pentland Road Wind Farm</t>
  </si>
  <si>
    <t>Pentland Road, Isle of Lewis</t>
  </si>
  <si>
    <t>135500</t>
  </si>
  <si>
    <t>02/00404/PPD</t>
  </si>
  <si>
    <t>30/09/2002</t>
  </si>
  <si>
    <t>06/09/2004</t>
  </si>
  <si>
    <t>B0087</t>
  </si>
  <si>
    <t>Jack's Lane Wind Farm</t>
  </si>
  <si>
    <t xml:space="preserve">Barwick Hall Farm Barwick Road Stanhoe King's Lynn Norfolk </t>
  </si>
  <si>
    <t>PE31 8PZ</t>
  </si>
  <si>
    <t>580919</t>
  </si>
  <si>
    <t>10/01419/FM</t>
  </si>
  <si>
    <t>11/00038/REF</t>
  </si>
  <si>
    <t>17/08/2010</t>
  </si>
  <si>
    <t>02/08/2011</t>
  </si>
  <si>
    <t>24/05/2012</t>
  </si>
  <si>
    <t>EN00313</t>
  </si>
  <si>
    <t>03/07/2017</t>
  </si>
  <si>
    <t>Inishative</t>
  </si>
  <si>
    <t>Inishative Road, Sixmilecross, Omagh (Slievebeg. Land between Ballygawley and Pomeroy, approximately 1.5km north of Altmore Forest, Townland of Inishative)</t>
  </si>
  <si>
    <t>76324</t>
  </si>
  <si>
    <t>K/2006/1793/F</t>
  </si>
  <si>
    <t>10/11/2006</t>
  </si>
  <si>
    <t>12/11/2015</t>
  </si>
  <si>
    <t>13/03/2017</t>
  </si>
  <si>
    <t>EN00128</t>
  </si>
  <si>
    <t>Cregganconroe</t>
  </si>
  <si>
    <t>Loughmallon Road, Cregganconroe, Pomeroy </t>
  </si>
  <si>
    <t>78733</t>
  </si>
  <si>
    <t>K/2006/0242/F</t>
  </si>
  <si>
    <t>29/09/2006</t>
  </si>
  <si>
    <t>08/09/2010</t>
  </si>
  <si>
    <t>C2469</t>
  </si>
  <si>
    <t>Feystown Wind Farm</t>
  </si>
  <si>
    <t>Lands east of Feystown Road
 Glenarm; extending between an area situated approximately 750m east of 54 Feystown Road to lands adjacent to 92 Feystown Road. Within the townlands of Ault alias Gowkstown
 Clady and Dunteige
 Glenarm
 Co Antrim.</t>
  </si>
  <si>
    <t>147710</t>
  </si>
  <si>
    <t>F/2013/0101/F</t>
  </si>
  <si>
    <t>2014/A0285</t>
  </si>
  <si>
    <t>22/12/2014</t>
  </si>
  <si>
    <t>A0135</t>
  </si>
  <si>
    <t>University of St Andrews</t>
  </si>
  <si>
    <t>Kenly Wind Farm (University of St Andrew's)</t>
  </si>
  <si>
    <t>6082</t>
  </si>
  <si>
    <t>Kenly Farm, Boarhills, St. Andrews, Fife (5 miles from St Andrew's. University campus land)</t>
  </si>
  <si>
    <t>KY16 8PW</t>
  </si>
  <si>
    <t>349269</t>
  </si>
  <si>
    <t>11/02799/EIA</t>
  </si>
  <si>
    <t>07/10/2013</t>
  </si>
  <si>
    <t>07/10/2016</t>
  </si>
  <si>
    <t>B0895</t>
  </si>
  <si>
    <t>Njord Energy</t>
  </si>
  <si>
    <t>Bryn Blaen Wind Farm</t>
  </si>
  <si>
    <t>land north of the village of Llangurig in Powys</t>
  </si>
  <si>
    <t>SY18 6SL</t>
  </si>
  <si>
    <t>291676</t>
  </si>
  <si>
    <t>P/2014/1102</t>
  </si>
  <si>
    <t>APP/T6850/A/15/3133966</t>
  </si>
  <si>
    <t>A0302</t>
  </si>
  <si>
    <t>Callagheen Ext</t>
  </si>
  <si>
    <t>Killy Beg and Killy More Townlands (to the south side of public road from existing Callagheen wind farm)</t>
  </si>
  <si>
    <t>8654</t>
  </si>
  <si>
    <t>L/2007/1772/F</t>
  </si>
  <si>
    <t>15/12/2007</t>
  </si>
  <si>
    <t>A0188</t>
  </si>
  <si>
    <t>Mile Hill</t>
  </si>
  <si>
    <t>Kingoldrum, Kirriemuir, Tayside, Angus. DD8 5HX</t>
  </si>
  <si>
    <t>08/00426/F</t>
  </si>
  <si>
    <t>C1363</t>
  </si>
  <si>
    <t>Meikle Hill wind farm</t>
  </si>
  <si>
    <t>Meikle Hill Dallas Moray</t>
  </si>
  <si>
    <t>315105</t>
  </si>
  <si>
    <t>14/01087/EIA</t>
  </si>
  <si>
    <t>16/06/2014</t>
  </si>
  <si>
    <t>24/06/2015</t>
  </si>
  <si>
    <t>24/06/2018</t>
  </si>
  <si>
    <t>N00168W</t>
  </si>
  <si>
    <t>26/10/2016</t>
  </si>
  <si>
    <t>Ewe Hill</t>
  </si>
  <si>
    <t>Near Langham and Lockerbie
Dumfries</t>
  </si>
  <si>
    <t>IEC3/107</t>
  </si>
  <si>
    <t>07/04/2004</t>
  </si>
  <si>
    <t>EN00385</t>
  </si>
  <si>
    <t>Kilchattan</t>
  </si>
  <si>
    <t>Kilchattan Hill
South Kintyre
Argyll and Bute</t>
  </si>
  <si>
    <t>172320</t>
  </si>
  <si>
    <t>08/00138/DET</t>
  </si>
  <si>
    <t>11/00010/REFPLA</t>
  </si>
  <si>
    <t>28/03/2011</t>
  </si>
  <si>
    <t>31/01/2012</t>
  </si>
  <si>
    <t>A0458</t>
  </si>
  <si>
    <t>Crook Hill (Calderdale MBC) 1 of 2</t>
  </si>
  <si>
    <t>3945</t>
  </si>
  <si>
    <t>08/01281/WDF</t>
  </si>
  <si>
    <t>EN00508</t>
  </si>
  <si>
    <t>21/01/2014</t>
  </si>
  <si>
    <t xml:space="preserve">Acciona Energy </t>
  </si>
  <si>
    <t>Dulais Valley</t>
  </si>
  <si>
    <t>Farmland based at Hirfynydd, which is situated east of Crynant and south of Seven Sisters</t>
  </si>
  <si>
    <t>282243</t>
  </si>
  <si>
    <t>A0237</t>
  </si>
  <si>
    <t>Hare Hill (East Ayrshire)</t>
  </si>
  <si>
    <t>10/02/1996</t>
  </si>
  <si>
    <t>12/10/1998</t>
  </si>
  <si>
    <t>01/11/2000</t>
  </si>
  <si>
    <t>C2344</t>
  </si>
  <si>
    <t>29/05/2018</t>
  </si>
  <si>
    <t>REG Windpower/ BlackRock</t>
  </si>
  <si>
    <t xml:space="preserve">Hallburn Farm </t>
  </si>
  <si>
    <t>3737</t>
  </si>
  <si>
    <t xml:space="preserve">Land at Hallburn Farm, Hallburn, Longtown, Carlisle, </t>
  </si>
  <si>
    <t>341558</t>
  </si>
  <si>
    <t>13/0865</t>
  </si>
  <si>
    <t>27/10/2014</t>
  </si>
  <si>
    <t>West Cost Energy</t>
  </si>
  <si>
    <t>Forrestfield Wind Farm</t>
  </si>
  <si>
    <t>Site South Of, Airdrie Road, Caldercruix, Airdrie, Strathclyde</t>
  </si>
  <si>
    <t>ML6 8NX</t>
  </si>
  <si>
    <t>286350</t>
  </si>
  <si>
    <t>15/01411/FUL</t>
  </si>
  <si>
    <t>EN00590</t>
  </si>
  <si>
    <t>22/06/2011</t>
  </si>
  <si>
    <t>Bolsterstone Plc</t>
  </si>
  <si>
    <t>Brixworth Windfarm</t>
  </si>
  <si>
    <t>Land adjacent to Harborough Road, between Brixworth and Hanging Houghton</t>
  </si>
  <si>
    <t>474345</t>
  </si>
  <si>
    <t>DA/2008/1252</t>
  </si>
  <si>
    <t>29/08/2008</t>
  </si>
  <si>
    <t>N00076W</t>
  </si>
  <si>
    <t>Boulfruich</t>
  </si>
  <si>
    <t>Houstry
Dunbeath
Caithness</t>
  </si>
  <si>
    <t>CA2001306</t>
  </si>
  <si>
    <t>17/09/2001</t>
  </si>
  <si>
    <t>29/05/2002</t>
  </si>
  <si>
    <t>N00424W</t>
  </si>
  <si>
    <t>Snowgoat Glen Wind Farm II</t>
  </si>
  <si>
    <t>05/01043</t>
  </si>
  <si>
    <t>B0679</t>
  </si>
  <si>
    <t>Scottish Enterprise/SSE</t>
  </si>
  <si>
    <t>Hunterston Test Centre</t>
  </si>
  <si>
    <t>Decommissioned</t>
  </si>
  <si>
    <t>Hunterston Construction Yard Fairlie Largs Ayrshire</t>
  </si>
  <si>
    <t>218776</t>
  </si>
  <si>
    <t>11/00679/PPM</t>
  </si>
  <si>
    <t>14/02/2012</t>
  </si>
  <si>
    <t>Rhoscrowther Wind Farm Limited</t>
  </si>
  <si>
    <t>Rhoscrowther - Turbine Wind Farm</t>
  </si>
  <si>
    <t>4275</t>
  </si>
  <si>
    <t>Rhoscrowther</t>
  </si>
  <si>
    <t xml:space="preserve">SA71 5TG </t>
  </si>
  <si>
    <t>190930</t>
  </si>
  <si>
    <t>DNS/3261355</t>
  </si>
  <si>
    <t>11/10/2021</t>
  </si>
  <si>
    <t>N00047W</t>
  </si>
  <si>
    <t>Border Wind / Scottish and Southern (SSE)</t>
  </si>
  <si>
    <t>Tangy Wind Farm/Tangy 1</t>
  </si>
  <si>
    <t>Kilkenzie
, Cambeltown</t>
  </si>
  <si>
    <t>94/0739/DET</t>
  </si>
  <si>
    <t>12/06/2001</t>
  </si>
  <si>
    <t>15/02/2002</t>
  </si>
  <si>
    <t>26/12/2002</t>
  </si>
  <si>
    <t>Wind Estate (UK)</t>
  </si>
  <si>
    <t>Forrest Road, Salsburgh - Wind Farm</t>
  </si>
  <si>
    <t>Forrest Road Salsburgh</t>
  </si>
  <si>
    <t>ML7 4PB</t>
  </si>
  <si>
    <t>285659</t>
  </si>
  <si>
    <t>22/00324/FUL</t>
  </si>
  <si>
    <t>AA886</t>
  </si>
  <si>
    <t>Barr Cregg Wind Farm</t>
  </si>
  <si>
    <t>Ballymaclanigan and Slaghtmanus, near Claudy in County Londonderry</t>
  </si>
  <si>
    <t>70685</t>
  </si>
  <si>
    <t>A/2012/0401/F</t>
  </si>
  <si>
    <t>2015/A0102</t>
  </si>
  <si>
    <t>26/06/2017</t>
  </si>
  <si>
    <t>15/08/2024</t>
  </si>
  <si>
    <t>B0503</t>
  </si>
  <si>
    <t>West Dorset Wind Farm</t>
  </si>
  <si>
    <t>4428</t>
  </si>
  <si>
    <t>farmland south west of Milborne St Andrew,
north of Tolpuddle and north east of Puddletown</t>
  </si>
  <si>
    <t>379205</t>
  </si>
  <si>
    <t>1/D/13/000183</t>
  </si>
  <si>
    <t>24/10/2013</t>
  </si>
  <si>
    <t>A0244</t>
  </si>
  <si>
    <t>Spaldington Airfield</t>
  </si>
  <si>
    <t>Holme Road, Spaldington, East Riding, Yorkshire. DN14 7NB</t>
  </si>
  <si>
    <t>479158</t>
  </si>
  <si>
    <t>09/04550/STPLFE</t>
  </si>
  <si>
    <t>10/00102/REFUSE</t>
  </si>
  <si>
    <t>11/05/2016</t>
  </si>
  <si>
    <t>AA042</t>
  </si>
  <si>
    <t>Vectis wind farm</t>
  </si>
  <si>
    <t>Vectis wind farm, land south of Wellow/east of Holmfield Avenue west of Stoneovers and off Broad Lane Shalcombe Yarmouth Isle Of Wight PO41</t>
  </si>
  <si>
    <t>Isle of Wight</t>
  </si>
  <si>
    <t>438721</t>
  </si>
  <si>
    <t>Isle of Wight Council</t>
  </si>
  <si>
    <t>P/00706/11</t>
  </si>
  <si>
    <t>15/07/2011</t>
  </si>
  <si>
    <t>23/07/2012</t>
  </si>
  <si>
    <t>IF1214</t>
  </si>
  <si>
    <t>Barcloy Hill Wind Farm</t>
  </si>
  <si>
    <t>Kirkcudbright, Dumfries and Galloway</t>
  </si>
  <si>
    <t>274300</t>
  </si>
  <si>
    <t>12/P/2/0357</t>
  </si>
  <si>
    <t>PPA-170-2099</t>
  </si>
  <si>
    <t>21/12/2012</t>
  </si>
  <si>
    <t>17/10/2014</t>
  </si>
  <si>
    <t>A0149</t>
  </si>
  <si>
    <t xml:space="preserve">Capital Dynamics </t>
  </si>
  <si>
    <t>Red Gap Moor Wind Farm</t>
  </si>
  <si>
    <t>Sunderland Road,Wolviston, Billingham, Cleveland</t>
  </si>
  <si>
    <t>TS22 5PA</t>
  </si>
  <si>
    <t>443942</t>
  </si>
  <si>
    <t>Hartlepool Borough Council</t>
  </si>
  <si>
    <t>H/2009/0231</t>
  </si>
  <si>
    <t>B1259</t>
  </si>
  <si>
    <t>West Dorset Wind Energy</t>
  </si>
  <si>
    <t>3318</t>
  </si>
  <si>
    <t>379352</t>
  </si>
  <si>
    <t>WD/D/14/000885</t>
  </si>
  <si>
    <t>27/05/2014</t>
  </si>
  <si>
    <t>A0024</t>
  </si>
  <si>
    <t>Gordonstown Hill Wind Farm</t>
  </si>
  <si>
    <t>Gordonstown Hill Kirkton Of Auchterless, Turiff, Grampian, AB53 8BG</t>
  </si>
  <si>
    <t>371136</t>
  </si>
  <si>
    <t>APP/2008/4244</t>
  </si>
  <si>
    <t>24/12/2008</t>
  </si>
  <si>
    <t>02/07/2009</t>
  </si>
  <si>
    <t>B0019</t>
  </si>
  <si>
    <t>27/09/2012</t>
  </si>
  <si>
    <t>3485</t>
  </si>
  <si>
    <t>Truthan Barton, St Erme, Truro,</t>
  </si>
  <si>
    <t>PA11/03197</t>
  </si>
  <si>
    <t>11/00188/REF</t>
  </si>
  <si>
    <t>28/09/2011</t>
  </si>
  <si>
    <t>A0141</t>
  </si>
  <si>
    <t>Westfield</t>
  </si>
  <si>
    <t>Near Kingassie, Lochgelly, Fife. KY5 0J</t>
  </si>
  <si>
    <t>319640</t>
  </si>
  <si>
    <t>09/01861/EIA</t>
  </si>
  <si>
    <t>22/06/2012</t>
  </si>
  <si>
    <t>B0604</t>
  </si>
  <si>
    <t>Outh Muir Wind Farm</t>
  </si>
  <si>
    <t>Cleish Hills Outh Knockhill Fife</t>
  </si>
  <si>
    <t>306954</t>
  </si>
  <si>
    <t>13/01898/EIA</t>
  </si>
  <si>
    <t>14/00019/REF</t>
  </si>
  <si>
    <t>02/07/2013</t>
  </si>
  <si>
    <t>27/03/2014</t>
  </si>
  <si>
    <t>04/09/2014</t>
  </si>
  <si>
    <t>B0358</t>
  </si>
  <si>
    <t>Dodd Hill</t>
  </si>
  <si>
    <t>Dodd Hill, Tealing, Angus</t>
  </si>
  <si>
    <t>345500</t>
  </si>
  <si>
    <t>12/00490/EIAL</t>
  </si>
  <si>
    <t>14/03/2013</t>
  </si>
  <si>
    <t>06/12/2013</t>
  </si>
  <si>
    <t>AA620</t>
  </si>
  <si>
    <t>28/07/2016</t>
  </si>
  <si>
    <t>Kelmarsh Wind Farm (Resubmission)</t>
  </si>
  <si>
    <t>Land To The South Of The A14 And North Of Haselbech, Kelmarsh, Northamptonshire</t>
  </si>
  <si>
    <t>470868</t>
  </si>
  <si>
    <t>DA/2010/0100</t>
  </si>
  <si>
    <t>08/02/2010</t>
  </si>
  <si>
    <t>15/12/2010</t>
  </si>
  <si>
    <t>01/04/2014</t>
  </si>
  <si>
    <t>EN00237</t>
  </si>
  <si>
    <t>Chelveston Renewable Energy</t>
  </si>
  <si>
    <t>Chelveston Renewable Energy Park Wind Farm (East Northamptonshire)</t>
  </si>
  <si>
    <t>Chelveston Airfield
East Northamptonshore</t>
  </si>
  <si>
    <t>499885</t>
  </si>
  <si>
    <t>10/00415/FUL</t>
  </si>
  <si>
    <t>11/00018/REF</t>
  </si>
  <si>
    <t>03/03/2010</t>
  </si>
  <si>
    <t>01/08/2013</t>
  </si>
  <si>
    <t>15/02/2014</t>
  </si>
  <si>
    <t>EN00625</t>
  </si>
  <si>
    <t>Watford Lodge</t>
  </si>
  <si>
    <t>runs from Watford to West Hadon Road along norhtern side of railway</t>
  </si>
  <si>
    <t>460960</t>
  </si>
  <si>
    <t>DA/2009/0620</t>
  </si>
  <si>
    <t>19/08/2008</t>
  </si>
  <si>
    <t>20/04/2011</t>
  </si>
  <si>
    <t>N00239W</t>
  </si>
  <si>
    <t>Awel Aman Tawe</t>
  </si>
  <si>
    <t>Mynydd Y Gwrhyd Windfarm</t>
  </si>
  <si>
    <t>5624</t>
  </si>
  <si>
    <t>Mynydd Y Gwrhyd</t>
  </si>
  <si>
    <t>272659</t>
  </si>
  <si>
    <t>P2004/1381</t>
  </si>
  <si>
    <t>04/09/2004</t>
  </si>
  <si>
    <t>04/10/2006</t>
  </si>
  <si>
    <t>C0781</t>
  </si>
  <si>
    <t>Lissett Airfield Wind Farm Extension</t>
  </si>
  <si>
    <t>North Pasture Farm Out Gates Gembling East Riding Of Yorkshire YO25 8HS</t>
  </si>
  <si>
    <t>512204</t>
  </si>
  <si>
    <t>13/03625/STPLFE</t>
  </si>
  <si>
    <t>APP/E2001/W/15/3134552</t>
  </si>
  <si>
    <t>20/10/2015</t>
  </si>
  <si>
    <t>EN00610</t>
  </si>
  <si>
    <t>Brightenber Hill</t>
  </si>
  <si>
    <t>4229</t>
  </si>
  <si>
    <t>Land adjacent to Brightenber Hill near Stainton Hall, Gargrave, Skopton</t>
  </si>
  <si>
    <t>388691</t>
  </si>
  <si>
    <t>Craven District Council</t>
  </si>
  <si>
    <t>05/2008/8885</t>
  </si>
  <si>
    <t>AA669</t>
  </si>
  <si>
    <t>Lingo Wind Energy Ltd</t>
  </si>
  <si>
    <t>Lingo Wind Farm</t>
  </si>
  <si>
    <t>Lingo Farm, Lingo, Fife</t>
  </si>
  <si>
    <t>351189</t>
  </si>
  <si>
    <t>12/00129/EIA</t>
  </si>
  <si>
    <t>PPA-250-2153</t>
  </si>
  <si>
    <t>23/01/2012</t>
  </si>
  <si>
    <t>04/10/2013</t>
  </si>
  <si>
    <t>AA724</t>
  </si>
  <si>
    <t>Highfield Wind Energy Limited</t>
  </si>
  <si>
    <t>Highfield Wind Farm</t>
  </si>
  <si>
    <t>Farmland South Of Litlington, South Camb, Royston, Hertfordshire</t>
  </si>
  <si>
    <t>531203</t>
  </si>
  <si>
    <t>S/0439/12/FL</t>
  </si>
  <si>
    <t>12/03/2012</t>
  </si>
  <si>
    <t>AA711</t>
  </si>
  <si>
    <t>North Power Croaghan Ltd</t>
  </si>
  <si>
    <t>Croaghan</t>
  </si>
  <si>
    <t>Macosquin, Coleraine, Co Londonderry</t>
  </si>
  <si>
    <t>95946</t>
  </si>
  <si>
    <t>C/2011/0158/F</t>
  </si>
  <si>
    <t>22/08/2018</t>
  </si>
  <si>
    <t>AA102</t>
  </si>
  <si>
    <t>East Fife Wind Energy</t>
  </si>
  <si>
    <t>Devon Wood</t>
  </si>
  <si>
    <t>between Kennoway and Kingskettle, Fife</t>
  </si>
  <si>
    <t>335385</t>
  </si>
  <si>
    <t>10/02183/EIA</t>
  </si>
  <si>
    <t>12/00056/REF</t>
  </si>
  <si>
    <t>29/06/2010</t>
  </si>
  <si>
    <t>18/04/2012</t>
  </si>
  <si>
    <t>22/11/2012</t>
  </si>
  <si>
    <t>A0401</t>
  </si>
  <si>
    <t>Galliford Try Renewables (GTR)</t>
  </si>
  <si>
    <t>Shepham Lane</t>
  </si>
  <si>
    <t>4326</t>
  </si>
  <si>
    <t>Land off Shepham Lane, North of A27, Polegate</t>
  </si>
  <si>
    <t>East Sussex</t>
  </si>
  <si>
    <t>560069</t>
  </si>
  <si>
    <t>Wealden District Council</t>
  </si>
  <si>
    <t>WD/2011/2137/MEA</t>
  </si>
  <si>
    <t>17/07/2012</t>
  </si>
  <si>
    <t>A0191</t>
  </si>
  <si>
    <t>Derbyshire wind Energy</t>
  </si>
  <si>
    <t>Rushley Lodge Farm</t>
  </si>
  <si>
    <t>off Wirestone Lane, Middle Moor, Matlock, Derbyshire. DE4 5LZ</t>
  </si>
  <si>
    <t>Derbyshire</t>
  </si>
  <si>
    <t>431631</t>
  </si>
  <si>
    <t>Derbyshire Dales District Council</t>
  </si>
  <si>
    <t>09/00060/FUL</t>
  </si>
  <si>
    <t>26/01/2009</t>
  </si>
  <si>
    <t>22/04/2010</t>
  </si>
  <si>
    <t>EN00130</t>
  </si>
  <si>
    <t>Crockdun</t>
  </si>
  <si>
    <t>214 Loughmacrory Road, Crockdun, Sixmilecross, Omagh, Co. Tyrone.</t>
  </si>
  <si>
    <t>73770</t>
  </si>
  <si>
    <t>K/2006/0074/F</t>
  </si>
  <si>
    <t>20/01/2006</t>
  </si>
  <si>
    <t>13/09/2010</t>
  </si>
  <si>
    <t>13/09/2015</t>
  </si>
  <si>
    <t>14/07/2017</t>
  </si>
  <si>
    <t>A0457</t>
  </si>
  <si>
    <t>22/06/2015</t>
  </si>
  <si>
    <t>Todmorden Moor Wind Farm Ltd</t>
  </si>
  <si>
    <t xml:space="preserve">Todmorden Moor  </t>
  </si>
  <si>
    <t>3483</t>
  </si>
  <si>
    <t>Todmorden,</t>
  </si>
  <si>
    <t>10/01057/WDF</t>
  </si>
  <si>
    <t>10/09/2010</t>
  </si>
  <si>
    <t>25/02/2013</t>
  </si>
  <si>
    <t>10/09/2014</t>
  </si>
  <si>
    <t>AA073</t>
  </si>
  <si>
    <t>Winwick</t>
  </si>
  <si>
    <t>Land To North and West Of Winwick Warren, Cold Ashby Road, Winwick, Northampton, Northamptonshire, NN6</t>
  </si>
  <si>
    <t>463950</t>
  </si>
  <si>
    <t>DA/2010/0400</t>
  </si>
  <si>
    <t>APP/Y2810/A/11/2156527</t>
  </si>
  <si>
    <t>17/05/2010</t>
  </si>
  <si>
    <t>13/07/2012</t>
  </si>
  <si>
    <t>30/06/2016</t>
  </si>
  <si>
    <t>B0898</t>
  </si>
  <si>
    <t>23/12/2016</t>
  </si>
  <si>
    <t>Griffe Grange Wind Farm</t>
  </si>
  <si>
    <t>near the Valero oil refinery south of Milford Haven</t>
  </si>
  <si>
    <t>423771</t>
  </si>
  <si>
    <t>14/00224/FUL</t>
  </si>
  <si>
    <t xml:space="preserve"> APP/P1045/W/15/3130874</t>
  </si>
  <si>
    <t>30/09/2015</t>
  </si>
  <si>
    <t>AA171</t>
  </si>
  <si>
    <t>Octopus Investements/Blue Energy</t>
  </si>
  <si>
    <t xml:space="preserve">Grange </t>
  </si>
  <si>
    <t>2690</t>
  </si>
  <si>
    <t>Grange Farmhouse, Land adjacent to, Flixborough</t>
  </si>
  <si>
    <t>486042</t>
  </si>
  <si>
    <t>WF/2010/1242</t>
  </si>
  <si>
    <t>02/11/2010</t>
  </si>
  <si>
    <t>07/01/2014</t>
  </si>
  <si>
    <t>EN00064</t>
  </si>
  <si>
    <t>Muirhall</t>
  </si>
  <si>
    <t>Stellashaw Moss, South Lanarkshire</t>
  </si>
  <si>
    <t>300605</t>
  </si>
  <si>
    <t>CL/05/0209</t>
  </si>
  <si>
    <t>30/03/2005</t>
  </si>
  <si>
    <t>10/10/2008</t>
  </si>
  <si>
    <t>01/01/2011</t>
  </si>
  <si>
    <t>N00211W</t>
  </si>
  <si>
    <t>Tetro Energy Ltd (ECO2)</t>
  </si>
  <si>
    <t>Dummuie</t>
  </si>
  <si>
    <t>East Dummuie
Huntly</t>
  </si>
  <si>
    <t>358600</t>
  </si>
  <si>
    <t>APP/2003/0084</t>
  </si>
  <si>
    <t>20/08/2003</t>
  </si>
  <si>
    <t>20/02/2004</t>
  </si>
  <si>
    <t>01/01/2007</t>
  </si>
  <si>
    <t xml:space="preserve">Kenly Wind Farm </t>
  </si>
  <si>
    <t>4635</t>
  </si>
  <si>
    <t xml:space="preserve">Kenly Farm, Boarhills, St. Andrews, </t>
  </si>
  <si>
    <t>355244</t>
  </si>
  <si>
    <t>16/01425/EIA</t>
  </si>
  <si>
    <t>25/08/2019</t>
  </si>
  <si>
    <t>N00125W</t>
  </si>
  <si>
    <t>Wind Developments</t>
  </si>
  <si>
    <t>Carricknabrattoge</t>
  </si>
  <si>
    <t>Carrowmaculla,
 Eshmeen &amp; Tully, Lisnaskea
, Fermanagh</t>
  </si>
  <si>
    <t>33764</t>
  </si>
  <si>
    <t>L/2002/1183/F</t>
  </si>
  <si>
    <t>EN00586</t>
  </si>
  <si>
    <t>Armistead Wind Farm</t>
  </si>
  <si>
    <t>Land to the east of Crosslands Farm, near Old Hutton, Kendal South Lakeland, LA6 2QJ</t>
  </si>
  <si>
    <t>358500</t>
  </si>
  <si>
    <t>SL/2008/0318</t>
  </si>
  <si>
    <t>APP/M0933/A/08/2090274</t>
  </si>
  <si>
    <t>25/03/2008</t>
  </si>
  <si>
    <t>10/11/2008</t>
  </si>
  <si>
    <t>AA282</t>
  </si>
  <si>
    <t>BT</t>
  </si>
  <si>
    <t>Threapland Lees</t>
  </si>
  <si>
    <t>Bothel, Cumbria</t>
  </si>
  <si>
    <t>316144</t>
  </si>
  <si>
    <t>2/2009/0788</t>
  </si>
  <si>
    <t>30/10/2009</t>
  </si>
  <si>
    <t>AA390</t>
  </si>
  <si>
    <t>Wainfleet Wind Farm</t>
  </si>
  <si>
    <t>Wainfleet St Mary Fen, near Wainfleet Bank,</t>
  </si>
  <si>
    <t>545510</t>
  </si>
  <si>
    <t>S/195/02532/10</t>
  </si>
  <si>
    <t>20/05/2011</t>
  </si>
  <si>
    <t>Land South of Ystalyfera</t>
  </si>
  <si>
    <t>Varteg Hill Land South of, Neath</t>
  </si>
  <si>
    <t>SA9</t>
  </si>
  <si>
    <t>277400</t>
  </si>
  <si>
    <t>P/2015/0803</t>
  </si>
  <si>
    <t>17/09/2015</t>
  </si>
  <si>
    <t>08/12/2017</t>
  </si>
  <si>
    <t>N00199W</t>
  </si>
  <si>
    <t>Enertrag</t>
  </si>
  <si>
    <t>Guestwick</t>
  </si>
  <si>
    <t>Guestwick, Skitfield Road</t>
  </si>
  <si>
    <t>606098</t>
  </si>
  <si>
    <t>Broadland District Council</t>
  </si>
  <si>
    <t>20041819</t>
  </si>
  <si>
    <t>EN00518</t>
  </si>
  <si>
    <t>Banks Development</t>
  </si>
  <si>
    <t>Pontefract Wind Farm</t>
  </si>
  <si>
    <t>Went Edge, South Pontefract</t>
  </si>
  <si>
    <t>445500</t>
  </si>
  <si>
    <t>07/01338/FUL</t>
  </si>
  <si>
    <t>09/00024/REF</t>
  </si>
  <si>
    <t>03/05/2007</t>
  </si>
  <si>
    <t>01/02/2008</t>
  </si>
  <si>
    <t>22/06/2010</t>
  </si>
  <si>
    <t>B0178</t>
  </si>
  <si>
    <t>Weddicar Rigg Wind Farm</t>
  </si>
  <si>
    <t>LAND TO THE WEST OF STEEL BROW ROAD, (KNOWN AS WEDDICAR RIGG), ARLECDON, FRIZINGTON</t>
  </si>
  <si>
    <t>301585</t>
  </si>
  <si>
    <t>Copeland Borough Council</t>
  </si>
  <si>
    <t>4/11/2485/0F1</t>
  </si>
  <si>
    <t>APP/Z0923/A/12/2191361/NWF</t>
  </si>
  <si>
    <t>06/10/2011</t>
  </si>
  <si>
    <t>EN00412</t>
  </si>
  <si>
    <t>Methlick Farmers Wind Energy Project</t>
  </si>
  <si>
    <t>Methlick, Aberdeenshire</t>
  </si>
  <si>
    <t>385500</t>
  </si>
  <si>
    <t>Various</t>
  </si>
  <si>
    <t>AA998</t>
  </si>
  <si>
    <t xml:space="preserve">Muircleugh Farm </t>
  </si>
  <si>
    <t>4103</t>
  </si>
  <si>
    <t>4071</t>
  </si>
  <si>
    <t>Land To North And West Of Muircleugh Farmhouse, Lauders</t>
  </si>
  <si>
    <t>350731</t>
  </si>
  <si>
    <t>13/00044/FUL</t>
  </si>
  <si>
    <t>N00084W</t>
  </si>
  <si>
    <t>Gedney Marsh</t>
  </si>
  <si>
    <t>Gedney Marsh
Gedney Drove End
Lincolnshire</t>
  </si>
  <si>
    <t>542014</t>
  </si>
  <si>
    <t>H06/0035/03</t>
  </si>
  <si>
    <t>14/01/2003</t>
  </si>
  <si>
    <t>27/09/2003</t>
  </si>
  <si>
    <t>EN00160</t>
  </si>
  <si>
    <t>Kiln Pit Hill Windfarm</t>
  </si>
  <si>
    <t>land to the east of A68, approx 1km SE of Kiln Pit Hill</t>
  </si>
  <si>
    <t>405590</t>
  </si>
  <si>
    <t>20060052</t>
  </si>
  <si>
    <t>15/02/2006</t>
  </si>
  <si>
    <t>B0330</t>
  </si>
  <si>
    <t>18/04/2017</t>
  </si>
  <si>
    <t>Mynydd Portref Wind Farm extension</t>
  </si>
  <si>
    <t>299608</t>
  </si>
  <si>
    <t>12/0704/10</t>
  </si>
  <si>
    <t>19/12/2014</t>
  </si>
  <si>
    <t>11/04/2016</t>
  </si>
  <si>
    <t>01/03/2017</t>
  </si>
  <si>
    <t>AA033</t>
  </si>
  <si>
    <t>King's Street</t>
  </si>
  <si>
    <t>King's Street, Brineton, Staffordshire.</t>
  </si>
  <si>
    <t>381531</t>
  </si>
  <si>
    <t>South Staffordshire Council</t>
  </si>
  <si>
    <t>10/00963/FUL</t>
  </si>
  <si>
    <t>A0314</t>
  </si>
  <si>
    <t>Meenakeeran</t>
  </si>
  <si>
    <t>Tullycar Road, Aghyaran, Castlederg</t>
  </si>
  <si>
    <t>25980</t>
  </si>
  <si>
    <t>J/2008/0240/F</t>
  </si>
  <si>
    <t>14/04/2008</t>
  </si>
  <si>
    <t>17/01/2021</t>
  </si>
  <si>
    <t>EN00205</t>
  </si>
  <si>
    <t>13/07/2006</t>
  </si>
  <si>
    <t>Broadview Renewables</t>
  </si>
  <si>
    <t>Warwick Hall</t>
  </si>
  <si>
    <t>Warwick Hall
Winscales</t>
  </si>
  <si>
    <t>313265</t>
  </si>
  <si>
    <t>AA621</t>
  </si>
  <si>
    <t>07/05/2015</t>
  </si>
  <si>
    <t>Falkirk Tod Hill Wind Limited</t>
  </si>
  <si>
    <t>Tod Hill Farm Wind Turbines</t>
  </si>
  <si>
    <t xml:space="preserve">Todhill Farm Larbert </t>
  </si>
  <si>
    <t>FK5 4SH</t>
  </si>
  <si>
    <t>284064</t>
  </si>
  <si>
    <t>P/11/0326/FUL</t>
  </si>
  <si>
    <t>PPA-240-2022</t>
  </si>
  <si>
    <t>17/06/2011</t>
  </si>
  <si>
    <t>06/06/2012</t>
  </si>
  <si>
    <t>06/06/2015</t>
  </si>
  <si>
    <t>22/01/2015</t>
  </si>
  <si>
    <t>EN00549</t>
  </si>
  <si>
    <t>Scottish Equity Partners</t>
  </si>
  <si>
    <t>Tilbury Docks</t>
  </si>
  <si>
    <t>Installed from the Dock entrance along to the GradeII listed Cruise Terminal, Tilbury Docks, Tilbury</t>
  </si>
  <si>
    <t>562450</t>
  </si>
  <si>
    <t>Thurrock Council</t>
  </si>
  <si>
    <t>07/01328/TTGFUL</t>
  </si>
  <si>
    <t>N00054W</t>
  </si>
  <si>
    <t>05/07/2006</t>
  </si>
  <si>
    <t>Wellow Wind Farm</t>
  </si>
  <si>
    <t>Wellow
West Wight
Isle of Wight</t>
  </si>
  <si>
    <t>437851</t>
  </si>
  <si>
    <t>02/11/2006</t>
  </si>
  <si>
    <t>AA444</t>
  </si>
  <si>
    <t>Atmos Consulting Ltd</t>
  </si>
  <si>
    <t>Kingdom of Fife Community Wind Park</t>
  </si>
  <si>
    <t>Land To North Of Halbeath Roundabout, Fife</t>
  </si>
  <si>
    <t>313183</t>
  </si>
  <si>
    <t>11/03990/EIA</t>
  </si>
  <si>
    <t>25/07/2011</t>
  </si>
  <si>
    <t>SRL</t>
  </si>
  <si>
    <t>Parks of Kellour Wind Farm</t>
  </si>
  <si>
    <t>Parks of Kellour Farm, Methven, Perth, Tayside</t>
  </si>
  <si>
    <t>PH1 3RB</t>
  </si>
  <si>
    <t>297896</t>
  </si>
  <si>
    <t>15/00445/FLL</t>
  </si>
  <si>
    <t>A0438</t>
  </si>
  <si>
    <t>Gunfleet Sands - (Demo) Extension</t>
  </si>
  <si>
    <t>off the Essex coast</t>
  </si>
  <si>
    <t>620650</t>
  </si>
  <si>
    <t>15/05/2012</t>
  </si>
  <si>
    <t>A0298</t>
  </si>
  <si>
    <t>Cumbria Wind Farms</t>
  </si>
  <si>
    <t>Neslam Wind Farm</t>
  </si>
  <si>
    <t>Sempringham Fen, Sleaford</t>
  </si>
  <si>
    <t>NG34 0NH</t>
  </si>
  <si>
    <t>515447</t>
  </si>
  <si>
    <t>S09/0296</t>
  </si>
  <si>
    <t>03/02/2009</t>
  </si>
  <si>
    <t>16/09/2009</t>
  </si>
  <si>
    <t>A0113</t>
  </si>
  <si>
    <t>Cloonty Wind Farm</t>
  </si>
  <si>
    <t>122 Castlecat Road Derry Keighan, Cloonty Townland, Ballymoney, Co Antrim. BT53 8AP</t>
  </si>
  <si>
    <t>119820</t>
  </si>
  <si>
    <t>D/2009/0142/F</t>
  </si>
  <si>
    <t>08/06/2009</t>
  </si>
  <si>
    <t>27/03/2018</t>
  </si>
  <si>
    <t>AA170</t>
  </si>
  <si>
    <t>Spurlens Rig Wind Cluster</t>
  </si>
  <si>
    <t>near Leadburn, Scottish Borders</t>
  </si>
  <si>
    <t>324748</t>
  </si>
  <si>
    <t>10/01669/FUL</t>
  </si>
  <si>
    <t>30/11/2011</t>
  </si>
  <si>
    <t>EN00436</t>
  </si>
  <si>
    <t>28/11/2011</t>
  </si>
  <si>
    <t>Tegni Cymru</t>
  </si>
  <si>
    <t>Aston Grange Farm</t>
  </si>
  <si>
    <t>Aston Grange Farm,
 Acton Bridge
, Cheshire</t>
  </si>
  <si>
    <t>356320</t>
  </si>
  <si>
    <t>Cheshire West and Chester Council</t>
  </si>
  <si>
    <t>05-1059-fum</t>
  </si>
  <si>
    <t>V/07/00025/REF</t>
  </si>
  <si>
    <t>05/11/2008</t>
  </si>
  <si>
    <t>EN00341</t>
  </si>
  <si>
    <t>Swaffham Extension</t>
  </si>
  <si>
    <t>East Of West Acre Road, Swaffham, Norfolk</t>
  </si>
  <si>
    <t>581400</t>
  </si>
  <si>
    <t>3/07/0314/F</t>
  </si>
  <si>
    <t>27/04/2007</t>
  </si>
  <si>
    <t>06/03/2008</t>
  </si>
  <si>
    <t>AA478</t>
  </si>
  <si>
    <t>Thornholme Wind Farm</t>
  </si>
  <si>
    <t>Thornholme Fields, Rudston Road, Burton Agnes, East Riding Of Yorkshire</t>
  </si>
  <si>
    <t>510942</t>
  </si>
  <si>
    <t>11/03999/STPLFE</t>
  </si>
  <si>
    <t>13/00002/REFUSE</t>
  </si>
  <si>
    <t>19/12/2012</t>
  </si>
  <si>
    <t>21/05/2014</t>
  </si>
  <si>
    <t>EN00323</t>
  </si>
  <si>
    <t>Langham Wind Farm</t>
  </si>
  <si>
    <t>Land between Anderby and Chapel St Leonards</t>
  </si>
  <si>
    <t>554000</t>
  </si>
  <si>
    <t>N/005/02812/06</t>
  </si>
  <si>
    <t>APP/D2510/10/2130539</t>
  </si>
  <si>
    <t>EN00563</t>
  </si>
  <si>
    <t>REG Windpower (previously  Cornwall Light &amp; Power)</t>
  </si>
  <si>
    <t>Goonhilly Downs Wind Farm Repower</t>
  </si>
  <si>
    <t>Goonhilly Downs Wind Farm, Bonython Manor, Cury Cross Lanes, Helston, Cornwall, TR12 7BA</t>
  </si>
  <si>
    <t>171000</t>
  </si>
  <si>
    <t>PA07/02103/FM</t>
  </si>
  <si>
    <t>21/12/2007</t>
  </si>
  <si>
    <t>AA076</t>
  </si>
  <si>
    <t>Glass moor Extension</t>
  </si>
  <si>
    <t>S/E Of Yewtree Farm, Glassmoor Bank, Whittlesey, Cambridge, Cambridgeshire</t>
  </si>
  <si>
    <t>CB23</t>
  </si>
  <si>
    <t>F/YR11/0094/F</t>
  </si>
  <si>
    <t>31/01/2011</t>
  </si>
  <si>
    <t>10/04/2012</t>
  </si>
  <si>
    <t>B0313</t>
  </si>
  <si>
    <t>Meikleton Wind Farm</t>
  </si>
  <si>
    <t>7264</t>
  </si>
  <si>
    <t>Land to South of  Meikleton of Ardonald Cairnie Huntly</t>
  </si>
  <si>
    <t>345789</t>
  </si>
  <si>
    <t>APP/2012/3280</t>
  </si>
  <si>
    <t>PPA-110-2216</t>
  </si>
  <si>
    <t>03/10/2012</t>
  </si>
  <si>
    <t>02/04/2014</t>
  </si>
  <si>
    <t>B0489</t>
  </si>
  <si>
    <t>Whitelee Windfarm Extension Phase 3</t>
  </si>
  <si>
    <t>WIN-190-1</t>
  </si>
  <si>
    <t xml:space="preserve">Beltonanean Wind Farm </t>
  </si>
  <si>
    <t>3851</t>
  </si>
  <si>
    <t xml:space="preserve">Beltonanean Ballynasollus, Ballynasollus, Beleevna-More and Ballynagill, Cookstown, </t>
  </si>
  <si>
    <t>BT80</t>
  </si>
  <si>
    <t>85741</t>
  </si>
  <si>
    <t>I/2014/0413/F</t>
  </si>
  <si>
    <t>2017/A0257</t>
  </si>
  <si>
    <t>22/03/2018</t>
  </si>
  <si>
    <t>20/08/2018</t>
  </si>
  <si>
    <t>AA517</t>
  </si>
  <si>
    <t>Bank House Farm</t>
  </si>
  <si>
    <t>Croft, Lincolnshire</t>
  </si>
  <si>
    <t>550977</t>
  </si>
  <si>
    <t>S/039/01184/12</t>
  </si>
  <si>
    <t>A0322</t>
  </si>
  <si>
    <t>Monnaboy Wind Farm</t>
  </si>
  <si>
    <t>on land located east of 62 Monnaboy Road, Greysteel</t>
  </si>
  <si>
    <t>BT47 3HP</t>
  </si>
  <si>
    <t>71649</t>
  </si>
  <si>
    <t>A/2009/0868/F</t>
  </si>
  <si>
    <t>06/11/2009</t>
  </si>
  <si>
    <t>EN00502</t>
  </si>
  <si>
    <t>Bickham Moor Wind Farm</t>
  </si>
  <si>
    <t>Near Oakford, Mid Devon</t>
  </si>
  <si>
    <t>286515</t>
  </si>
  <si>
    <t>Mid Devon District Council</t>
  </si>
  <si>
    <t>07/02262/MFUL</t>
  </si>
  <si>
    <t>APP/Y1138/A/08/2084526</t>
  </si>
  <si>
    <t>29/01/2010</t>
  </si>
  <si>
    <t>IF1036</t>
  </si>
  <si>
    <t>WilloWind Energy Ltd</t>
  </si>
  <si>
    <t>Starryshaw Wind Farm</t>
  </si>
  <si>
    <t xml:space="preserve">Starryshaw Wind Farm Land North Of Starryshaw Farm &amp; Braehead Torbothie Road Stane Shotts North Lanarkshire </t>
  </si>
  <si>
    <t>ML7 5BW</t>
  </si>
  <si>
    <t>290021</t>
  </si>
  <si>
    <t>13/00669/FUL</t>
  </si>
  <si>
    <t>EN00139</t>
  </si>
  <si>
    <t>24/06/2014</t>
  </si>
  <si>
    <t>Tallentire Hill</t>
  </si>
  <si>
    <t>Hill Farm, Cockermouth, Cumbria. CA13 0PY</t>
  </si>
  <si>
    <t>312500</t>
  </si>
  <si>
    <t>2/2008/0261</t>
  </si>
  <si>
    <t>APP/G0908/A/10/2131842/NWF</t>
  </si>
  <si>
    <t>19/03/2008</t>
  </si>
  <si>
    <t>04/02/2011</t>
  </si>
  <si>
    <t>AA402</t>
  </si>
  <si>
    <t>Broadview Energy Limited</t>
  </si>
  <si>
    <t>Pilrow</t>
  </si>
  <si>
    <t>immediately east of the M5 motorway, approximately 1km south of Rooks Bridge village, Somerset</t>
  </si>
  <si>
    <t>336173</t>
  </si>
  <si>
    <t>Sedgemoor District Council</t>
  </si>
  <si>
    <t>24/12/00018</t>
  </si>
  <si>
    <t>AA654</t>
  </si>
  <si>
    <t>Roseland Community Energy Trust</t>
  </si>
  <si>
    <t>Roseland Community Wind Farm</t>
  </si>
  <si>
    <t>Roseland, Derby, Derbyshire, S44.</t>
  </si>
  <si>
    <t>449656</t>
  </si>
  <si>
    <t>Bolsover District Council</t>
  </si>
  <si>
    <t>12/00159/FULEA</t>
  </si>
  <si>
    <t>APP/R1010/A/14/2212093</t>
  </si>
  <si>
    <t>19/07/2013</t>
  </si>
  <si>
    <t>16/03/2015</t>
  </si>
  <si>
    <t>N00098W</t>
  </si>
  <si>
    <t>10/12/2003</t>
  </si>
  <si>
    <t>White Hill</t>
  </si>
  <si>
    <t>West of Crown Point Car Park
, Crown Point Road
, Burnley</t>
  </si>
  <si>
    <t>384000</t>
  </si>
  <si>
    <t>12/02/656</t>
  </si>
  <si>
    <t>APP/Z2315/A/03/1114592</t>
  </si>
  <si>
    <t>11/12/2002</t>
  </si>
  <si>
    <t>18/03/2003</t>
  </si>
  <si>
    <t>S0002W1</t>
  </si>
  <si>
    <t>Micon Wind Turbines (UK) Ltd</t>
  </si>
  <si>
    <t>West Garty Wind Farm</t>
  </si>
  <si>
    <t>3919</t>
  </si>
  <si>
    <t>West Garty Estate, Near Helmsdale, Sutherland</t>
  </si>
  <si>
    <t>297000</t>
  </si>
  <si>
    <t>09/10/1995</t>
  </si>
  <si>
    <t>19/07/1999</t>
  </si>
  <si>
    <t>B0197</t>
  </si>
  <si>
    <t>Streetwood Wind Farm</t>
  </si>
  <si>
    <t>Land surrounding, Busseys Loke, Hempnall, Norfolk</t>
  </si>
  <si>
    <t>625062</t>
  </si>
  <si>
    <t>2013/0105</t>
  </si>
  <si>
    <t>13/00042/AGNDET</t>
  </si>
  <si>
    <t>B0363</t>
  </si>
  <si>
    <t>27/05/2015</t>
  </si>
  <si>
    <t>Hollow Panson Wind Farm</t>
  </si>
  <si>
    <t>Chapmans Well, Devon</t>
  </si>
  <si>
    <t>236195</t>
  </si>
  <si>
    <t>1/1171/2012/FULM</t>
  </si>
  <si>
    <t>EN00616</t>
  </si>
  <si>
    <t>Partnerships for Renewables/University of Reading</t>
  </si>
  <si>
    <t>Rushy Mead (University of Reading)</t>
  </si>
  <si>
    <t>Rushy Mead, South of Reading (University owned land)</t>
  </si>
  <si>
    <t>Berkshire</t>
  </si>
  <si>
    <t>475080</t>
  </si>
  <si>
    <t>Wokingham Borough Council</t>
  </si>
  <si>
    <t>F/2010/2266</t>
  </si>
  <si>
    <t>08/10/2010</t>
  </si>
  <si>
    <t>28/04/2011</t>
  </si>
  <si>
    <t>A0445</t>
  </si>
  <si>
    <t>Hallburn Farm</t>
  </si>
  <si>
    <t>4316</t>
  </si>
  <si>
    <t xml:space="preserve">Longtown, Carlisle. </t>
  </si>
  <si>
    <t>11/0118</t>
  </si>
  <si>
    <t>19/08/2011</t>
  </si>
  <si>
    <t>AA442</t>
  </si>
  <si>
    <t xml:space="preserve">Moor House Wind Farm </t>
  </si>
  <si>
    <t>3454</t>
  </si>
  <si>
    <t>Bishopton Lane, Great Burdon, Darlington</t>
  </si>
  <si>
    <t>432599</t>
  </si>
  <si>
    <t>11/00160/FUL</t>
  </si>
  <si>
    <t>14/03/2011</t>
  </si>
  <si>
    <t>19/10/2011</t>
  </si>
  <si>
    <t>B1467</t>
  </si>
  <si>
    <t>Blandford Hill Wind Farm</t>
  </si>
  <si>
    <t>Blandford Hill, Winterborne, Whitechurch To Thornicombe Hill, Winterborne, Whitechurch, Dorset</t>
  </si>
  <si>
    <t>385111</t>
  </si>
  <si>
    <t>2/2014/0768/PAEIA</t>
  </si>
  <si>
    <t>10010W5</t>
  </si>
  <si>
    <t>Ogmore &amp; Garw</t>
  </si>
  <si>
    <t>291400</t>
  </si>
  <si>
    <t>P/01/887</t>
  </si>
  <si>
    <t>05/12/2017</t>
  </si>
  <si>
    <t>Engie</t>
  </si>
  <si>
    <t>Varteg Hill</t>
  </si>
  <si>
    <t>Varteg Wind Farm, Land South Of, Ystalyfera, Swansea</t>
  </si>
  <si>
    <t>CH7</t>
  </si>
  <si>
    <t>P2015/0859</t>
  </si>
  <si>
    <t>24/10/2017</t>
  </si>
  <si>
    <t>A0257</t>
  </si>
  <si>
    <t>Middleton Wind Farm</t>
  </si>
  <si>
    <t>East Refrewshire, G77 6</t>
  </si>
  <si>
    <t>253158</t>
  </si>
  <si>
    <t>2008/0096/TP</t>
  </si>
  <si>
    <t>11/02/2008</t>
  </si>
  <si>
    <t>29/05/2012</t>
  </si>
  <si>
    <t>B0255</t>
  </si>
  <si>
    <t>EDF/Wind Prospect</t>
  </si>
  <si>
    <t>Rhodders Wind Farm</t>
  </si>
  <si>
    <t>Site West Of Burnfoot Hill Tillicoultry Clackmannanshire</t>
  </si>
  <si>
    <t>FK13 6A</t>
  </si>
  <si>
    <t>289525</t>
  </si>
  <si>
    <t>11/00299/FULL</t>
  </si>
  <si>
    <t>13/00001/REFUSE</t>
  </si>
  <si>
    <t>01/08/2015</t>
  </si>
  <si>
    <t>A0405</t>
  </si>
  <si>
    <t>REG Windpower (previously Cornwall Light and Power)</t>
  </si>
  <si>
    <t>Langthwaite Farm</t>
  </si>
  <si>
    <t>Millom</t>
  </si>
  <si>
    <t>315479</t>
  </si>
  <si>
    <t>4/12/2182/0F1</t>
  </si>
  <si>
    <t>30/03/2012</t>
  </si>
  <si>
    <t>EN00115</t>
  </si>
  <si>
    <t>Trane Renewable Energy Park</t>
  </si>
  <si>
    <t>Land to the north of Gilfach Farm, off the Heathlands, Gilfach Goch</t>
  </si>
  <si>
    <t>298736</t>
  </si>
  <si>
    <t>06/0790</t>
  </si>
  <si>
    <t>N00323W</t>
  </si>
  <si>
    <t>B9 Energy / RES</t>
  </si>
  <si>
    <t>Altahullion Phase II</t>
  </si>
  <si>
    <t>Altahullion Wind Farm,
Dungiven,
Co. Londonderry</t>
  </si>
  <si>
    <t>80176</t>
  </si>
  <si>
    <t>B/2004/0795/F</t>
  </si>
  <si>
    <t>22/11/2004</t>
  </si>
  <si>
    <t>06/04/2006</t>
  </si>
  <si>
    <t>AA093</t>
  </si>
  <si>
    <t>Orby Marsh Lane, Hogsthorpe,
 Skegness</t>
  </si>
  <si>
    <t>551488</t>
  </si>
  <si>
    <t>N/084/00642/10</t>
  </si>
  <si>
    <t>APP/D2510/A/11/2161066</t>
  </si>
  <si>
    <t>28/10/2011</t>
  </si>
  <si>
    <t>EN00332</t>
  </si>
  <si>
    <t>04/04/2011</t>
  </si>
  <si>
    <t>Wheel House Energy</t>
  </si>
  <si>
    <t>Rathsherry</t>
  </si>
  <si>
    <t>4558</t>
  </si>
  <si>
    <t>Land in the townland of Rathsherry, West of Tullymore Road and North and South of Longmore Road, Broughshane.</t>
  </si>
  <si>
    <t>130136</t>
  </si>
  <si>
    <t>G/2006/0842</t>
  </si>
  <si>
    <t>16/02/2011</t>
  </si>
  <si>
    <t>N00152W</t>
  </si>
  <si>
    <t>Moel Maelogen A Phase 2</t>
  </si>
  <si>
    <t>Moel Maelogen, Nr Llanrwst, Conwy, Gwynedd</t>
  </si>
  <si>
    <t>284700</t>
  </si>
  <si>
    <t>0/27445</t>
  </si>
  <si>
    <t>12/06/2003</t>
  </si>
  <si>
    <t>B1000</t>
  </si>
  <si>
    <t>Upper Holton Wind Farm</t>
  </si>
  <si>
    <t>Wind Farm, Upper Holton, Holton, Suffolk</t>
  </si>
  <si>
    <t>640495</t>
  </si>
  <si>
    <t>Waveney District Council</t>
  </si>
  <si>
    <t>DC/13/0014/DRC</t>
  </si>
  <si>
    <t>07/01/2013</t>
  </si>
  <si>
    <t>12/02/2013</t>
  </si>
  <si>
    <t>12/02/2018</t>
  </si>
  <si>
    <t>EN00425</t>
  </si>
  <si>
    <t>Bernard Matthews</t>
  </si>
  <si>
    <t>Bernard Matthews Wind Farm</t>
  </si>
  <si>
    <t>Scalesbrook Lane, Holton, Halesworth, Suffolk, IP19 8NJ</t>
  </si>
  <si>
    <t>DC/09/0491/FUL</t>
  </si>
  <si>
    <t>BSI Wind (formerly TCI Renewables)</t>
  </si>
  <si>
    <t>Ballyutoag Wind Farm</t>
  </si>
  <si>
    <t>Land approximately 1km north of No. 71 Ballyutoag Road, Belfast, Co. Antrim</t>
  </si>
  <si>
    <t>BT14 8SS</t>
  </si>
  <si>
    <t>140369</t>
  </si>
  <si>
    <t>T/2014/0478/F</t>
  </si>
  <si>
    <t>08/12/2014</t>
  </si>
  <si>
    <t>23/12/2015</t>
  </si>
  <si>
    <t>21/12/2020</t>
  </si>
  <si>
    <t>IF1179</t>
  </si>
  <si>
    <t>Roseneath Peninsula West Community Development Trust</t>
  </si>
  <si>
    <t>Cove Community Wind Farm</t>
  </si>
  <si>
    <t>Land At Barbour Farm, Knockderry Farm And Clynder Woodland Cove Helensburgh Argyll And Bute</t>
  </si>
  <si>
    <t>222579</t>
  </si>
  <si>
    <t>12/02695/PP</t>
  </si>
  <si>
    <t>20/12/2012</t>
  </si>
  <si>
    <t>20/08/2013</t>
  </si>
  <si>
    <t>C0332</t>
  </si>
  <si>
    <t>Upper Ballyrogan Wind Farm</t>
  </si>
  <si>
    <t>land approximately 870m west of 40 Ballyrogan Road Garvagh Co Londonderry BT51 5EY</t>
  </si>
  <si>
    <t>95704</t>
  </si>
  <si>
    <t>C/2012/0276/F</t>
  </si>
  <si>
    <t>11/04/2018</t>
  </si>
  <si>
    <t>AA493</t>
  </si>
  <si>
    <t>Baywind Co-op &amp; Energy4All &amp; Belltown Power</t>
  </si>
  <si>
    <t xml:space="preserve">Furness Wind Farm/High Winds (Harlock Repowering) </t>
  </si>
  <si>
    <t>Standish Cote &amp; Mean Moor, Pennington, Marton &amp; Harlock Hill, Ulverston, Cumbria</t>
  </si>
  <si>
    <t>LA12 0</t>
  </si>
  <si>
    <t>325251</t>
  </si>
  <si>
    <t>B06/2011/0662</t>
  </si>
  <si>
    <t>06/09/2011</t>
  </si>
  <si>
    <t>24/07/2014</t>
  </si>
  <si>
    <t>20/12/2015</t>
  </si>
  <si>
    <t>AA443</t>
  </si>
  <si>
    <t>BT - Wind for Change</t>
  </si>
  <si>
    <t>Skeffling Wind Farm</t>
  </si>
  <si>
    <t>538586</t>
  </si>
  <si>
    <t>11/05745/STPLFE</t>
  </si>
  <si>
    <t>10/01/2012</t>
  </si>
  <si>
    <t>B0032</t>
  </si>
  <si>
    <t>Slieve Kirk Ext</t>
  </si>
  <si>
    <t>Co Londonderry</t>
  </si>
  <si>
    <t>A/2011/0202/F</t>
  </si>
  <si>
    <t>C2401</t>
  </si>
  <si>
    <t>Wpd Scotland Limited</t>
  </si>
  <si>
    <t>Cnoc Morail</t>
  </si>
  <si>
    <t>Land 1200M NW Of Acharole 18 West Watten Watten</t>
  </si>
  <si>
    <t>322300</t>
  </si>
  <si>
    <t>14/04375/FUL</t>
  </si>
  <si>
    <t>19/01/2016</t>
  </si>
  <si>
    <t>B0897</t>
  </si>
  <si>
    <t>Rhoscrowther Wind Farm</t>
  </si>
  <si>
    <t>10084</t>
  </si>
  <si>
    <t>Pembrokeshire County Council</t>
  </si>
  <si>
    <t>13/0876/PA</t>
  </si>
  <si>
    <t>APP/N6845/A/15/3025045</t>
  </si>
  <si>
    <t>EN00138</t>
  </si>
  <si>
    <t>11/04/2007</t>
  </si>
  <si>
    <t>Brownrigg Hall Wind Farm</t>
  </si>
  <si>
    <t>Brownrigg Hall
Edderside
Cumbria</t>
  </si>
  <si>
    <t>311000</t>
  </si>
  <si>
    <t>11/07/2006</t>
  </si>
  <si>
    <t>AA086</t>
  </si>
  <si>
    <t>Lenchwick</t>
  </si>
  <si>
    <t>Land East of Bishampton Bank, Sheriffs Lench</t>
  </si>
  <si>
    <t>Hereford and Worcester</t>
  </si>
  <si>
    <t>401493</t>
  </si>
  <si>
    <t>Wychavon District Council</t>
  </si>
  <si>
    <t>10/01074</t>
  </si>
  <si>
    <t>04/05/2010</t>
  </si>
  <si>
    <t>Dungavel House, IRC Muirkirk Road - Wind Farm</t>
  </si>
  <si>
    <t>750M Southeast Of Dungavel House IRC Muirkirk Road</t>
  </si>
  <si>
    <t>ML10 6RF</t>
  </si>
  <si>
    <t>265854</t>
  </si>
  <si>
    <t>P/22/1139</t>
  </si>
  <si>
    <t>08/08/2022</t>
  </si>
  <si>
    <t>C1444</t>
  </si>
  <si>
    <t>Crookedstane Farm</t>
  </si>
  <si>
    <t>Land at Crookedstane Farm Elvanfoot</t>
  </si>
  <si>
    <t>296607</t>
  </si>
  <si>
    <t>CL/13/0206</t>
  </si>
  <si>
    <t>13/06/2013</t>
  </si>
  <si>
    <t>19/01/2019</t>
  </si>
  <si>
    <t>C1520</t>
  </si>
  <si>
    <t>Lion Hill Wind Farm (Crookedstane Farm 2)</t>
  </si>
  <si>
    <t>Lion Hill Wind Farm By Nunnerie Farm Elvanfoot Biggar</t>
  </si>
  <si>
    <t>297700</t>
  </si>
  <si>
    <t>CL/13/0205</t>
  </si>
  <si>
    <t>20/01/2016</t>
  </si>
  <si>
    <t>20/01/2019</t>
  </si>
  <si>
    <t>12041W4</t>
  </si>
  <si>
    <t>05/08/2005</t>
  </si>
  <si>
    <t>Eastfield Farm Wind Farm</t>
  </si>
  <si>
    <t>Hollym Holderness</t>
  </si>
  <si>
    <t>534500</t>
  </si>
  <si>
    <t>347/10029A</t>
  </si>
  <si>
    <t>08/09/1998</t>
  </si>
  <si>
    <t>11/09/2000</t>
  </si>
  <si>
    <t>AA063</t>
  </si>
  <si>
    <t>Hill of Fishrie</t>
  </si>
  <si>
    <t>Bracklamore, Aberdeenshire, Grampian</t>
  </si>
  <si>
    <t>AB43</t>
  </si>
  <si>
    <t>382373</t>
  </si>
  <si>
    <t>APP/2011/2249</t>
  </si>
  <si>
    <t>13/07/2011</t>
  </si>
  <si>
    <t>06068W5</t>
  </si>
  <si>
    <t>ANGOLD ASSOCIATES</t>
  </si>
  <si>
    <t>Moneylaws Hill</t>
  </si>
  <si>
    <t>Nr Coldstream, Northumberland</t>
  </si>
  <si>
    <t>387300</t>
  </si>
  <si>
    <t>N00303W</t>
  </si>
  <si>
    <t>Spurness Wind Farm</t>
  </si>
  <si>
    <t>Gump of Spurness
, Sanday
, Orkney</t>
  </si>
  <si>
    <t>360450</t>
  </si>
  <si>
    <t>01/09/2002</t>
  </si>
  <si>
    <t>A0311</t>
  </si>
  <si>
    <t>Teiges</t>
  </si>
  <si>
    <t>Eshnanumera and Eshnasillog More townlands (adjacent to Lisnaskea Forest), Brookeborough TD, Co. Fermanagh</t>
  </si>
  <si>
    <t>48958</t>
  </si>
  <si>
    <t>L/2008/0459/F</t>
  </si>
  <si>
    <t>12/12/2019</t>
  </si>
  <si>
    <t>19/07/2018</t>
  </si>
  <si>
    <t>N00311W</t>
  </si>
  <si>
    <t>Chancerygate</t>
  </si>
  <si>
    <t>Willow Lane Wind Turbines</t>
  </si>
  <si>
    <t>2-4 Willow Lane Industrial Estate
Mitcham Junction
Near Merton</t>
  </si>
  <si>
    <t>London</t>
  </si>
  <si>
    <t>528336</t>
  </si>
  <si>
    <t>Merton London Borough Council</t>
  </si>
  <si>
    <t>15/08/2004</t>
  </si>
  <si>
    <t>AA047</t>
  </si>
  <si>
    <t>Ormsary and Stronachullin Estates (Allt Dearg Wind Farmers LLP)</t>
  </si>
  <si>
    <t>Allt Dearg Wind Farmers LLP</t>
  </si>
  <si>
    <t>Cruach a'Phubuill, 9km south of Ardishaig, South Knapdale, Argyll</t>
  </si>
  <si>
    <t>182893</t>
  </si>
  <si>
    <t>10/02151/PP</t>
  </si>
  <si>
    <t>25/09/2012</t>
  </si>
  <si>
    <t>N00120W</t>
  </si>
  <si>
    <t>Sedgeford</t>
  </si>
  <si>
    <t>Off Sedgeford Road
King's Lynn and West Norfolk</t>
  </si>
  <si>
    <t>570780</t>
  </si>
  <si>
    <t>2/02/1616/F</t>
  </si>
  <si>
    <t>Burnfoot East Wind Farm (further extension)</t>
  </si>
  <si>
    <t>Site West Of Burnfoot Hill, High Street, Tillicoultry, Central</t>
  </si>
  <si>
    <t>290930</t>
  </si>
  <si>
    <t>17/00026/FULL</t>
  </si>
  <si>
    <t>27/03/2019</t>
  </si>
  <si>
    <t>N00064W</t>
  </si>
  <si>
    <t>Lough Hill</t>
  </si>
  <si>
    <t>Lough Hill
East of Drumquin
County Tyrone</t>
  </si>
  <si>
    <t>38467</t>
  </si>
  <si>
    <t>K/2004/1139/F</t>
  </si>
  <si>
    <t>S0008W1</t>
  </si>
  <si>
    <t>Gartymore Wind Farm</t>
  </si>
  <si>
    <t>Gartymore Estate</t>
  </si>
  <si>
    <t>298800</t>
  </si>
  <si>
    <t>19/10/1995</t>
  </si>
  <si>
    <t>EN00199</t>
  </si>
  <si>
    <t>Mullaghturk Mountain</t>
  </si>
  <si>
    <t>Mullaghturk Mountain - Approximately 11km south west of Draperstown and 16km north west  of Cookstown.</t>
  </si>
  <si>
    <t>81000</t>
  </si>
  <si>
    <t>H/2004/1395/F</t>
  </si>
  <si>
    <t>N00261W</t>
  </si>
  <si>
    <t>16/09/2005</t>
  </si>
  <si>
    <t>E. ON UK Renewables</t>
  </si>
  <si>
    <t>Denshaw Windfarm</t>
  </si>
  <si>
    <t>Land off Huddersfield Road,
Denshaw</t>
  </si>
  <si>
    <t>397658</t>
  </si>
  <si>
    <t>Oldham Council</t>
  </si>
  <si>
    <t>PA46136-03</t>
  </si>
  <si>
    <t>04/12/2003</t>
  </si>
  <si>
    <t>23/02/2006</t>
  </si>
  <si>
    <t>N00036W</t>
  </si>
  <si>
    <t>Renewable Energy Generation Limited - previously E.on</t>
  </si>
  <si>
    <t>St. Breock Re-Power</t>
  </si>
  <si>
    <t>4604</t>
  </si>
  <si>
    <t>St. Breock</t>
  </si>
  <si>
    <t>200000</t>
  </si>
  <si>
    <t>2002-1897</t>
  </si>
  <si>
    <t>15/06/2002</t>
  </si>
  <si>
    <t>07060W4</t>
  </si>
  <si>
    <t>Wharrels Hill Windfarm Ltd/ National Windpower</t>
  </si>
  <si>
    <t>Wharrels Hill Wind Farm</t>
  </si>
  <si>
    <t>Wharrels Hill
Bothel
Cumbria</t>
  </si>
  <si>
    <t>318000</t>
  </si>
  <si>
    <t>2/2001/0008</t>
  </si>
  <si>
    <t>APP/G0908/A/01/1075972</t>
  </si>
  <si>
    <t>23/12/2000</t>
  </si>
  <si>
    <t>19/06/2002</t>
  </si>
  <si>
    <t>07/08/2007</t>
  </si>
  <si>
    <t>EN00422</t>
  </si>
  <si>
    <t>Hook Moor</t>
  </si>
  <si>
    <t>Land at Hook Moor
, Micklefield
, Leeds</t>
  </si>
  <si>
    <t>443851</t>
  </si>
  <si>
    <t>Leeds City Council</t>
  </si>
  <si>
    <t>08/01118/FU</t>
  </si>
  <si>
    <t>APP/N4720/A/10/2121279</t>
  </si>
  <si>
    <t>26/02/2008</t>
  </si>
  <si>
    <t>04/08/2009</t>
  </si>
  <si>
    <t>11/03/2015</t>
  </si>
  <si>
    <t>AA688</t>
  </si>
  <si>
    <t>Blackwood Wind Farm</t>
  </si>
  <si>
    <t>LAND TO EAST OF BLACKCRAIG HILL, HIGH AULDGIRTH, DUMFRIES</t>
  </si>
  <si>
    <t>291675</t>
  </si>
  <si>
    <t>12/P/3/0060</t>
  </si>
  <si>
    <t>PPA-170-2118</t>
  </si>
  <si>
    <t>26/08/2016</t>
  </si>
  <si>
    <t>A0263</t>
  </si>
  <si>
    <t>Boardinghouse Wind Farm</t>
  </si>
  <si>
    <t>Knights End Road March Cambridgeshire</t>
  </si>
  <si>
    <t>539862</t>
  </si>
  <si>
    <t>F/YR09/0562/F</t>
  </si>
  <si>
    <t>10/00038/REF</t>
  </si>
  <si>
    <t>20/08/2009</t>
  </si>
  <si>
    <t>14/04/2010</t>
  </si>
  <si>
    <t>01/10/2015</t>
  </si>
  <si>
    <t>EN00211</t>
  </si>
  <si>
    <t>Earl's Hall</t>
  </si>
  <si>
    <t>Earls Hall Farm, Clacton on Sea, Essex</t>
  </si>
  <si>
    <t>614550</t>
  </si>
  <si>
    <t>Tendring District Council</t>
  </si>
  <si>
    <t>08/00098/REFUSE</t>
  </si>
  <si>
    <t>22/03/2007</t>
  </si>
  <si>
    <t>22/09/2008</t>
  </si>
  <si>
    <t>13/01/2013</t>
  </si>
  <si>
    <t>A0447</t>
  </si>
  <si>
    <t>01/08/2017</t>
  </si>
  <si>
    <t>REG Power Management (John Laing/Peel Energy)</t>
  </si>
  <si>
    <t>Stonish Hill (Bilsthorpe)</t>
  </si>
  <si>
    <t>3527</t>
  </si>
  <si>
    <t>Former Bilsthorpe Colliery Eakring Road Bilsthorpe</t>
  </si>
  <si>
    <t>07/00856/FULEIA</t>
  </si>
  <si>
    <t>APP/B3030/A/08/2072487/NWF</t>
  </si>
  <si>
    <t>08/06/2007</t>
  </si>
  <si>
    <t>16/03/2009</t>
  </si>
  <si>
    <t>18/08/2021</t>
  </si>
  <si>
    <t>Wilson Renewables II Llp</t>
  </si>
  <si>
    <t>Bankend Rig II Wind Farm</t>
  </si>
  <si>
    <t>5174 &amp; 5414</t>
  </si>
  <si>
    <t>Bankend Rig II Wind Farm, Drumclog, Strathaven</t>
  </si>
  <si>
    <t>ML10 6RG</t>
  </si>
  <si>
    <t>264807</t>
  </si>
  <si>
    <t>P/21/1385</t>
  </si>
  <si>
    <t>Wilson Renewables</t>
  </si>
  <si>
    <t>Bankend Wind Farm (extension)</t>
  </si>
  <si>
    <t>9459</t>
  </si>
  <si>
    <t xml:space="preserve">Bankend Rig II Wind Farm Drumclog </t>
  </si>
  <si>
    <t>EK/15/0217</t>
  </si>
  <si>
    <t>11/06/2015</t>
  </si>
  <si>
    <t>04011W3</t>
  </si>
  <si>
    <t>18/05/2006</t>
  </si>
  <si>
    <t>Cynllun Trydan Gwynt</t>
  </si>
  <si>
    <t>Mynydd Gorddu Wind Farm</t>
  </si>
  <si>
    <t>Mynydd Gorddu Elerch Tal-y-Bont Dyfed</t>
  </si>
  <si>
    <t>04/01/1991</t>
  </si>
  <si>
    <t>12/09/1991</t>
  </si>
  <si>
    <t>18/04/1998</t>
  </si>
  <si>
    <t>B0368</t>
  </si>
  <si>
    <t>30/12/2014</t>
  </si>
  <si>
    <t>Killington Wind Farm</t>
  </si>
  <si>
    <t>Near M6 near Killington, Cumbria</t>
  </si>
  <si>
    <t>359395</t>
  </si>
  <si>
    <t>SL/2012/0845</t>
  </si>
  <si>
    <t>APP/M0933/V/14/2216125</t>
  </si>
  <si>
    <t>11/02/2014</t>
  </si>
  <si>
    <t>EN00636</t>
  </si>
  <si>
    <t>Aeolian Holderness Ltd</t>
  </si>
  <si>
    <t>Burton Pidsea (Wadworth Hill) Wind Farm</t>
  </si>
  <si>
    <t>Land North East Of
Wadworth Hill House
Greens Lane
Burton Pidsea
East Riding Of Yorkshire</t>
  </si>
  <si>
    <t>524497</t>
  </si>
  <si>
    <t>08/02928/STPLFE</t>
  </si>
  <si>
    <t>29/05/2008</t>
  </si>
  <si>
    <t>03/09/2009</t>
  </si>
  <si>
    <t>05/07/2013</t>
  </si>
  <si>
    <t>Wilson Renewables II</t>
  </si>
  <si>
    <t xml:space="preserve">Bankend Rig II Wind Farm, Drumclog, Strathaven, </t>
  </si>
  <si>
    <t>ML10 6QG</t>
  </si>
  <si>
    <t>EN00261</t>
  </si>
  <si>
    <t xml:space="preserve">Reaps Moss Wind Farm </t>
  </si>
  <si>
    <t>2609</t>
  </si>
  <si>
    <t>Reaps Moss, Bacup</t>
  </si>
  <si>
    <t>389065</t>
  </si>
  <si>
    <t>2007/125</t>
  </si>
  <si>
    <t>12042W4</t>
  </si>
  <si>
    <t>08/12/2004</t>
  </si>
  <si>
    <t>Eastern Wind Farms Ltd/ RES</t>
  </si>
  <si>
    <t>Great Hill Wind Farm</t>
  </si>
  <si>
    <t>Littleborough
Rochdale</t>
  </si>
  <si>
    <t>393500</t>
  </si>
  <si>
    <t>02/06/1999</t>
  </si>
  <si>
    <t>22/03/2000</t>
  </si>
  <si>
    <t>06019W4</t>
  </si>
  <si>
    <t>Debdon Farm Wind Farm</t>
  </si>
  <si>
    <t>Armstrong Estates
Near Rothbury
Northumberland</t>
  </si>
  <si>
    <t>409000</t>
  </si>
  <si>
    <t>A/2006/0348</t>
  </si>
  <si>
    <t>03/07/2006</t>
  </si>
  <si>
    <t>05/09/2006</t>
  </si>
  <si>
    <t>11001W4</t>
  </si>
  <si>
    <t>16/02/2005</t>
  </si>
  <si>
    <t>Worthyvale Manor Partnership</t>
  </si>
  <si>
    <t>Worthy Vale Manor</t>
  </si>
  <si>
    <t>Worthyvale Manor
Camelford
Cornwall</t>
  </si>
  <si>
    <t>211000</t>
  </si>
  <si>
    <t>08/11/1993</t>
  </si>
  <si>
    <t>28/06/1996</t>
  </si>
  <si>
    <t>Brockaghboy Windfarm</t>
  </si>
  <si>
    <t>Brockaghboy Wind Farm (Further Extension)</t>
  </si>
  <si>
    <t>Brockaghboy Wind Farm, 10A Drumbane Road, Garvagh, south east of Dowlin's Bridge, Coleraine, Co Londonderry</t>
  </si>
  <si>
    <t>BT51 5DR</t>
  </si>
  <si>
    <t>97550</t>
  </si>
  <si>
    <t>LA09/2019/1386/F</t>
  </si>
  <si>
    <t>14/10/2019</t>
  </si>
  <si>
    <t>15/09/2020</t>
  </si>
  <si>
    <t>14/09/2025</t>
  </si>
  <si>
    <t>EN00262</t>
  </si>
  <si>
    <t>E.ON UK Renewables Developments Ltd</t>
  </si>
  <si>
    <t>Haswell Moor</t>
  </si>
  <si>
    <t>Haswell Moor
Easington
County Durham</t>
  </si>
  <si>
    <t>438085</t>
  </si>
  <si>
    <t>PLAN/2006/0869</t>
  </si>
  <si>
    <t>18/12/2007</t>
  </si>
  <si>
    <t>01/10/2010</t>
  </si>
  <si>
    <t>12/12/2010</t>
  </si>
  <si>
    <t>EN00150</t>
  </si>
  <si>
    <t>Auchtermuchty Wind Farm</t>
  </si>
  <si>
    <t>Rossie, Fife</t>
  </si>
  <si>
    <t>325240</t>
  </si>
  <si>
    <t>A0419</t>
  </si>
  <si>
    <t>Ecotricity / Next Generation</t>
  </si>
  <si>
    <t xml:space="preserve">Silton Wind Farm </t>
  </si>
  <si>
    <t>3055</t>
  </si>
  <si>
    <t>land between West Bourton and Whistley Farm, near Silton,</t>
  </si>
  <si>
    <t>378380</t>
  </si>
  <si>
    <t>2/2010/0731/PLNG</t>
  </si>
  <si>
    <t>08/11/2012</t>
  </si>
  <si>
    <t>B0452</t>
  </si>
  <si>
    <t>Mynydd Marchywel Wind Farm</t>
  </si>
  <si>
    <t>between Rhos and Crynant</t>
  </si>
  <si>
    <t>276783</t>
  </si>
  <si>
    <t>P2012/0999</t>
  </si>
  <si>
    <t>APP/Y6930/A/14/2215628</t>
  </si>
  <si>
    <t>18/02/2014</t>
  </si>
  <si>
    <t>02/01/2015</t>
  </si>
  <si>
    <t>A0443</t>
  </si>
  <si>
    <t>Sancton Hill</t>
  </si>
  <si>
    <t>3335</t>
  </si>
  <si>
    <t xml:space="preserve">nr Market Weighton, Sancton, York, </t>
  </si>
  <si>
    <t>491554</t>
  </si>
  <si>
    <t>10/02080/STPLFE</t>
  </si>
  <si>
    <t>B1033</t>
  </si>
  <si>
    <t>Rawcliffe Bridge Wind Farm</t>
  </si>
  <si>
    <t>Rawcliffe Bridge, nr Goole</t>
  </si>
  <si>
    <t>471091</t>
  </si>
  <si>
    <t>13/04183/STPLFE</t>
  </si>
  <si>
    <t>24/02/2015</t>
  </si>
  <si>
    <t>AA098</t>
  </si>
  <si>
    <t>Stoneyard Lane Wind Farm</t>
  </si>
  <si>
    <t>near Oldbury on Severn, South Gloucestershire,</t>
  </si>
  <si>
    <t>Avon</t>
  </si>
  <si>
    <t>363525</t>
  </si>
  <si>
    <t>South Gloucestershire Council</t>
  </si>
  <si>
    <t>C2484</t>
  </si>
  <si>
    <t>North Bucks Wind Energy Ltd</t>
  </si>
  <si>
    <t>Salden Wind Farm</t>
  </si>
  <si>
    <t>Land At Cowpasture Farm Drayton Road Newton Longville Buckinghamshire MK17 0BU</t>
  </si>
  <si>
    <t>484100</t>
  </si>
  <si>
    <t>Aylesbury Vale District Council</t>
  </si>
  <si>
    <t>13/03455/APP</t>
  </si>
  <si>
    <t>A0412</t>
  </si>
  <si>
    <t>25/01/2013</t>
  </si>
  <si>
    <t>Dearne Head Wind Farm</t>
  </si>
  <si>
    <t>3082</t>
  </si>
  <si>
    <t>Windmill Lane, High Flats, Huddersfield</t>
  </si>
  <si>
    <t>418876</t>
  </si>
  <si>
    <t>Kirklees Council</t>
  </si>
  <si>
    <t>2010/62/91751/E2</t>
  </si>
  <si>
    <t>11/06/2010</t>
  </si>
  <si>
    <t>EN00447</t>
  </si>
  <si>
    <t>23/03/2009</t>
  </si>
  <si>
    <t>Westnewton (withdrawn)</t>
  </si>
  <si>
    <t>Aspatria</t>
  </si>
  <si>
    <t>2/2007/0909</t>
  </si>
  <si>
    <t>12/06/2008</t>
  </si>
  <si>
    <t>AA655</t>
  </si>
  <si>
    <t>Louth Canal Wind Farm</t>
  </si>
  <si>
    <t>Louth Canal, Tetney, Grimsby, Humberside</t>
  </si>
  <si>
    <t>DN36</t>
  </si>
  <si>
    <t>532972</t>
  </si>
  <si>
    <t>N/133/00586/12</t>
  </si>
  <si>
    <t>APP/D2510/A/13/2200887</t>
  </si>
  <si>
    <t>26/03/2012</t>
  </si>
  <si>
    <t>B0367</t>
  </si>
  <si>
    <t>REG &amp; Blackrock</t>
  </si>
  <si>
    <t xml:space="preserve">St. Breock Re-Power </t>
  </si>
  <si>
    <t>4007</t>
  </si>
  <si>
    <t>PA12/02907</t>
  </si>
  <si>
    <t>21/03/2012</t>
  </si>
  <si>
    <t>AA010</t>
  </si>
  <si>
    <t>28/02/2011</t>
  </si>
  <si>
    <t>Todd Hill Wind Farm</t>
  </si>
  <si>
    <t>Agricultural land north of Pigden and east of Stanton, 6km northwest of Morpeth</t>
  </si>
  <si>
    <t>415500</t>
  </si>
  <si>
    <t>09/00083/CCMEIA</t>
  </si>
  <si>
    <t>EN00439</t>
  </si>
  <si>
    <t>26/03/2009</t>
  </si>
  <si>
    <t>Hemsby Wind Farm</t>
  </si>
  <si>
    <t>2764</t>
  </si>
  <si>
    <t>Hemsby</t>
  </si>
  <si>
    <t>648680</t>
  </si>
  <si>
    <t>Great Yarmouth Borough Council</t>
  </si>
  <si>
    <t>20/08/2007</t>
  </si>
  <si>
    <t>01/12/2007</t>
  </si>
  <si>
    <t>EN00434</t>
  </si>
  <si>
    <t>27/03/2009</t>
  </si>
  <si>
    <t>North Dover Wind Park</t>
  </si>
  <si>
    <t>Archers Court Road,
East Langdon
Dover</t>
  </si>
  <si>
    <t>632255</t>
  </si>
  <si>
    <t>Dover District Council</t>
  </si>
  <si>
    <t>DOV/07/01148</t>
  </si>
  <si>
    <t>15/09/2007</t>
  </si>
  <si>
    <t>AA560</t>
  </si>
  <si>
    <t>31/12/2014</t>
  </si>
  <si>
    <t>Dorcas Lane Wind Farm</t>
  </si>
  <si>
    <t>Land To South Of Dorcas Lane Off Newton Road Stoke Hammond Buckinghamshire</t>
  </si>
  <si>
    <t>486512</t>
  </si>
  <si>
    <t>11/02798/APP</t>
  </si>
  <si>
    <t>APP/J0405/A/13/2205701</t>
  </si>
  <si>
    <t>20/03/2013</t>
  </si>
  <si>
    <t>AA424</t>
  </si>
  <si>
    <t>EDF Renewables</t>
  </si>
  <si>
    <t>Sheraton Wind Farm (Durham)</t>
  </si>
  <si>
    <t>443920</t>
  </si>
  <si>
    <t>CMA/5/31</t>
  </si>
  <si>
    <t>EN00083</t>
  </si>
  <si>
    <t>06/07/2009</t>
  </si>
  <si>
    <t>Inner Farm</t>
  </si>
  <si>
    <t>Inner Farm, Stoddens Lane, Edithmead, Highbridge, Sedgemoor</t>
  </si>
  <si>
    <t>332600</t>
  </si>
  <si>
    <t>12/06/00007</t>
  </si>
  <si>
    <t>22/03/2006</t>
  </si>
  <si>
    <t>08/08/2006</t>
  </si>
  <si>
    <t>A0444</t>
  </si>
  <si>
    <t>17/07/2013</t>
  </si>
  <si>
    <t>Denzell Downs</t>
  </si>
  <si>
    <t>4651</t>
  </si>
  <si>
    <t xml:space="preserve">near St Eval and St Mawgan, </t>
  </si>
  <si>
    <t>189020</t>
  </si>
  <si>
    <t>PA11/01429</t>
  </si>
  <si>
    <t>03/10/2011</t>
  </si>
  <si>
    <t>EN00505</t>
  </si>
  <si>
    <t>Fleeter Wood Wind Farm</t>
  </si>
  <si>
    <t>Fleeter Wood, Land adjacent to West House, Dearham, Maryport, Cumbria, CA15 7LD</t>
  </si>
  <si>
    <t>308700</t>
  </si>
  <si>
    <t>2/2007/1271</t>
  </si>
  <si>
    <t>EN00217</t>
  </si>
  <si>
    <t xml:space="preserve">Meikle Carewe </t>
  </si>
  <si>
    <t>3573</t>
  </si>
  <si>
    <t>APP/2006/3934</t>
  </si>
  <si>
    <t>PPA-110-2053</t>
  </si>
  <si>
    <t>29/11/2006</t>
  </si>
  <si>
    <t>C0826</t>
  </si>
  <si>
    <t>Brockaghboy Wind Farm - extension</t>
  </si>
  <si>
    <t>west of Dowlins Bridge.  in the townlands of Knockoneill and Dunavenny on the Drumbane Road.  7.5km south of Garvagh</t>
  </si>
  <si>
    <t>87959</t>
  </si>
  <si>
    <t>H/2014/0241/F</t>
  </si>
  <si>
    <t>25/06/2014</t>
  </si>
  <si>
    <t>27/10/2015</t>
  </si>
  <si>
    <t>27/10/2018</t>
  </si>
  <si>
    <t>EN00647</t>
  </si>
  <si>
    <t>Carn Vean</t>
  </si>
  <si>
    <t>Carn Vean, Tretheague Mill, Stithians, Truro, Cornwall</t>
  </si>
  <si>
    <t>TR3 7BY</t>
  </si>
  <si>
    <t>172528</t>
  </si>
  <si>
    <t>PA08/01190/F</t>
  </si>
  <si>
    <t>26/06/2008</t>
  </si>
  <si>
    <t>11/09/2008</t>
  </si>
  <si>
    <t>EN00629</t>
  </si>
  <si>
    <t>07/07/2009</t>
  </si>
  <si>
    <t>Cloffrickford Farm</t>
  </si>
  <si>
    <t>Land at
Cloffrickford, Skilmafilly and Denmore
Auchnagatt
Ellon</t>
  </si>
  <si>
    <t>390935</t>
  </si>
  <si>
    <t>APP/2008/3667</t>
  </si>
  <si>
    <t>C2139</t>
  </si>
  <si>
    <t>Engie (GDF Suez)</t>
  </si>
  <si>
    <t xml:space="preserve">Cairnborrow </t>
  </si>
  <si>
    <t>3622</t>
  </si>
  <si>
    <t>Land at Cairnborrow Huntly</t>
  </si>
  <si>
    <t>346153</t>
  </si>
  <si>
    <t>APP/2013/3282</t>
  </si>
  <si>
    <t>09/02/2017</t>
  </si>
  <si>
    <t>AA224</t>
  </si>
  <si>
    <t>Chelveston Renewable Energy Ltd</t>
  </si>
  <si>
    <t>Chelveston Renewable Energy Park Wind Farm (Bedford)</t>
  </si>
  <si>
    <t>Chelveston Airfield, East Northamptonshore</t>
  </si>
  <si>
    <t>499823</t>
  </si>
  <si>
    <t>10/00484/MAF</t>
  </si>
  <si>
    <t>11/00037/REF</t>
  </si>
  <si>
    <t>EN00028</t>
  </si>
  <si>
    <t>Talisman Energy</t>
  </si>
  <si>
    <t>Beatrice Demonstrator</t>
  </si>
  <si>
    <t>Beatrice Offshore Platform</t>
  </si>
  <si>
    <t>347955</t>
  </si>
  <si>
    <t>23/01/2006</t>
  </si>
  <si>
    <t>B0449</t>
  </si>
  <si>
    <t>26/07/2013</t>
  </si>
  <si>
    <t>Polar Energy (Finlarg) Ltd</t>
  </si>
  <si>
    <t>Frawney Wind Farm</t>
  </si>
  <si>
    <t>3427</t>
  </si>
  <si>
    <t>Frawney Wind Farm In
Field 1020M North Of Over Finlarg Farm
Over Finlarg
Lumleyden</t>
  </si>
  <si>
    <t>341665</t>
  </si>
  <si>
    <t>12/00577/EIAL</t>
  </si>
  <si>
    <t>AA428</t>
  </si>
  <si>
    <t>Cetis</t>
  </si>
  <si>
    <t>Lilbourne Wind Farm</t>
  </si>
  <si>
    <t>Lilbourne Fields Farm &amp; Lilbourne Lodge Farm, Yelvertoft Road, Lilbourne, Northamptonshire</t>
  </si>
  <si>
    <t>CV23 0SZ</t>
  </si>
  <si>
    <t>456786</t>
  </si>
  <si>
    <t>DA/2009/0731</t>
  </si>
  <si>
    <t>APP/Y2810/A/11/2164759</t>
  </si>
  <si>
    <t>12/10/2011</t>
  </si>
  <si>
    <t>15/12/2014</t>
  </si>
  <si>
    <t>A0196</t>
  </si>
  <si>
    <t>Haverigg Prison</t>
  </si>
  <si>
    <t>5077</t>
  </si>
  <si>
    <t xml:space="preserve">Haverigg Prison, </t>
  </si>
  <si>
    <t>LA18 5LU</t>
  </si>
  <si>
    <t>313864</t>
  </si>
  <si>
    <t>4/12/2251/0F1</t>
  </si>
  <si>
    <t>09/05/2012</t>
  </si>
  <si>
    <t>AA496</t>
  </si>
  <si>
    <t>Barnwell Manor Wind Energy Ltd</t>
  </si>
  <si>
    <t>Barnwell Manor Wind Farm</t>
  </si>
  <si>
    <t>Area North Of Catshead Woods, Brigstock Road, Sudborough, Northamptonshire</t>
  </si>
  <si>
    <t>496672</t>
  </si>
  <si>
    <t>10/00068/FUL</t>
  </si>
  <si>
    <t>11/00011/REF</t>
  </si>
  <si>
    <t>09/02/2010</t>
  </si>
  <si>
    <t>24/01/2011</t>
  </si>
  <si>
    <t>EN00353</t>
  </si>
  <si>
    <t>West Coast Energy /Falck Renewables</t>
  </si>
  <si>
    <t>Millennium Extension</t>
  </si>
  <si>
    <t>Millennium Windfarm
on The Achlain and Invergarry amd Aberchalder Estates
Glengarry Invergarry
Inverness-Shire</t>
  </si>
  <si>
    <t>225200</t>
  </si>
  <si>
    <t>10/03/2007</t>
  </si>
  <si>
    <t>12/01/2008</t>
  </si>
  <si>
    <t>13/01/2008</t>
  </si>
  <si>
    <t>N00218W</t>
  </si>
  <si>
    <t>20/03/2009</t>
  </si>
  <si>
    <t>South Shebster</t>
  </si>
  <si>
    <t>South Shebster
Caithness</t>
  </si>
  <si>
    <t>301750</t>
  </si>
  <si>
    <t>19/12/2005</t>
  </si>
  <si>
    <t>AA046</t>
  </si>
  <si>
    <t>Wathegar wind farm</t>
  </si>
  <si>
    <t>Land At Wathegar Bilbster, Wick, Caithness</t>
  </si>
  <si>
    <t>328540</t>
  </si>
  <si>
    <t>10/00042/FULCA</t>
  </si>
  <si>
    <t>B0656</t>
  </si>
  <si>
    <t>Rayburn Wind Farm</t>
  </si>
  <si>
    <t>5km south of Wingates and 2km north of Netherwitton, to the west of Rayburn Lake near Morpeth.</t>
  </si>
  <si>
    <t>410526</t>
  </si>
  <si>
    <t>13/03346/RENEIA</t>
  </si>
  <si>
    <t>07/10/2014</t>
  </si>
  <si>
    <t>A0539</t>
  </si>
  <si>
    <t>10/05/2013</t>
  </si>
  <si>
    <t>Corrimony Energy Ltd &amp; Soirbheas</t>
  </si>
  <si>
    <t>Glenurquhart and Strathglass Wind Farm project</t>
  </si>
  <si>
    <t>Hill Ground At Corrimony Farm, Glenurquhart, Inverness</t>
  </si>
  <si>
    <t>234250</t>
  </si>
  <si>
    <t>10/02132/FUL</t>
  </si>
  <si>
    <t>12/05/2010</t>
  </si>
  <si>
    <t>18/11/2010</t>
  </si>
  <si>
    <t>AA552</t>
  </si>
  <si>
    <t>Watford Gap Wind Farm</t>
  </si>
  <si>
    <t>south of Watford, and north-west of the village of Long Buckby, and to the east of the M1 motorway</t>
  </si>
  <si>
    <t>460304</t>
  </si>
  <si>
    <t>DA/2011/0850</t>
  </si>
  <si>
    <t>13/10/2011</t>
  </si>
  <si>
    <t>AA601</t>
  </si>
  <si>
    <t>Spurness Wind Farm Repowering</t>
  </si>
  <si>
    <t>Spurness, Sanday</t>
  </si>
  <si>
    <t>360531</t>
  </si>
  <si>
    <t>11/102/TPP</t>
  </si>
  <si>
    <t>04/03/2011</t>
  </si>
  <si>
    <t>01/12/2012</t>
  </si>
  <si>
    <t>AA128</t>
  </si>
  <si>
    <t>05/01/2011</t>
  </si>
  <si>
    <t>Sea &amp; Land Power and Energy Ltd</t>
  </si>
  <si>
    <t>3035</t>
  </si>
  <si>
    <t xml:space="preserve">between the villages of Hemsby and Ormesby St Margaret </t>
  </si>
  <si>
    <t>648799</t>
  </si>
  <si>
    <t>06/09/0592/F</t>
  </si>
  <si>
    <t>40351</t>
  </si>
  <si>
    <t>08/09/2009</t>
  </si>
  <si>
    <t>23/12/2009</t>
  </si>
  <si>
    <t>AA112</t>
  </si>
  <si>
    <t>26/11/2012</t>
  </si>
  <si>
    <t>Withy Farm</t>
  </si>
  <si>
    <t>4433</t>
  </si>
  <si>
    <t xml:space="preserve">s/oHuntspill River, Puriton, Bridgwater, </t>
  </si>
  <si>
    <t>333071</t>
  </si>
  <si>
    <t>54/11/00004</t>
  </si>
  <si>
    <t>C1465</t>
  </si>
  <si>
    <t>Apamore Services</t>
  </si>
  <si>
    <t>Mullaghsandall Road wind farm</t>
  </si>
  <si>
    <t>lands approx. 700m south of no. 35 Mullaghsandall Road
 between Mullaghsandall Road and Starbog Road
 Kilwaughter
 Larne
 BT40</t>
  </si>
  <si>
    <t>150477</t>
  </si>
  <si>
    <t>F/2013/0085/F</t>
  </si>
  <si>
    <t>2014/A0070</t>
  </si>
  <si>
    <t>10/07/2014</t>
  </si>
  <si>
    <t>22/07/2014</t>
  </si>
  <si>
    <t>06/05/2016</t>
  </si>
  <si>
    <t>C1487</t>
  </si>
  <si>
    <t>Asserby wind farm</t>
  </si>
  <si>
    <t>LAND SOUTH OF WILLOW FARM, ASSERBY ROAD, ASSERBY</t>
  </si>
  <si>
    <t>549329</t>
  </si>
  <si>
    <t>N/016/01046/14</t>
  </si>
  <si>
    <t>N00416W</t>
  </si>
  <si>
    <t>Mersey Docks and Harbour Company</t>
  </si>
  <si>
    <t>Port of Liverpool - wind</t>
  </si>
  <si>
    <t>Alexandra Dock, Port of Liverpool, Regent Road, Bootle</t>
  </si>
  <si>
    <t>Merseyside</t>
  </si>
  <si>
    <t>333356</t>
  </si>
  <si>
    <t>Sefton Council</t>
  </si>
  <si>
    <t>05F/2712</t>
  </si>
  <si>
    <t>17/08/2005</t>
  </si>
  <si>
    <t>08/12/2005</t>
  </si>
  <si>
    <t>C1202</t>
  </si>
  <si>
    <t>24/06/2019</t>
  </si>
  <si>
    <t>Achlachan Wind Farm</t>
  </si>
  <si>
    <t>Achlachan Windfarm Watten</t>
  </si>
  <si>
    <t>315200</t>
  </si>
  <si>
    <t>13/01190/FUL</t>
  </si>
  <si>
    <t>20/09/2020</t>
  </si>
  <si>
    <t>15/10/2016</t>
  </si>
  <si>
    <t>08/04/2019</t>
  </si>
  <si>
    <t>AA583</t>
  </si>
  <si>
    <t>Fox Covert Wind Farm</t>
  </si>
  <si>
    <t>Cotham Road, Hawton, Nottinghamshire</t>
  </si>
  <si>
    <t>479056</t>
  </si>
  <si>
    <t>13/00889/FULM</t>
  </si>
  <si>
    <t>APP/B3030/W/15/3003130</t>
  </si>
  <si>
    <t>Recovery</t>
  </si>
  <si>
    <t>09/10/2014</t>
  </si>
  <si>
    <t>10/05/2015</t>
  </si>
  <si>
    <t>B1056</t>
  </si>
  <si>
    <t>Crown Hill Wind Farm Limited</t>
  </si>
  <si>
    <t>Crown Hill Wind Farm</t>
  </si>
  <si>
    <t>Fields OS 8300 0006 And 3400
Dalby Road
Melton Mowbray</t>
  </si>
  <si>
    <t>474607</t>
  </si>
  <si>
    <t>14/00397/FUL</t>
  </si>
  <si>
    <t>12/05/2014</t>
  </si>
  <si>
    <t>C1559</t>
  </si>
  <si>
    <t>REG Windpower / BlackRock</t>
  </si>
  <si>
    <t>Denzell Downs Wind Farm</t>
  </si>
  <si>
    <t>3736</t>
  </si>
  <si>
    <t xml:space="preserve">Higher Denzell Farm, St Mawgan, Newquay, </t>
  </si>
  <si>
    <t>TR8 4HG</t>
  </si>
  <si>
    <t>189923</t>
  </si>
  <si>
    <t>PA13/04805</t>
  </si>
  <si>
    <t>27/06/2013</t>
  </si>
  <si>
    <t>01/03/2015</t>
  </si>
  <si>
    <t>A0262</t>
  </si>
  <si>
    <t>Cornwall Light and Power</t>
  </si>
  <si>
    <t>3735</t>
  </si>
  <si>
    <t>YO43 4RH</t>
  </si>
  <si>
    <t>08/05723/STPFE</t>
  </si>
  <si>
    <t>12/12/2008</t>
  </si>
  <si>
    <t>AA427</t>
  </si>
  <si>
    <t>Woolley Hill Wind Farm</t>
  </si>
  <si>
    <t>North of the A14, between the villages of Ellington &amp; Woolley</t>
  </si>
  <si>
    <t>515374</t>
  </si>
  <si>
    <t>1001741FUL</t>
  </si>
  <si>
    <t>1100021REFUSL</t>
  </si>
  <si>
    <t>19/07/2011</t>
  </si>
  <si>
    <t>17/03/2014</t>
  </si>
  <si>
    <t>B1061</t>
  </si>
  <si>
    <t>Meenamullen Wind Farm</t>
  </si>
  <si>
    <t>townland of Meenamullan near Killeter, Co Tyrone</t>
  </si>
  <si>
    <t>31383</t>
  </si>
  <si>
    <t>J/2013/0287/F</t>
  </si>
  <si>
    <t>B1298</t>
  </si>
  <si>
    <t>Hay Close Wind Farm</t>
  </si>
  <si>
    <t>Hay Close Farm, between Low Braithwaite and Calthwaite in Cumbria.</t>
  </si>
  <si>
    <t>344644</t>
  </si>
  <si>
    <t>14/0637</t>
  </si>
  <si>
    <t>APP/H0928/W/15/3017315</t>
  </si>
  <si>
    <t>Hexicon AB/ Dounreay Tri</t>
  </si>
  <si>
    <t>Dounreay Trì Floating Wind Demonstration</t>
  </si>
  <si>
    <t>Development Site 9KM NW Of, Dounreay, Nuclear Research Establishment, Thurso</t>
  </si>
  <si>
    <t>KW14 7TY</t>
  </si>
  <si>
    <t>291337</t>
  </si>
  <si>
    <t>16/04775/S36</t>
  </si>
  <si>
    <t>C1970</t>
  </si>
  <si>
    <t>Willow Hall Farm</t>
  </si>
  <si>
    <t>Willow Hall Farm Willow Hall Lane Thorney Peterborough</t>
  </si>
  <si>
    <t>525542</t>
  </si>
  <si>
    <t>14/01136/FUL</t>
  </si>
  <si>
    <t>B1005</t>
  </si>
  <si>
    <t xml:space="preserve">Withy End </t>
  </si>
  <si>
    <t>2762</t>
  </si>
  <si>
    <t xml:space="preserve">Land at, Withy End, Causeway, Woolavington, </t>
  </si>
  <si>
    <t>333400</t>
  </si>
  <si>
    <t>54/13/00023</t>
  </si>
  <si>
    <t>Binn Eco Park Wind Farm</t>
  </si>
  <si>
    <t>4817</t>
  </si>
  <si>
    <t>Binn Eco Park Wind Farm, Glenfarg, Perth, Tayside</t>
  </si>
  <si>
    <t>PH2 9PX</t>
  </si>
  <si>
    <t>317830</t>
  </si>
  <si>
    <t>18/00865/FLL</t>
  </si>
  <si>
    <t>21/05/2018</t>
  </si>
  <si>
    <t>10/04/2019</t>
  </si>
  <si>
    <t>EN00096</t>
  </si>
  <si>
    <t>North British Windpower</t>
  </si>
  <si>
    <t>Druim Fada</t>
  </si>
  <si>
    <t>Loch Eil
, Fort William
, Lochaber</t>
  </si>
  <si>
    <t>207500</t>
  </si>
  <si>
    <t>09/00074/FULLO</t>
  </si>
  <si>
    <t>09/08/2015</t>
  </si>
  <si>
    <t>EN00401</t>
  </si>
  <si>
    <t>Falck Renewables/RDC</t>
  </si>
  <si>
    <t>Nigg Hill</t>
  </si>
  <si>
    <t>Nigg Hill
 , Nigg
, Rosshire
, Highlands</t>
  </si>
  <si>
    <t>283320</t>
  </si>
  <si>
    <t>08/00066/FULRC</t>
  </si>
  <si>
    <t>24/01/2008</t>
  </si>
  <si>
    <t>28/01/2013</t>
  </si>
  <si>
    <t>Binn Eco Park</t>
  </si>
  <si>
    <t>Binn Eco park Wind Farm</t>
  </si>
  <si>
    <t>6664</t>
  </si>
  <si>
    <t>14/01970/FLL</t>
  </si>
  <si>
    <t>20/08/2015</t>
  </si>
  <si>
    <t>19/06/2018</t>
  </si>
  <si>
    <t>C1824</t>
  </si>
  <si>
    <t>Lantanier UK</t>
  </si>
  <si>
    <t>Damwells Farm</t>
  </si>
  <si>
    <t>LAND AT DAMWELLS FARM, LIVESEY ROAD, LUDBOROUGH</t>
  </si>
  <si>
    <t>N/107/00001/14</t>
  </si>
  <si>
    <t>N00305W</t>
  </si>
  <si>
    <t>07/01/2015</t>
  </si>
  <si>
    <t>Craig Wind Farm Co</t>
  </si>
  <si>
    <t>Craig Wind Farm</t>
  </si>
  <si>
    <t>Westerkirk</t>
  </si>
  <si>
    <t>331995</t>
  </si>
  <si>
    <t>03/P/4/0326</t>
  </si>
  <si>
    <t>PPA-170-117</t>
  </si>
  <si>
    <t>23/07/2003</t>
  </si>
  <si>
    <t>24/12/2003</t>
  </si>
  <si>
    <t>09/11/2004</t>
  </si>
  <si>
    <t>C1347</t>
  </si>
  <si>
    <t>Harbourcross Wind Farm Ltd</t>
  </si>
  <si>
    <t xml:space="preserve">Harbourcross wind farm </t>
  </si>
  <si>
    <t>3786</t>
  </si>
  <si>
    <t xml:space="preserve">Harbourcross Land To The North East Of Meddon </t>
  </si>
  <si>
    <t>1/0412/2013/FULM</t>
  </si>
  <si>
    <t>31/10/2014</t>
  </si>
  <si>
    <t>EN00352</t>
  </si>
  <si>
    <t>Fforch Nest Wind Farm pt1</t>
  </si>
  <si>
    <t>Land North of Glynogwr</t>
  </si>
  <si>
    <t>P/06/1080/FUL</t>
  </si>
  <si>
    <t>31/08/2006</t>
  </si>
  <si>
    <t>Green knowes Windfarm Ext.</t>
  </si>
  <si>
    <t>3488</t>
  </si>
  <si>
    <t>Greenknowes Windfarm, Glendevon, Dollar</t>
  </si>
  <si>
    <t>FK14 7JY</t>
  </si>
  <si>
    <t>297990</t>
  </si>
  <si>
    <t>15/02197/FLL</t>
  </si>
  <si>
    <t>C0012</t>
  </si>
  <si>
    <t>27/11/2014</t>
  </si>
  <si>
    <t>Tullo Wind Farm South (Ext.)</t>
  </si>
  <si>
    <t>Tullo Farm, Laurencekirk
 AB30 1HS</t>
  </si>
  <si>
    <t>375388</t>
  </si>
  <si>
    <t>APP/2011/3694</t>
  </si>
  <si>
    <t>13/09/2012</t>
  </si>
  <si>
    <t>C1915</t>
  </si>
  <si>
    <t>E.On / Eurus (TPG Wind)</t>
  </si>
  <si>
    <t>Rhyd-y-Groes Wind Farm - repowering</t>
  </si>
  <si>
    <t>near Amlwch, Anglesey</t>
  </si>
  <si>
    <t>240467</t>
  </si>
  <si>
    <t>20C102L/EIA/RE</t>
  </si>
  <si>
    <t>12/04/2015</t>
  </si>
  <si>
    <t>21/10/2021</t>
  </si>
  <si>
    <t>04087W4</t>
  </si>
  <si>
    <t>13/04/2005</t>
  </si>
  <si>
    <t>South Western Power / Renewable Energy Systems (RES) / NOVERA</t>
  </si>
  <si>
    <t>Prysan Wind Farm</t>
  </si>
  <si>
    <t>Prysan Farm, Rhuddlan, Bach, Llanddyfnan, Anglesey</t>
  </si>
  <si>
    <t>249000</t>
  </si>
  <si>
    <t>18/12/1995</t>
  </si>
  <si>
    <t>06/08/1996</t>
  </si>
  <si>
    <t>EN00394</t>
  </si>
  <si>
    <t>Bryn titli Windfarm</t>
  </si>
  <si>
    <t>Bryntitli Platuae, North of Rhayader
Powys</t>
  </si>
  <si>
    <t>293500</t>
  </si>
  <si>
    <t>R42978D</t>
  </si>
  <si>
    <t>12/03/1993</t>
  </si>
  <si>
    <t>09/08/1993</t>
  </si>
  <si>
    <t>01/06/1994</t>
  </si>
  <si>
    <t>10095W3</t>
  </si>
  <si>
    <t>04/07/2001</t>
  </si>
  <si>
    <t>Jordanston Wind Farm</t>
  </si>
  <si>
    <t>Land at Jordanston south of Fishguard Dyfed</t>
  </si>
  <si>
    <t>192300</t>
  </si>
  <si>
    <t>97/520</t>
  </si>
  <si>
    <t>30/09/1997</t>
  </si>
  <si>
    <t>01/09/2001</t>
  </si>
  <si>
    <t>10148W3</t>
  </si>
  <si>
    <t>26/06/2002</t>
  </si>
  <si>
    <t>South Wales Power / SWALEC</t>
  </si>
  <si>
    <t>Gelligaer 'A' Wind Farm</t>
  </si>
  <si>
    <t>Gelligaer 'A' Wind Farm
Mynydd Fochriw
Fochriw
Mid Glamorgan</t>
  </si>
  <si>
    <t>310000</t>
  </si>
  <si>
    <t>P/99/0295</t>
  </si>
  <si>
    <t>10156W3</t>
  </si>
  <si>
    <t>Gelligaer 'B' Wind Farm</t>
  </si>
  <si>
    <t>Gelligaer B Wind Farm
Mynydd Fochriw
Fochriw
Mid Glamorgan</t>
  </si>
  <si>
    <t>T/99/0295</t>
  </si>
  <si>
    <t>11029W3</t>
  </si>
  <si>
    <t>Bears Down Wind Farm</t>
  </si>
  <si>
    <t>Bears Down Reservoir
St Colomb
Cornwall</t>
  </si>
  <si>
    <t>190360</t>
  </si>
  <si>
    <t>15/05/2000</t>
  </si>
  <si>
    <t>27/06/2000</t>
  </si>
  <si>
    <t>31/08/2001</t>
  </si>
  <si>
    <t>07032W4</t>
  </si>
  <si>
    <t>Colham Energy Ltd</t>
  </si>
  <si>
    <t>Firbank Wind Farm</t>
  </si>
  <si>
    <t>Firbank Fell
Nr Lambrigg
Cumbria</t>
  </si>
  <si>
    <t>360800</t>
  </si>
  <si>
    <t>25/09/1998</t>
  </si>
  <si>
    <t>08/12/1998</t>
  </si>
  <si>
    <t>ENA0002</t>
  </si>
  <si>
    <t>Burnley</t>
  </si>
  <si>
    <t>91/0920 &amp; APP/2005/0867</t>
  </si>
  <si>
    <t>25/11/1991</t>
  </si>
  <si>
    <t>03/07/1992</t>
  </si>
  <si>
    <t>01/02/1993</t>
  </si>
  <si>
    <t>N00123W</t>
  </si>
  <si>
    <t>Bambers Farm</t>
  </si>
  <si>
    <t>Mile Lane, Mablethorpe, Lincolnshire</t>
  </si>
  <si>
    <t>549195</t>
  </si>
  <si>
    <t>N/110/00269/03</t>
  </si>
  <si>
    <t>18/02/2003</t>
  </si>
  <si>
    <t>15/06/2003</t>
  </si>
  <si>
    <t>N00421W</t>
  </si>
  <si>
    <t>Lochelbank Wind Farm II</t>
  </si>
  <si>
    <t>North of Glenfarg, Perth, Tayside</t>
  </si>
  <si>
    <t>PH2 9QQ</t>
  </si>
  <si>
    <t>4505/00752</t>
  </si>
  <si>
    <t>P/PPA/340/491</t>
  </si>
  <si>
    <t>25/04/2005</t>
  </si>
  <si>
    <t>15/08/2007</t>
  </si>
  <si>
    <t>25/05/2011</t>
  </si>
  <si>
    <t>C0329</t>
  </si>
  <si>
    <t xml:space="preserve">LocoGen/ Green Cat Renewables </t>
  </si>
  <si>
    <t xml:space="preserve">Hill of Tillymorgan (Kirkton Farm) Wind turbines </t>
  </si>
  <si>
    <t>3683</t>
  </si>
  <si>
    <t>Hill of Tillymorgan, Culsalmond, Insch</t>
  </si>
  <si>
    <t>AB52 6TT</t>
  </si>
  <si>
    <t>363363</t>
  </si>
  <si>
    <t>APP/2011/0855</t>
  </si>
  <si>
    <t>EN00491</t>
  </si>
  <si>
    <t>Flimby Wind Energy Ltd</t>
  </si>
  <si>
    <t>Land at Flimby Hall Farm</t>
  </si>
  <si>
    <t>3972</t>
  </si>
  <si>
    <t xml:space="preserve">Flimby, Maryport, </t>
  </si>
  <si>
    <t>2/2007/1255</t>
  </si>
  <si>
    <t>05/12/2007</t>
  </si>
  <si>
    <t>14/10/2008</t>
  </si>
  <si>
    <t>EN00114</t>
  </si>
  <si>
    <t>Mynydd Portref</t>
  </si>
  <si>
    <t>N of Brynna, E of existing Taff Ely Wind Farm</t>
  </si>
  <si>
    <t>298897</t>
  </si>
  <si>
    <t>06/1325</t>
  </si>
  <si>
    <t>26/06/2006</t>
  </si>
  <si>
    <t>N00286W</t>
  </si>
  <si>
    <t>Westbury Windfarms</t>
  </si>
  <si>
    <t>Llangwyryfon</t>
  </si>
  <si>
    <t>Llangwyryfon,
Southeast Aberystwyth
Ceredigion</t>
  </si>
  <si>
    <t>261752</t>
  </si>
  <si>
    <t>A01/1330</t>
  </si>
  <si>
    <t>01/12/2001</t>
  </si>
  <si>
    <t xml:space="preserve">Welton of Creuchies </t>
  </si>
  <si>
    <t>3396</t>
  </si>
  <si>
    <t>Welton of Creuchies Farmhouse, Alyth, Blairgowrie, Tayside</t>
  </si>
  <si>
    <t>PH11 8LB</t>
  </si>
  <si>
    <t>321924</t>
  </si>
  <si>
    <t>15/01425/FLL</t>
  </si>
  <si>
    <t>EN00359</t>
  </si>
  <si>
    <t>Hellrigg Wind farm</t>
  </si>
  <si>
    <t>3543</t>
  </si>
  <si>
    <t>Park Head Farm
Silloth
Carlisle</t>
  </si>
  <si>
    <t>313585</t>
  </si>
  <si>
    <t>2/2007/0076</t>
  </si>
  <si>
    <t>29/01/2007</t>
  </si>
  <si>
    <t>A0008</t>
  </si>
  <si>
    <t>Pentre Tump</t>
  </si>
  <si>
    <t>3866</t>
  </si>
  <si>
    <t xml:space="preserve">Radnor, Presteigne, </t>
  </si>
  <si>
    <t>RAD/2002/0397</t>
  </si>
  <si>
    <t>A0395</t>
  </si>
  <si>
    <t>17/08/2022</t>
  </si>
  <si>
    <t>Alaska (formerly Purbeck Wind Farm LLP c/o Infinergy)</t>
  </si>
  <si>
    <t xml:space="preserve">Alaska Wind Farm </t>
  </si>
  <si>
    <t>4117</t>
  </si>
  <si>
    <t>Puddletown Road, East Stoke</t>
  </si>
  <si>
    <t>BH20 6BA</t>
  </si>
  <si>
    <t>387544</t>
  </si>
  <si>
    <t>6/2010/0082</t>
  </si>
  <si>
    <t>APP/B1225/A/11/2161905</t>
  </si>
  <si>
    <t>20/11/2009</t>
  </si>
  <si>
    <t>Whappstown Windfarm (Castlegore)</t>
  </si>
  <si>
    <t>4566</t>
  </si>
  <si>
    <t xml:space="preserve">65 Whappstown Road, Moorfields, Ballymena, </t>
  </si>
  <si>
    <t>BT42 3DB</t>
  </si>
  <si>
    <t>135307</t>
  </si>
  <si>
    <t>Ards and North Down</t>
  </si>
  <si>
    <t>LA02/2018/0897/F</t>
  </si>
  <si>
    <t>04/10/2018</t>
  </si>
  <si>
    <t>16/08/2019</t>
  </si>
  <si>
    <t>13/08/2024</t>
  </si>
  <si>
    <t>AA712</t>
  </si>
  <si>
    <t>03/07/2018</t>
  </si>
  <si>
    <t>North Power Ltd</t>
  </si>
  <si>
    <t>Carneatly</t>
  </si>
  <si>
    <t>Ballycastle, Co Antrim</t>
  </si>
  <si>
    <t>126703</t>
  </si>
  <si>
    <t>E/2011/0088/F</t>
  </si>
  <si>
    <t>07/06/2018</t>
  </si>
  <si>
    <t>B0253</t>
  </si>
  <si>
    <t>22/11/2018</t>
  </si>
  <si>
    <t>Whappstown Wind Farm</t>
  </si>
  <si>
    <t>6790</t>
  </si>
  <si>
    <t xml:space="preserve">Whappstown Road, Moorfields, Ballymena, </t>
  </si>
  <si>
    <t>136232</t>
  </si>
  <si>
    <t>G/2011/0052/F</t>
  </si>
  <si>
    <t>01/02/2011</t>
  </si>
  <si>
    <t>AA223</t>
  </si>
  <si>
    <t>Lillyhall Wind Farm</t>
  </si>
  <si>
    <t>Lillyhall Landfill Site, Cumbria</t>
  </si>
  <si>
    <t>302697</t>
  </si>
  <si>
    <t>02/2012/9011</t>
  </si>
  <si>
    <t>APP/H0900/A/14/2224323</t>
  </si>
  <si>
    <t>14/04/2015</t>
  </si>
  <si>
    <t>EN00602</t>
  </si>
  <si>
    <t>Galsworthy Wind Park</t>
  </si>
  <si>
    <t xml:space="preserve">Land At Galsworthy
, Buckland Brewer And Bulkworthy
</t>
  </si>
  <si>
    <t>240435</t>
  </si>
  <si>
    <t>1/0375/2008/FUL</t>
  </si>
  <si>
    <t>C0787</t>
  </si>
  <si>
    <t>Wind Harvest</t>
  </si>
  <si>
    <t>Lochend Wind Farm</t>
  </si>
  <si>
    <t>Land 978M SE Of 2 Lochend Holding Barrock</t>
  </si>
  <si>
    <t>326691</t>
  </si>
  <si>
    <t>13/02682/FUL</t>
  </si>
  <si>
    <t>PPA-270-2108</t>
  </si>
  <si>
    <t>11/12/2017</t>
  </si>
  <si>
    <t>15/05/2016</t>
  </si>
  <si>
    <t>15/05/2017</t>
  </si>
  <si>
    <t>AA123</t>
  </si>
  <si>
    <t xml:space="preserve">Green Cat Renewables </t>
  </si>
  <si>
    <t>Welton Of Creuchies</t>
  </si>
  <si>
    <t>5649</t>
  </si>
  <si>
    <t>Alyth, Blairgowrie</t>
  </si>
  <si>
    <t>321622</t>
  </si>
  <si>
    <t>10/00876/FLL</t>
  </si>
  <si>
    <t>EN00410</t>
  </si>
  <si>
    <t>04/12/2016</t>
  </si>
  <si>
    <t>Glenbuck</t>
  </si>
  <si>
    <t>Glenbuck, Dunloy</t>
  </si>
  <si>
    <t>118000</t>
  </si>
  <si>
    <t>D/2005/0628/F</t>
  </si>
  <si>
    <t>06/06/2005</t>
  </si>
  <si>
    <t>22/04/2007</t>
  </si>
  <si>
    <t>A0179</t>
  </si>
  <si>
    <t>Mains of Cairnbrogie</t>
  </si>
  <si>
    <t>Oldmeldrum, Inverurie, Grampian</t>
  </si>
  <si>
    <t>AB51 0BR</t>
  </si>
  <si>
    <t>385047</t>
  </si>
  <si>
    <t>APP/2008/4093</t>
  </si>
  <si>
    <t>P/PPA/110/2018</t>
  </si>
  <si>
    <t>27/11/2009</t>
  </si>
  <si>
    <t>04056W4</t>
  </si>
  <si>
    <t>Tegni</t>
  </si>
  <si>
    <t>Wern Ddu Wind Farm</t>
  </si>
  <si>
    <t>NW Corwen, Gwyddelwern, Corwen, Denbighshire</t>
  </si>
  <si>
    <t>305800</t>
  </si>
  <si>
    <t>6/2004/278/PS</t>
  </si>
  <si>
    <t>26/01/2005</t>
  </si>
  <si>
    <t>AA339</t>
  </si>
  <si>
    <t>Greenside Wind Energy Ltd</t>
  </si>
  <si>
    <t>Land at Overside and Greenwellheads Farms</t>
  </si>
  <si>
    <t>Crimond, Fraserburgh, AB42 3HJ</t>
  </si>
  <si>
    <t>406123</t>
  </si>
  <si>
    <t>APP/2011/1024</t>
  </si>
  <si>
    <t>Amec Foster Wheeler</t>
  </si>
  <si>
    <t>Auld Clay</t>
  </si>
  <si>
    <t>Site to North West of Bankend Farm, Saltcoats</t>
  </si>
  <si>
    <t>227557</t>
  </si>
  <si>
    <t>15/00221/PP</t>
  </si>
  <si>
    <t>03/09/2015</t>
  </si>
  <si>
    <t>A0268</t>
  </si>
  <si>
    <t>Black Ditch</t>
  </si>
  <si>
    <t>Pawlett Road, Near West Huntspill, Somerset</t>
  </si>
  <si>
    <t>331083</t>
  </si>
  <si>
    <t>52/10/00018</t>
  </si>
  <si>
    <t>A0301</t>
  </si>
  <si>
    <t>Gronan</t>
  </si>
  <si>
    <t>Golandun Dolan, Killeter, Castlederg</t>
  </si>
  <si>
    <t>34365</t>
  </si>
  <si>
    <t>J/2007/0667/F</t>
  </si>
  <si>
    <t>02/10/2007</t>
  </si>
  <si>
    <t>20/12/2023</t>
  </si>
  <si>
    <t>A0010</t>
  </si>
  <si>
    <t>Fewcott Wind Farm</t>
  </si>
  <si>
    <t>Willowbank Farm, Fewcott Road, Fritwell, Bicester, Oxon. OX27 7QA</t>
  </si>
  <si>
    <t>Oxfordshire</t>
  </si>
  <si>
    <t>452877</t>
  </si>
  <si>
    <t>Cherwell District Council</t>
  </si>
  <si>
    <t>08/02495/F</t>
  </si>
  <si>
    <t>23/04/2009</t>
  </si>
  <si>
    <t>N00401W</t>
  </si>
  <si>
    <t>Thornog Windfarm</t>
  </si>
  <si>
    <t>Thornog, 
Meenadoan townland, 
Drumquin. 
Co Tyrone</t>
  </si>
  <si>
    <t>41160</t>
  </si>
  <si>
    <t>K/2005/1786/F</t>
  </si>
  <si>
    <t>08/09/2005</t>
  </si>
  <si>
    <t>13/06/2014</t>
  </si>
  <si>
    <t>22/09/2014</t>
  </si>
  <si>
    <t>B0025</t>
  </si>
  <si>
    <t>NEILSTON WIND FARM</t>
  </si>
  <si>
    <t>N/w Of Nether Carswell Farm, Drumgrain Tip, Kingston Road, Neilston, Glasgow, Strathclyde, G44</t>
  </si>
  <si>
    <t>245292</t>
  </si>
  <si>
    <t>2009/0744/TP</t>
  </si>
  <si>
    <t>16/05/2011</t>
  </si>
  <si>
    <t>13/05/2013</t>
  </si>
  <si>
    <t>A0081</t>
  </si>
  <si>
    <t>Skelmonae Windfarm Ltd</t>
  </si>
  <si>
    <t>Cloffrickford</t>
  </si>
  <si>
    <t>Auchnagatt (Denmore), Ellon, Grampian. AB41 8YD</t>
  </si>
  <si>
    <t>391476</t>
  </si>
  <si>
    <t>APP/2009/1278</t>
  </si>
  <si>
    <t>EN00581</t>
  </si>
  <si>
    <t>Bolsterstone Innovative Energy</t>
  </si>
  <si>
    <t>Reeves Hill</t>
  </si>
  <si>
    <t>Reeves Hill, Reeves Lane, near Knighton, Shropshire</t>
  </si>
  <si>
    <t>331940</t>
  </si>
  <si>
    <t>Herefordshire Council</t>
  </si>
  <si>
    <t>NW081479/F</t>
  </si>
  <si>
    <t>APP/W1850/W/15/3137440</t>
  </si>
  <si>
    <t>19/05/2008</t>
  </si>
  <si>
    <t>26/04/2016</t>
  </si>
  <si>
    <t>A0095</t>
  </si>
  <si>
    <t>23/05/2016</t>
  </si>
  <si>
    <t>Thornog Windfarm Extension</t>
  </si>
  <si>
    <t>K/2009/0243/F</t>
  </si>
  <si>
    <t>EN00110</t>
  </si>
  <si>
    <t>Ovenden Moor</t>
  </si>
  <si>
    <t>Ovenden Moor, 
Wainstalls,
Halifax</t>
  </si>
  <si>
    <t>404260</t>
  </si>
  <si>
    <t>91/00026</t>
  </si>
  <si>
    <t>02/07/1992</t>
  </si>
  <si>
    <t>01/06/1993</t>
  </si>
  <si>
    <t>C2613</t>
  </si>
  <si>
    <t>3998</t>
  </si>
  <si>
    <t>389706</t>
  </si>
  <si>
    <t>14/00126/WDF</t>
  </si>
  <si>
    <t>APP/A4710/W/15/3008309</t>
  </si>
  <si>
    <t>29/04/2015</t>
  </si>
  <si>
    <t xml:space="preserve">Barony </t>
  </si>
  <si>
    <t>89 Barony Road and Northstone Quarry at Barong Road, Alddrumman, Townland, Drumnakilly, Mountfield, Omagh</t>
  </si>
  <si>
    <t>BT79 7QG</t>
  </si>
  <si>
    <t>71324</t>
  </si>
  <si>
    <t>LA10/2015/0283/F</t>
  </si>
  <si>
    <t>2017/A0050</t>
  </si>
  <si>
    <t>10/10/2018</t>
  </si>
  <si>
    <t>AA037</t>
  </si>
  <si>
    <t>Queniborough wind farm</t>
  </si>
  <si>
    <t>off Ridgemere Lane, Queniborough, Leicester</t>
  </si>
  <si>
    <t>464708</t>
  </si>
  <si>
    <t>Charnwood Borough Council</t>
  </si>
  <si>
    <t>P/09/2464/2</t>
  </si>
  <si>
    <t>22/02/2010</t>
  </si>
  <si>
    <t>EN00402</t>
  </si>
  <si>
    <t>Good Energy Generation</t>
  </si>
  <si>
    <t>Delabole (Repowering)</t>
  </si>
  <si>
    <t>Delebole
North Cornwall</t>
  </si>
  <si>
    <t>208800</t>
  </si>
  <si>
    <t>06/04/2008</t>
  </si>
  <si>
    <t>C1630a</t>
  </si>
  <si>
    <t>Frawney Wind Farm In Field 1020M North Of Over Finlarg Farm Over Finlarg Lumleyden</t>
  </si>
  <si>
    <t>14/00442/EIAL</t>
  </si>
  <si>
    <t>04/06/2014</t>
  </si>
  <si>
    <t>02/10/2014</t>
  </si>
  <si>
    <t>A0172</t>
  </si>
  <si>
    <t>Scottish Southern Energy</t>
  </si>
  <si>
    <t>Balmurrie Fell Wind Farm</t>
  </si>
  <si>
    <t>Balmurrie Fell, Newton Stewart, Dunfries &amp; Galloway. DG8</t>
  </si>
  <si>
    <t>238626</t>
  </si>
  <si>
    <t>09/P/1/0224</t>
  </si>
  <si>
    <t>25/11/2011</t>
  </si>
  <si>
    <t>N00317W</t>
  </si>
  <si>
    <t>Windjen Power Ltd / Dulas Ltd</t>
  </si>
  <si>
    <t>Blaen Bowi Wind Farm (Extension)</t>
  </si>
  <si>
    <t>BLAEN BOWI WIND FARM LAN FARM CAPEL IWAN NEWCASTLE EMLYN</t>
  </si>
  <si>
    <t>SA38 9NN</t>
  </si>
  <si>
    <t>232500</t>
  </si>
  <si>
    <t>W/09828</t>
  </si>
  <si>
    <t>28/09/2007</t>
  </si>
  <si>
    <t>EN00194</t>
  </si>
  <si>
    <t>Tappaghan Extension</t>
  </si>
  <si>
    <t>L/2006/1553/F</t>
  </si>
  <si>
    <t>12/06/2005</t>
  </si>
  <si>
    <t>N00050W</t>
  </si>
  <si>
    <t>Bin Mountain</t>
  </si>
  <si>
    <t>Lough Hill
Castle Craig, Curraghmacall
Drummahon,</t>
  </si>
  <si>
    <t>38520</t>
  </si>
  <si>
    <t>J/2004/0295/F</t>
  </si>
  <si>
    <t>04/05/2001</t>
  </si>
  <si>
    <t>B1299</t>
  </si>
  <si>
    <t>Berry Fen Wind Farm</t>
  </si>
  <si>
    <t>Berry Fen, Aldreth, Ely, Cambridgeshire</t>
  </si>
  <si>
    <t>543875</t>
  </si>
  <si>
    <t>East Cambridgeshire District Council</t>
  </si>
  <si>
    <t>14/00728/ESF</t>
  </si>
  <si>
    <t>C3446</t>
  </si>
  <si>
    <t>Iggesund Paperboard</t>
  </si>
  <si>
    <t>Iggesund Wind Farm</t>
  </si>
  <si>
    <t xml:space="preserve">Iggesund Paperboard (Workington) Ltd, Siddick, Workington </t>
  </si>
  <si>
    <t>CA14 1JX</t>
  </si>
  <si>
    <t>300407</t>
  </si>
  <si>
    <t>2/2014/0737</t>
  </si>
  <si>
    <t>AA384</t>
  </si>
  <si>
    <t>Taff Ely Wind Farm</t>
  </si>
  <si>
    <t>298574</t>
  </si>
  <si>
    <t>01/10/1993</t>
  </si>
  <si>
    <t>AA125</t>
  </si>
  <si>
    <t>Nun Wood (Wellingborough)</t>
  </si>
  <si>
    <t>Harrold Road
Bozeat
Wellingborough
Northamptonshire
NN29 7LP</t>
  </si>
  <si>
    <t>491484</t>
  </si>
  <si>
    <t>Wellingborough Borough Council</t>
  </si>
  <si>
    <t>WP/2008/0603</t>
  </si>
  <si>
    <t>31/12/2008</t>
  </si>
  <si>
    <t>AA025</t>
  </si>
  <si>
    <t>18/06/2010</t>
  </si>
  <si>
    <t>Stamford Renewables</t>
  </si>
  <si>
    <t>Granary farm</t>
  </si>
  <si>
    <t>3393</t>
  </si>
  <si>
    <t xml:space="preserve">Church Road, Ringsfield, Beccles, </t>
  </si>
  <si>
    <t>640725</t>
  </si>
  <si>
    <t>DC/10/0088/FUL</t>
  </si>
  <si>
    <t>AA407</t>
  </si>
  <si>
    <t>Blantyre Muir Wind Energy Ltd </t>
  </si>
  <si>
    <t>Blantyre Muir Wind Farm</t>
  </si>
  <si>
    <t>Near Laigh Muirhouses Farm Muttonhole Road Hamilton </t>
  </si>
  <si>
    <t>268888</t>
  </si>
  <si>
    <t>HM/07/0563</t>
  </si>
  <si>
    <t>16/08/2007</t>
  </si>
  <si>
    <t>03/11/2009</t>
  </si>
  <si>
    <t>30/12/2013</t>
  </si>
  <si>
    <t>B0686</t>
  </si>
  <si>
    <t>3770</t>
  </si>
  <si>
    <t>509905</t>
  </si>
  <si>
    <t>1300512FUL</t>
  </si>
  <si>
    <t>12/04/2013</t>
  </si>
  <si>
    <t>A0312</t>
  </si>
  <si>
    <t>Cappagh</t>
  </si>
  <si>
    <t>Cappagh Road, 5km South of Pomeroy and 13km North West of Dungannon, Co. Tyrone, BT70 2PD</t>
  </si>
  <si>
    <t>81507</t>
  </si>
  <si>
    <t>M/2008/0476/F</t>
  </si>
  <si>
    <t>B0635</t>
  </si>
  <si>
    <t>24/01/2020</t>
  </si>
  <si>
    <t>Abergorki Wind Farm</t>
  </si>
  <si>
    <t>Craig yr Aber, Land North-East of Ffoch-orky, Treorchy, Rhondda Cynon Taf</t>
  </si>
  <si>
    <t>CF42 6TF</t>
  </si>
  <si>
    <t>296106</t>
  </si>
  <si>
    <t>13/0663/10</t>
  </si>
  <si>
    <t>23/07/2018</t>
  </si>
  <si>
    <t>A0465</t>
  </si>
  <si>
    <t>Bristol Port Company</t>
  </si>
  <si>
    <t>Avonmouth Port - extension</t>
  </si>
  <si>
    <t>St Andrews House, St Andrew's Rd, Avonmouth, Bristol, Avon</t>
  </si>
  <si>
    <t>BS11 9DQ</t>
  </si>
  <si>
    <t>351593</t>
  </si>
  <si>
    <t>Bristol City Council</t>
  </si>
  <si>
    <t>10/02547/F</t>
  </si>
  <si>
    <t>14/10/2010</t>
  </si>
  <si>
    <t>05/10/2013</t>
  </si>
  <si>
    <t>07037W5</t>
  </si>
  <si>
    <t>S B ENERGY LTD</t>
  </si>
  <si>
    <t>Reaps Moss Wind Farm</t>
  </si>
  <si>
    <t>4655</t>
  </si>
  <si>
    <t xml:space="preserve">Off A681, Bacup, </t>
  </si>
  <si>
    <t>389000</t>
  </si>
  <si>
    <t>21/02/2000</t>
  </si>
  <si>
    <t>Dunbeg Extension</t>
  </si>
  <si>
    <t>On lands directly North of A37/ Broad Road to the East of 156 Broad Road and to the West of the operational Dunbeg Windfarm in the townland of Dunbeg Limavady.</t>
  </si>
  <si>
    <t>88740</t>
  </si>
  <si>
    <t>LA01/2016/0061/F</t>
  </si>
  <si>
    <t>AA590</t>
  </si>
  <si>
    <t>Hawton Wind Farm</t>
  </si>
  <si>
    <t>NG24 3SD</t>
  </si>
  <si>
    <t>479589</t>
  </si>
  <si>
    <t>11/01588/FULM</t>
  </si>
  <si>
    <t>APP/B3030/A/12/2183042</t>
  </si>
  <si>
    <t>05/12/2011</t>
  </si>
  <si>
    <t>10/10/2012</t>
  </si>
  <si>
    <t>29/09/2014</t>
  </si>
  <si>
    <t>C2303</t>
  </si>
  <si>
    <t>Sorbie Farm</t>
  </si>
  <si>
    <t>Sorbie Farm Ardrossan</t>
  </si>
  <si>
    <t>KA22 7NP</t>
  </si>
  <si>
    <t>224637</t>
  </si>
  <si>
    <t>13/00627/PP</t>
  </si>
  <si>
    <t>01/02/2022</t>
  </si>
  <si>
    <t>AA267</t>
  </si>
  <si>
    <t>Future Spectrum Ltd</t>
  </si>
  <si>
    <t>Torrance Farm</t>
  </si>
  <si>
    <t>Blairmuckhill Road, Harthill, North Lanarkshire</t>
  </si>
  <si>
    <t>EH48 3AW</t>
  </si>
  <si>
    <t>290842</t>
  </si>
  <si>
    <t>10/00973/FUL</t>
  </si>
  <si>
    <t>24/02/2011</t>
  </si>
  <si>
    <t>04/02/2013</t>
  </si>
  <si>
    <t>EN00520</t>
  </si>
  <si>
    <t>Tivetshall St Mary Wind Farm</t>
  </si>
  <si>
    <t>Wind Farm at Land to the west of New Road, Tivetshall St Mary, Norfolk</t>
  </si>
  <si>
    <t>616648</t>
  </si>
  <si>
    <t>2010/0861</t>
  </si>
  <si>
    <t>02/03/2010</t>
  </si>
  <si>
    <t>B1041</t>
  </si>
  <si>
    <t>13/06/2019</t>
  </si>
  <si>
    <t>Seegronan Wind Farm Extension</t>
  </si>
  <si>
    <t>J/2013/0187/F</t>
  </si>
  <si>
    <t>2014/A0180</t>
  </si>
  <si>
    <t>AA108</t>
  </si>
  <si>
    <t>Nun Wood (Milton Keynes)</t>
  </si>
  <si>
    <t>Land Between London Road And Harrold Road</t>
  </si>
  <si>
    <t>492103</t>
  </si>
  <si>
    <t>08/02118/FULEIS</t>
  </si>
  <si>
    <t>11/00011/NONDET</t>
  </si>
  <si>
    <t>B0159</t>
  </si>
  <si>
    <t>3R Energy (formerly Lantern Bidco)</t>
  </si>
  <si>
    <t>Poniel Wind Turbines</t>
  </si>
  <si>
    <t xml:space="preserve">Land at Poniel South Lanarkshire </t>
  </si>
  <si>
    <t>284063</t>
  </si>
  <si>
    <t>CL/12/0043</t>
  </si>
  <si>
    <t>24/03/2020</t>
  </si>
  <si>
    <t>Bessy Bell 2 Extension</t>
  </si>
  <si>
    <t>Drumlegagh Roadd crossing, South of Baronscourt Road junction, Omagh</t>
  </si>
  <si>
    <t>BT78 5R</t>
  </si>
  <si>
    <t>52695</t>
  </si>
  <si>
    <t>K/2013/0145/F</t>
  </si>
  <si>
    <t>2013/A0219</t>
  </si>
  <si>
    <t>06/10/2014</t>
  </si>
  <si>
    <t>A0417</t>
  </si>
  <si>
    <t>Laurels Farm</t>
  </si>
  <si>
    <t>3638</t>
  </si>
  <si>
    <t>2749</t>
  </si>
  <si>
    <t>Bungay Road, Barsham</t>
  </si>
  <si>
    <t>638664</t>
  </si>
  <si>
    <t>DC/10/0908/FUL</t>
  </si>
  <si>
    <t>APP/023/2011</t>
  </si>
  <si>
    <t>08/07/2010</t>
  </si>
  <si>
    <t>17/02/2012</t>
  </si>
  <si>
    <t>B0688</t>
  </si>
  <si>
    <t>27/01/2017</t>
  </si>
  <si>
    <t>Point Power &amp; Energy Ltd / SgurrEnergy</t>
  </si>
  <si>
    <t>Point Wind / Beinn Ghrideag Farm</t>
  </si>
  <si>
    <t>Point Wind Farm Pentland Road To Achmore Achmore Isle Of Lewis</t>
  </si>
  <si>
    <t>136899</t>
  </si>
  <si>
    <t>08/00371/PPD</t>
  </si>
  <si>
    <t>13/08/2008</t>
  </si>
  <si>
    <t>26/04/2012</t>
  </si>
  <si>
    <t>EN00380</t>
  </si>
  <si>
    <t>Ballygroggan Farm</t>
  </si>
  <si>
    <t>Ballygroggan Farm 
Machrihanish
Campbeltown
Argyll
PA28 6PZ</t>
  </si>
  <si>
    <t>161985</t>
  </si>
  <si>
    <t>94/00771/DET</t>
  </si>
  <si>
    <t>04/07/1994</t>
  </si>
  <si>
    <t>06/07/1995</t>
  </si>
  <si>
    <t>B0177</t>
  </si>
  <si>
    <t>Port Of Heysham Wind Farm</t>
  </si>
  <si>
    <t>Heysham Port North Quay Heysham Harbour Heysham Morecambe Lancashire LA3 2XF</t>
  </si>
  <si>
    <t>339900</t>
  </si>
  <si>
    <t>11/00816/FUL</t>
  </si>
  <si>
    <t>05/09/2011</t>
  </si>
  <si>
    <t>29/10/2013</t>
  </si>
  <si>
    <t>S0004W1</t>
  </si>
  <si>
    <t>Bendealt Wind Farm, Highland</t>
  </si>
  <si>
    <t>EN00343</t>
  </si>
  <si>
    <t>Hoff Moor</t>
  </si>
  <si>
    <t>Hoff Moor Appleby</t>
  </si>
  <si>
    <t>363680</t>
  </si>
  <si>
    <t>N00041W</t>
  </si>
  <si>
    <t xml:space="preserve">Cheverton Down Farm </t>
  </si>
  <si>
    <t>3481</t>
  </si>
  <si>
    <t>3164</t>
  </si>
  <si>
    <t>Limerstone Down, Brightsone Forest, Brightstone</t>
  </si>
  <si>
    <t>P/00021/09</t>
  </si>
  <si>
    <t>21/05/2001</t>
  </si>
  <si>
    <t>12013W4</t>
  </si>
  <si>
    <t>Out Newton Wind Farm</t>
  </si>
  <si>
    <t>Southfield Farms
Hull</t>
  </si>
  <si>
    <t>538800</t>
  </si>
  <si>
    <t>341/10033</t>
  </si>
  <si>
    <t>04/11/1998</t>
  </si>
  <si>
    <t>31/01/2002</t>
  </si>
  <si>
    <t>A0243</t>
  </si>
  <si>
    <t>07/02/2011</t>
  </si>
  <si>
    <t>Former Broughton Lodge Resubmission</t>
  </si>
  <si>
    <t>Great Broughton, Cockermouth, Cumbria. CA13 0LD</t>
  </si>
  <si>
    <t>308954</t>
  </si>
  <si>
    <t>2/2009/0880</t>
  </si>
  <si>
    <t>11/01/2011</t>
  </si>
  <si>
    <t xml:space="preserve">Haverigg Prison </t>
  </si>
  <si>
    <t>2706</t>
  </si>
  <si>
    <t xml:space="preserve">Land to west &amp; south of HMP Prison, Off North Lane, Haverigg, Millom, </t>
  </si>
  <si>
    <t>LA18 4NA</t>
  </si>
  <si>
    <t>313860</t>
  </si>
  <si>
    <t>4/15/2022/0F1</t>
  </si>
  <si>
    <t>10/06/2015</t>
  </si>
  <si>
    <t>10/06/2020</t>
  </si>
  <si>
    <t>A0416</t>
  </si>
  <si>
    <t>2748</t>
  </si>
  <si>
    <t>Church Road, Ringsfield, Beccles,</t>
  </si>
  <si>
    <t>640469</t>
  </si>
  <si>
    <t>DC/10/0910/FUL</t>
  </si>
  <si>
    <t>N00144W</t>
  </si>
  <si>
    <t>02/08/2017</t>
  </si>
  <si>
    <t>Bessy Bell Windfarm</t>
  </si>
  <si>
    <t>Bessy Bell Extension</t>
  </si>
  <si>
    <t>Bessy Bell Moutain
, 5km south of Newtownstewart, 17km south of Strabane and 9km northwest of Omagh</t>
  </si>
  <si>
    <t>50592</t>
  </si>
  <si>
    <t>03/06/2003</t>
  </si>
  <si>
    <t>EN00406</t>
  </si>
  <si>
    <t>Whittlesey</t>
  </si>
  <si>
    <t>McCain's Food, Funtham's Lane, Whittlesey, Peterborough</t>
  </si>
  <si>
    <t>PE7 2PG</t>
  </si>
  <si>
    <t>524027</t>
  </si>
  <si>
    <t>F/YR07/0413/F</t>
  </si>
  <si>
    <t>13/04/2007</t>
  </si>
  <si>
    <t>01/11/2007</t>
  </si>
  <si>
    <t>03/09/2008</t>
  </si>
  <si>
    <t>AA027</t>
  </si>
  <si>
    <t>Devonshire Farm</t>
  </si>
  <si>
    <t>3394</t>
  </si>
  <si>
    <t xml:space="preserve">Ringsfield, Beccles, </t>
  </si>
  <si>
    <t>641328</t>
  </si>
  <si>
    <t>DC/10/0048/FUL</t>
  </si>
  <si>
    <t>A0418</t>
  </si>
  <si>
    <t xml:space="preserve">Devonshire Farm </t>
  </si>
  <si>
    <t>2750</t>
  </si>
  <si>
    <t>DC/10/0909/FUL</t>
  </si>
  <si>
    <t>AA026</t>
  </si>
  <si>
    <t>3730</t>
  </si>
  <si>
    <t xml:space="preserve">Bungay Road, Barsham, </t>
  </si>
  <si>
    <t>DC/10/0091/FUL</t>
  </si>
  <si>
    <t>07022W4</t>
  </si>
  <si>
    <t>Hilltop Wind Farm</t>
  </si>
  <si>
    <t>Hilltop Farm Brocklebank Westward Wigton Cumbria</t>
  </si>
  <si>
    <t>22/06/1999</t>
  </si>
  <si>
    <t>05/07/2000</t>
  </si>
  <si>
    <t>N00004W</t>
  </si>
  <si>
    <t>07/09/2009</t>
  </si>
  <si>
    <t>Winscales Phase I and II</t>
  </si>
  <si>
    <t>Winscales, Workington, Cumbria</t>
  </si>
  <si>
    <t>303000</t>
  </si>
  <si>
    <t>2/97/0902</t>
  </si>
  <si>
    <t>18/11/1997</t>
  </si>
  <si>
    <t>07/06/1999</t>
  </si>
  <si>
    <t>N00321W</t>
  </si>
  <si>
    <t>Wolf Bog Wind Farm</t>
  </si>
  <si>
    <t>Wolf Bog, Tildarg, nr Ballyclare, Co. Antrim</t>
  </si>
  <si>
    <t>137865</t>
  </si>
  <si>
    <t>G/2004/1532/F</t>
  </si>
  <si>
    <t>02/11/2005</t>
  </si>
  <si>
    <t>B0996</t>
  </si>
  <si>
    <t>29/05/2019</t>
  </si>
  <si>
    <t>New Rides Wind Farm</t>
  </si>
  <si>
    <t>New Rides Farm, Leysdown Road, Sheerness</t>
  </si>
  <si>
    <t>ME12 4DD</t>
  </si>
  <si>
    <t>599282</t>
  </si>
  <si>
    <t>Swale Borough Council</t>
  </si>
  <si>
    <t>SW/13/1571</t>
  </si>
  <si>
    <t>APP/V2255/W/15/3014371</t>
  </si>
  <si>
    <t>09/08/2017</t>
  </si>
  <si>
    <t>01/12/2018</t>
  </si>
  <si>
    <t>AA468</t>
  </si>
  <si>
    <t>Burton Wold Wind Farm Extension (Southern)</t>
  </si>
  <si>
    <t>Glendon Farm (land at), Near Burton Latimer,</t>
  </si>
  <si>
    <t>492034</t>
  </si>
  <si>
    <t>KET/2011/0506</t>
  </si>
  <si>
    <t>24/08/2011</t>
  </si>
  <si>
    <t>B0990</t>
  </si>
  <si>
    <t>Park Spring Wind Farm</t>
  </si>
  <si>
    <t>Ferry Moor Lane, Cudworth, Barnsley</t>
  </si>
  <si>
    <t>439689</t>
  </si>
  <si>
    <t>2013/0860</t>
  </si>
  <si>
    <t>20/11/2015</t>
  </si>
  <si>
    <t>EN00608</t>
  </si>
  <si>
    <t xml:space="preserve">Airfield Farm (Podington) </t>
  </si>
  <si>
    <t>2945</t>
  </si>
  <si>
    <t>Airfield Farm, adjacent to Santa Pod raceway, Podington, Wellingborough</t>
  </si>
  <si>
    <t>495095</t>
  </si>
  <si>
    <t>08/02692/MAF</t>
  </si>
  <si>
    <t>09/00037/NONDET</t>
  </si>
  <si>
    <t>25/09/2008</t>
  </si>
  <si>
    <t>21/08/2012</t>
  </si>
  <si>
    <t>15/07/2016</t>
  </si>
  <si>
    <t>C1583</t>
  </si>
  <si>
    <t>Green Breeze Energy Ltd</t>
  </si>
  <si>
    <t>Drumduff</t>
  </si>
  <si>
    <t>DRUMDUFF, BLACKRIDGE</t>
  </si>
  <si>
    <t>288877</t>
  </si>
  <si>
    <t>0138/FUL/14</t>
  </si>
  <si>
    <t>18/06/2018</t>
  </si>
  <si>
    <t>11/07/2017</t>
  </si>
  <si>
    <t>Hammars Hill Energy</t>
  </si>
  <si>
    <t>Hammars Hill Wind Farm Extension</t>
  </si>
  <si>
    <t>7957</t>
  </si>
  <si>
    <t>Hammars Hill, Evie, Orkney, Orkney Isles</t>
  </si>
  <si>
    <t>KW17 2NH</t>
  </si>
  <si>
    <t>337526</t>
  </si>
  <si>
    <t>20/112/TPP</t>
  </si>
  <si>
    <t>28/01/2021</t>
  </si>
  <si>
    <t>Wind Estate</t>
  </si>
  <si>
    <t>Brownhill Farm</t>
  </si>
  <si>
    <t>7991</t>
  </si>
  <si>
    <t>Brownhill Farm, West Benhar Road, Harthill, Shotts, Strathclyde</t>
  </si>
  <si>
    <t>288880</t>
  </si>
  <si>
    <t>18/01433/FUL</t>
  </si>
  <si>
    <t>07/08/2024</t>
  </si>
  <si>
    <t>EN00174</t>
  </si>
  <si>
    <t>02/11/2017</t>
  </si>
  <si>
    <t>Parc Cynog Extension</t>
  </si>
  <si>
    <t>Parc Cynog, Pendine, Carms</t>
  </si>
  <si>
    <t>225230</t>
  </si>
  <si>
    <t>W/12246</t>
  </si>
  <si>
    <t>02/02/2006</t>
  </si>
  <si>
    <t>19/07/2007</t>
  </si>
  <si>
    <t>19/04/2022</t>
  </si>
  <si>
    <t>Ben Sca Wind Farms Limited</t>
  </si>
  <si>
    <t>Ben Sca 2 Wind Turbines</t>
  </si>
  <si>
    <t xml:space="preserve">Land At Monadh Choishleader Edinbane </t>
  </si>
  <si>
    <t>IV1</t>
  </si>
  <si>
    <t>134361</t>
  </si>
  <si>
    <t xml:space="preserve">21/05767/FUL </t>
  </si>
  <si>
    <t>07/04/2027</t>
  </si>
  <si>
    <t xml:space="preserve">Brownhill Farm </t>
  </si>
  <si>
    <t>6819</t>
  </si>
  <si>
    <t>20/00504/FUL</t>
  </si>
  <si>
    <t>12/05/2020</t>
  </si>
  <si>
    <t>17/07/2020</t>
  </si>
  <si>
    <t>17/07/2023</t>
  </si>
  <si>
    <t>Barlockhart Moor Wind Energy Limited</t>
  </si>
  <si>
    <t>Barlockhart Moor Wind Turbines</t>
  </si>
  <si>
    <t>Barlockhart Moor Glenluce</t>
  </si>
  <si>
    <t>Wigtownshire</t>
  </si>
  <si>
    <t>DG8 0JQ</t>
  </si>
  <si>
    <t>221140</t>
  </si>
  <si>
    <t>21/0025/S42</t>
  </si>
  <si>
    <t>10/02/2022</t>
  </si>
  <si>
    <t>10/02/2027</t>
  </si>
  <si>
    <t>B1057</t>
  </si>
  <si>
    <t>Muirhall South</t>
  </si>
  <si>
    <t>299342</t>
  </si>
  <si>
    <t>CL/14/0113</t>
  </si>
  <si>
    <t>PPA-380-2050</t>
  </si>
  <si>
    <t>10/07/2015</t>
  </si>
  <si>
    <t>A0279</t>
  </si>
  <si>
    <t>Wear Point</t>
  </si>
  <si>
    <t>Land at Wear Point, Waterston Industrial, Llanstadwell</t>
  </si>
  <si>
    <t>193041</t>
  </si>
  <si>
    <t>09/0544/PA</t>
  </si>
  <si>
    <t>02/10/2009</t>
  </si>
  <si>
    <t>07/07/2014</t>
  </si>
  <si>
    <t>A0446</t>
  </si>
  <si>
    <t>24/10/2016</t>
  </si>
  <si>
    <t>Port of Sheerness Wind Farm (was Lappel Bank)</t>
  </si>
  <si>
    <t xml:space="preserve">Sheerness Docks, Sheerness, Kent </t>
  </si>
  <si>
    <t>ME12 1RS</t>
  </si>
  <si>
    <t>591061</t>
  </si>
  <si>
    <t>SW/08/0896</t>
  </si>
  <si>
    <t>20/09/2016</t>
  </si>
  <si>
    <t>A0013</t>
  </si>
  <si>
    <t>Wessex Water Engineering Services</t>
  </si>
  <si>
    <t>Avonmouth Wind Power</t>
  </si>
  <si>
    <t>Bristol Sewage Treatment Work, Bristol, BS11 0YS</t>
  </si>
  <si>
    <t>353358</t>
  </si>
  <si>
    <t>08/04925/F</t>
  </si>
  <si>
    <t>08/12/2008</t>
  </si>
  <si>
    <t>03/12/2012</t>
  </si>
  <si>
    <t>EN00350</t>
  </si>
  <si>
    <t>Chiplow</t>
  </si>
  <si>
    <t>Bewteen the villages of Bagthorpe, Barmer and Syderstone in North West Norfolk</t>
  </si>
  <si>
    <t>581259</t>
  </si>
  <si>
    <t>10/00883/FM</t>
  </si>
  <si>
    <t>11/00026/REF</t>
  </si>
  <si>
    <t>26/05/2010</t>
  </si>
  <si>
    <t>30/04/2016</t>
  </si>
  <si>
    <t>AA189</t>
  </si>
  <si>
    <t>Sisters</t>
  </si>
  <si>
    <t>west of Widdrington, approximately 8km north of Ashington, Northumberland</t>
  </si>
  <si>
    <t>424367</t>
  </si>
  <si>
    <t>11/02481/RENEIA</t>
  </si>
  <si>
    <t>27/07/2015</t>
  </si>
  <si>
    <t>30/07/2016</t>
  </si>
  <si>
    <t>C2584</t>
  </si>
  <si>
    <t>19/11/2019</t>
  </si>
  <si>
    <t>Withernwick extension</t>
  </si>
  <si>
    <t>520743</t>
  </si>
  <si>
    <t>14/01919/STPLFE</t>
  </si>
  <si>
    <t xml:space="preserve"> APP/E2001/W/15/3133812</t>
  </si>
  <si>
    <t>19/12/2016</t>
  </si>
  <si>
    <t>01/08/2019</t>
  </si>
  <si>
    <t>A0067</t>
  </si>
  <si>
    <t>24/06/2011</t>
  </si>
  <si>
    <t>Great Eppleton Farm Repowering</t>
  </si>
  <si>
    <t>Hetton, Houghton-le-Spring, Tyne &amp; Wear, DH5 9NL</t>
  </si>
  <si>
    <t>Tyne and Wear</t>
  </si>
  <si>
    <t>436900</t>
  </si>
  <si>
    <t>Sunderland City Council</t>
  </si>
  <si>
    <t>07/00086/FUL</t>
  </si>
  <si>
    <t>C2438</t>
  </si>
  <si>
    <t>BARLOCKHART MOOR - extension</t>
  </si>
  <si>
    <t>BARLOCKHART MOOR, GLENLUCE</t>
  </si>
  <si>
    <t>222700</t>
  </si>
  <si>
    <t>13/P/1/0136</t>
  </si>
  <si>
    <t>B1462</t>
  </si>
  <si>
    <t>Hyndburn Wind Farm Extension</t>
  </si>
  <si>
    <t>Land at Oswaldtwistle Moor Off B6236, Haslingden Road, Accrington</t>
  </si>
  <si>
    <t>374720</t>
  </si>
  <si>
    <t>11/14/0244</t>
  </si>
  <si>
    <t>26/06/2018</t>
  </si>
  <si>
    <t>C0014</t>
  </si>
  <si>
    <t>CLACHAN SEIL WIND FARM</t>
  </si>
  <si>
    <t>Clachan Seil, Clachan Seil, Oban, Argyll</t>
  </si>
  <si>
    <t>PA34</t>
  </si>
  <si>
    <t>179486</t>
  </si>
  <si>
    <t>11/02447/PP</t>
  </si>
  <si>
    <t>02/11/2012</t>
  </si>
  <si>
    <t>A0259</t>
  </si>
  <si>
    <t>Barlockhart Moor</t>
  </si>
  <si>
    <t>Barlockhart Farm, Glenluce, Newton Stewart, Wigtownshire DG8 0JG</t>
  </si>
  <si>
    <t>221183</t>
  </si>
  <si>
    <t>08/P/1/0202</t>
  </si>
  <si>
    <t>28/08/2008</t>
  </si>
  <si>
    <t>03/07/2009</t>
  </si>
  <si>
    <t>26/01/2011</t>
  </si>
  <si>
    <t>N00172W</t>
  </si>
  <si>
    <t>Scotrenewables</t>
  </si>
  <si>
    <t>Hill of Lieurary</t>
  </si>
  <si>
    <t>Hill of Lieurary
Westfield
Thurso
Caithness</t>
  </si>
  <si>
    <t>308500</t>
  </si>
  <si>
    <t>CA2003323</t>
  </si>
  <si>
    <t>P/PPA/270/369</t>
  </si>
  <si>
    <t>10/07/2003</t>
  </si>
  <si>
    <t>IF1212</t>
  </si>
  <si>
    <t>Pure Renewable Energy Limited</t>
  </si>
  <si>
    <t>3728</t>
  </si>
  <si>
    <t>Broadstone Road, Cumberworth, Huddersfield</t>
  </si>
  <si>
    <t>419689</t>
  </si>
  <si>
    <t>2012/62/93935/E</t>
  </si>
  <si>
    <t>10/01/2013</t>
  </si>
  <si>
    <t>B0610</t>
  </si>
  <si>
    <t>French Farm 2 (Extension)</t>
  </si>
  <si>
    <t>French Farm, French Drove, Thorney, Peterborough</t>
  </si>
  <si>
    <t>528388</t>
  </si>
  <si>
    <t>13/00933/FUL</t>
  </si>
  <si>
    <t>APP/J0540/V/14/2220136</t>
  </si>
  <si>
    <t>Swift Wind Farm</t>
  </si>
  <si>
    <t>Cestersover Farm, Lutterworth Road, Churchover, Pailton, Rugby, Warwickshire</t>
  </si>
  <si>
    <t>CV23 0QP</t>
  </si>
  <si>
    <t>451914</t>
  </si>
  <si>
    <t>R15/0908</t>
  </si>
  <si>
    <t>EN00426</t>
  </si>
  <si>
    <t>Hendraburnick</t>
  </si>
  <si>
    <t>Hendraburnick 
Davidstow
Cornwall</t>
  </si>
  <si>
    <t>212500</t>
  </si>
  <si>
    <t>2007/01497</t>
  </si>
  <si>
    <t>30/06/2007</t>
  </si>
  <si>
    <t>EN00523</t>
  </si>
  <si>
    <t>Silton Wind Park</t>
  </si>
  <si>
    <t>3731</t>
  </si>
  <si>
    <t>Land at Silton, Gillingham</t>
  </si>
  <si>
    <t>2/2008/0661</t>
  </si>
  <si>
    <t>12/07/2009</t>
  </si>
  <si>
    <t>B1001</t>
  </si>
  <si>
    <t>Tapar</t>
  </si>
  <si>
    <t>High Boar Wind Farm</t>
  </si>
  <si>
    <t>425087</t>
  </si>
  <si>
    <t>12/03934/EIAMAJ</t>
  </si>
  <si>
    <t>05/10/2012</t>
  </si>
  <si>
    <t>AA018</t>
  </si>
  <si>
    <t>Lambs Hill</t>
  </si>
  <si>
    <t>Stillington Industrial Estate, Stockton, village of Stillington, to the north west of Stockton and around three miles east of the A1(M</t>
  </si>
  <si>
    <t>443682</t>
  </si>
  <si>
    <t>Stockton on Tees Borough Council</t>
  </si>
  <si>
    <t>10/2549/EIS</t>
  </si>
  <si>
    <t>07/10/2010</t>
  </si>
  <si>
    <t>07/12/2011</t>
  </si>
  <si>
    <t>19/01/2017</t>
  </si>
  <si>
    <t>B0160</t>
  </si>
  <si>
    <t>Tranwell Airfield Wind Farm</t>
  </si>
  <si>
    <t>Tranwell Airfield, Morpeth</t>
  </si>
  <si>
    <t>418720</t>
  </si>
  <si>
    <t>12/03731/RENEIA</t>
  </si>
  <si>
    <t>N00379W</t>
  </si>
  <si>
    <t>Drumdarragh Windfarm Ltd</t>
  </si>
  <si>
    <t>Drumadarragh Wind Farm</t>
  </si>
  <si>
    <t>Drumadarragh Hill, Ballyclare, County Antrim</t>
  </si>
  <si>
    <t>138777</t>
  </si>
  <si>
    <t>U/2005/0281/F</t>
  </si>
  <si>
    <t>19/05/2005</t>
  </si>
  <si>
    <t>15/11/2013</t>
  </si>
  <si>
    <t>AA582</t>
  </si>
  <si>
    <t>Ramsey Wind Farm Extension</t>
  </si>
  <si>
    <t>St Marys Road, Ramsey</t>
  </si>
  <si>
    <t>527645</t>
  </si>
  <si>
    <t>1101865FUL</t>
  </si>
  <si>
    <t>A0386</t>
  </si>
  <si>
    <t>Prowind</t>
  </si>
  <si>
    <t>Hogs Hill</t>
  </si>
  <si>
    <t>3874</t>
  </si>
  <si>
    <t>South of the village of Haunton</t>
  </si>
  <si>
    <t>422363</t>
  </si>
  <si>
    <t>Lichfield District Council</t>
  </si>
  <si>
    <t>10/00750/FULMEI</t>
  </si>
  <si>
    <t>B0708</t>
  </si>
  <si>
    <t>Bullington Cross Wind Farm (Basingstoke and Deane)</t>
  </si>
  <si>
    <t>13/00046/FUL</t>
  </si>
  <si>
    <t>APP/H1705/W/14/3001603</t>
  </si>
  <si>
    <t>B0711</t>
  </si>
  <si>
    <t>Swift Wind Farm (Bransford Bridge)</t>
  </si>
  <si>
    <t>450681</t>
  </si>
  <si>
    <t>R12/2009</t>
  </si>
  <si>
    <t>APP/E3715/A/14/2227479</t>
  </si>
  <si>
    <t>22/11/2013</t>
  </si>
  <si>
    <t>23/10/2014</t>
  </si>
  <si>
    <t>IF1406</t>
  </si>
  <si>
    <t>Land South Of Demming Farm</t>
  </si>
  <si>
    <t>Demming Fraisthorpe East Riding Of Yorkshire</t>
  </si>
  <si>
    <t>513962</t>
  </si>
  <si>
    <t>13/00316/STPLFE</t>
  </si>
  <si>
    <t>A0139</t>
  </si>
  <si>
    <t>Oosterhof &amp; Co</t>
  </si>
  <si>
    <t>Hill of Corskie</t>
  </si>
  <si>
    <t>3320</t>
  </si>
  <si>
    <t xml:space="preserve">Gartly, Huntly, </t>
  </si>
  <si>
    <t>348723</t>
  </si>
  <si>
    <t>APP/2008/2833</t>
  </si>
  <si>
    <t>P/PPA-110/2030</t>
  </si>
  <si>
    <t>10/11/2009</t>
  </si>
  <si>
    <t>A0134</t>
  </si>
  <si>
    <t>Infinis, previously Broadview Energy Developments</t>
  </si>
  <si>
    <t>Low Spinney Wind Farm</t>
  </si>
  <si>
    <t>Gilmorton Lane, Ashby Magnor, Lutterworth, Leicestershire. LE17 5NB</t>
  </si>
  <si>
    <t>455816</t>
  </si>
  <si>
    <t>09/00174/FUL</t>
  </si>
  <si>
    <t>B0328</t>
  </si>
  <si>
    <t>Mynydd Brombil Wind Farm</t>
  </si>
  <si>
    <t>Brombil, Port Talbot</t>
  </si>
  <si>
    <t>279141</t>
  </si>
  <si>
    <t>P2012/0638</t>
  </si>
  <si>
    <t>APP/Y6930/A/14/2226525</t>
  </si>
  <si>
    <t>08/07/2015</t>
  </si>
  <si>
    <t>08/07/2020</t>
  </si>
  <si>
    <t>Hunterston Test Centre (Phase 2)</t>
  </si>
  <si>
    <t>Hunterston Construction Yard, Fairlie Largs, Largs</t>
  </si>
  <si>
    <t>KA30 9AG</t>
  </si>
  <si>
    <t>219008</t>
  </si>
  <si>
    <t>16/00060/PP</t>
  </si>
  <si>
    <t>04/08/2016</t>
  </si>
  <si>
    <t>EN00413</t>
  </si>
  <si>
    <t>29/03/2012</t>
  </si>
  <si>
    <t>Marr Windfarm</t>
  </si>
  <si>
    <t>Marr, South Yorkshire</t>
  </si>
  <si>
    <t>450491</t>
  </si>
  <si>
    <t>Doncaster Metropolitan Borough Council</t>
  </si>
  <si>
    <t>07/00445/FULA</t>
  </si>
  <si>
    <t>20/12/2006</t>
  </si>
  <si>
    <t>B1060</t>
  </si>
  <si>
    <t>Garranbane Wind Farm Ltd</t>
  </si>
  <si>
    <t>Garranbane Wind Farm</t>
  </si>
  <si>
    <t>Land approximately 1.5km west of Tempo, Co Fermanagh.</t>
  </si>
  <si>
    <t>43422</t>
  </si>
  <si>
    <t>L/2013/0622/F</t>
  </si>
  <si>
    <t>2015/A0098</t>
  </si>
  <si>
    <t>IF1290</t>
  </si>
  <si>
    <t>Agney Farm</t>
  </si>
  <si>
    <t>Land 1085 Metres South West Lydd Model Flying Club Site Midley Wall Old Romney Kent</t>
  </si>
  <si>
    <t>601240</t>
  </si>
  <si>
    <t>Shepway District Council</t>
  </si>
  <si>
    <t>Y13/0048/SH</t>
  </si>
  <si>
    <t>APP/L2250/A/15/3014364</t>
  </si>
  <si>
    <t>03/07/2015</t>
  </si>
  <si>
    <t>EN00315</t>
  </si>
  <si>
    <t>Broom Hill Farm</t>
  </si>
  <si>
    <t>Broom Hill Farm
Wolsingham Road
Stanley
Crook
Durham</t>
  </si>
  <si>
    <t>3/2006/0087</t>
  </si>
  <si>
    <t>16/02/2009</t>
  </si>
  <si>
    <t>A0144</t>
  </si>
  <si>
    <t>Bullamoor</t>
  </si>
  <si>
    <t>Northallerton, North Yorkshire. DL6</t>
  </si>
  <si>
    <t>439729</t>
  </si>
  <si>
    <t>Hambleton District Council</t>
  </si>
  <si>
    <t>08/04984/FUL</t>
  </si>
  <si>
    <t>19/12/2008</t>
  </si>
  <si>
    <t>10/12/2010</t>
  </si>
  <si>
    <t>10/12/2015</t>
  </si>
  <si>
    <t>N00334W</t>
  </si>
  <si>
    <t>27/04/2009</t>
  </si>
  <si>
    <t>Langley Moor</t>
  </si>
  <si>
    <t>Burnhope
Standagainstall 
Plantation, Long Edge, Burnhope, County Durham</t>
  </si>
  <si>
    <t>420928</t>
  </si>
  <si>
    <t>28/01/2005</t>
  </si>
  <si>
    <t>30/06/2005</t>
  </si>
  <si>
    <t>EN00356</t>
  </si>
  <si>
    <t>Good Energy (previously nPower Renewables)</t>
  </si>
  <si>
    <t>Hampole Wind Farm</t>
  </si>
  <si>
    <t>Land Near Hampole Wood
Hampole
Doncaster</t>
  </si>
  <si>
    <t>449430</t>
  </si>
  <si>
    <t>08/02695/FULA</t>
  </si>
  <si>
    <t>EN00345</t>
  </si>
  <si>
    <t>Carsington Wind Energy Limited</t>
  </si>
  <si>
    <t>Carsington Pasture</t>
  </si>
  <si>
    <t>Carsington Pasture, Derbyshire Dales</t>
  </si>
  <si>
    <t>424640</t>
  </si>
  <si>
    <t>07/00083/FUL</t>
  </si>
  <si>
    <t>07/00015/INQUIR</t>
  </si>
  <si>
    <t>17/09/2008</t>
  </si>
  <si>
    <t>EN00592</t>
  </si>
  <si>
    <t>Claymoss Properties Limited</t>
  </si>
  <si>
    <t>Maer Hills Wind Farm</t>
  </si>
  <si>
    <t>Maer Hills
, Nantwich Road
, Blackbrook
, Newcastle</t>
  </si>
  <si>
    <t>377538</t>
  </si>
  <si>
    <t>Newcastle Under Lyme Borough Council</t>
  </si>
  <si>
    <t>08/00550/FUL</t>
  </si>
  <si>
    <t>10004W4</t>
  </si>
  <si>
    <t>14/04/2005</t>
  </si>
  <si>
    <t>NOVERA / Renewable Energy Systems (RES)</t>
  </si>
  <si>
    <t>Corston Windfarm</t>
  </si>
  <si>
    <t>Corston Windfarm, Castlemartin, Pembrokeshire</t>
  </si>
  <si>
    <t>193000</t>
  </si>
  <si>
    <t>05/10/1995</t>
  </si>
  <si>
    <t>05/03/1996</t>
  </si>
  <si>
    <t>10157W3</t>
  </si>
  <si>
    <t>South Wales Power / SWALEC / National Windpower</t>
  </si>
  <si>
    <t>Cilciffeth 'B' Wind Farm</t>
  </si>
  <si>
    <t>Mynydd Cilciffeth
near Fishguard
Dyfed</t>
  </si>
  <si>
    <t>201000</t>
  </si>
  <si>
    <t>01/10/1999</t>
  </si>
  <si>
    <t>S0010W1</t>
  </si>
  <si>
    <t>Trigen</t>
  </si>
  <si>
    <t>Hagshaw Hill Wind Farm</t>
  </si>
  <si>
    <t>The site lies 4km west of Douglas</t>
  </si>
  <si>
    <t>278980</t>
  </si>
  <si>
    <t>13/05/1994</t>
  </si>
  <si>
    <t>02/11/1994</t>
  </si>
  <si>
    <t>01/11/1995</t>
  </si>
  <si>
    <t>S0006W1</t>
  </si>
  <si>
    <t>Craigenlee Wind Farm</t>
  </si>
  <si>
    <t>Craigenlee Fell / Broad Moor
, Dumfries and Galloway</t>
  </si>
  <si>
    <t>202000</t>
  </si>
  <si>
    <t>S0003W1</t>
  </si>
  <si>
    <t>27/04/2006</t>
  </si>
  <si>
    <t>Beinn Ghlas Wind Farm</t>
  </si>
  <si>
    <t>Land at Carn Gaibhre, Argyle and Bute</t>
  </si>
  <si>
    <t>196500</t>
  </si>
  <si>
    <t>07/05/1997</t>
  </si>
  <si>
    <t>21/08/1998</t>
  </si>
  <si>
    <t>25/06/1999</t>
  </si>
  <si>
    <t>N00274W</t>
  </si>
  <si>
    <t>Hellrigg Wind Farm</t>
  </si>
  <si>
    <t>3002</t>
  </si>
  <si>
    <t>313535</t>
  </si>
  <si>
    <t>2/2004/0843</t>
  </si>
  <si>
    <t>25/06/2004</t>
  </si>
  <si>
    <t>S0011W1</t>
  </si>
  <si>
    <t>Hagshaw Hill (S15) Wind Farm, Lanarkshire</t>
  </si>
  <si>
    <t>278965</t>
  </si>
  <si>
    <t>07086W3</t>
  </si>
  <si>
    <t>Gunson Height Wind Farm</t>
  </si>
  <si>
    <t>Gunson Height
Kirkby Moor
Kirkby Ireleth
Cumbria</t>
  </si>
  <si>
    <t>325700</t>
  </si>
  <si>
    <t>05/01/1996</t>
  </si>
  <si>
    <t>06/10/1997</t>
  </si>
  <si>
    <t>N00426W</t>
  </si>
  <si>
    <t>23/06/2009</t>
  </si>
  <si>
    <t>Windprospect</t>
  </si>
  <si>
    <t xml:space="preserve">Fairfield Farm </t>
  </si>
  <si>
    <t>3613</t>
  </si>
  <si>
    <t>Pica, Whitehaven</t>
  </si>
  <si>
    <t>4/05/2738/0FI</t>
  </si>
  <si>
    <t>EN00265</t>
  </si>
  <si>
    <t>Wheelers Cross</t>
  </si>
  <si>
    <t>Wheelers Common
Bradworthy
Devon</t>
  </si>
  <si>
    <t>234495</t>
  </si>
  <si>
    <t>1/0336/2011/FULM</t>
  </si>
  <si>
    <t>10149W3</t>
  </si>
  <si>
    <t>Cilciffeth 'A' Wind Farm</t>
  </si>
  <si>
    <t>200700</t>
  </si>
  <si>
    <t>11008W3</t>
  </si>
  <si>
    <t>Davidstow Wind Farm</t>
  </si>
  <si>
    <t>3472</t>
  </si>
  <si>
    <t>216000</t>
  </si>
  <si>
    <t>N00191W</t>
  </si>
  <si>
    <t>25/11/2005</t>
  </si>
  <si>
    <t>Park Head Farm</t>
  </si>
  <si>
    <t>313485</t>
  </si>
  <si>
    <t>2/2004/0841</t>
  </si>
  <si>
    <t>B0845</t>
  </si>
  <si>
    <t>Auquhirie Land Company Ltd</t>
  </si>
  <si>
    <t>St John Hill</t>
  </si>
  <si>
    <t>St John Hill Windfarm Near Roadside of Kinneff, Stonehaven</t>
  </si>
  <si>
    <t>AB39 2UE</t>
  </si>
  <si>
    <t>383502</t>
  </si>
  <si>
    <t>APP/2008/2570</t>
  </si>
  <si>
    <t>10/12/2009</t>
  </si>
  <si>
    <t>C3094</t>
  </si>
  <si>
    <t>Knowes Renewables Llp</t>
  </si>
  <si>
    <t>Knowes Farm</t>
  </si>
  <si>
    <t>Knowes Farm Dunning Perth</t>
  </si>
  <si>
    <t>PH2 0RB</t>
  </si>
  <si>
    <t>301710</t>
  </si>
  <si>
    <t>14/00837/FLL</t>
  </si>
  <si>
    <t>26/05/2014</t>
  </si>
  <si>
    <t>EN00637</t>
  </si>
  <si>
    <t>Golden Square Energy</t>
  </si>
  <si>
    <t>Crockbaravally Wind Farm</t>
  </si>
  <si>
    <t>Whitebridge Road
Sixmilecross, Co. Tyrone
BT79 9EH</t>
  </si>
  <si>
    <t>73750</t>
  </si>
  <si>
    <t>K/2008/1153/F</t>
  </si>
  <si>
    <t>05/03/2012</t>
  </si>
  <si>
    <t>05/03/2017</t>
  </si>
  <si>
    <t>B1379</t>
  </si>
  <si>
    <t>Seneca Global Energy</t>
  </si>
  <si>
    <t>Tofts Road Wind Turbine</t>
  </si>
  <si>
    <t>Land at Tofts Road West, Hartlepool</t>
  </si>
  <si>
    <t>451380</t>
  </si>
  <si>
    <t>H/2014/0254</t>
  </si>
  <si>
    <t>APP/H0724/V/15/3136466</t>
  </si>
  <si>
    <t>B1380</t>
  </si>
  <si>
    <t>Graythorp Wind Turbine</t>
  </si>
  <si>
    <t>Land at Graythorp Industrial Estate, Hartlepool</t>
  </si>
  <si>
    <t>451496</t>
  </si>
  <si>
    <t>H/2014/0252</t>
  </si>
  <si>
    <t>APP/H0724/V/15/3136429</t>
  </si>
  <si>
    <t>B0006</t>
  </si>
  <si>
    <t>Waste Recycling Group</t>
  </si>
  <si>
    <t>Ironstone Quarry Wind Farm</t>
  </si>
  <si>
    <t>Winterton Landfill Site Off Coleby Road, West Halton &amp; Top Road, Winterton, Scunthorpe, Humberside</t>
  </si>
  <si>
    <t>DN15 9AP</t>
  </si>
  <si>
    <t>491053</t>
  </si>
  <si>
    <t>WF/2011/0528</t>
  </si>
  <si>
    <t>APP/Y2003/A/13/2207858</t>
  </si>
  <si>
    <t>17/05/2011</t>
  </si>
  <si>
    <t>C1315</t>
  </si>
  <si>
    <t>Sorbie Windfarm Ltd</t>
  </si>
  <si>
    <t>Sorbie Farm wind cluster</t>
  </si>
  <si>
    <t>Sorbie Farm Ardrossan Ayrshire KA22 7NP</t>
  </si>
  <si>
    <t>13/00236/PP</t>
  </si>
  <si>
    <t>IF1174</t>
  </si>
  <si>
    <t>27/03/2017</t>
  </si>
  <si>
    <t xml:space="preserve">Far Marsh Farm </t>
  </si>
  <si>
    <t>2791</t>
  </si>
  <si>
    <t xml:space="preserve">Marsh Road, Ottringham, Hull, </t>
  </si>
  <si>
    <t>HU12 0AN</t>
  </si>
  <si>
    <t>524667</t>
  </si>
  <si>
    <t>12/04962/STPLFE</t>
  </si>
  <si>
    <t>C1129</t>
  </si>
  <si>
    <t>North Devon Wind Energy Ltd</t>
  </si>
  <si>
    <t>North Devon Wind Farm</t>
  </si>
  <si>
    <t>Land To East Of Alverdiscott Substation Webbery Bideford Devon EX39 4PU</t>
  </si>
  <si>
    <t>250810</t>
  </si>
  <si>
    <t>1/0288/2013/FULM</t>
  </si>
  <si>
    <t>B0706</t>
  </si>
  <si>
    <t>West Coast Energy/Carwath Farm Wind Energy Ltd</t>
  </si>
  <si>
    <t>Carwath Wind Farm</t>
  </si>
  <si>
    <t>Carwath, Rosley, Wigton, Cumbria CA7 8BW</t>
  </si>
  <si>
    <t>332425</t>
  </si>
  <si>
    <t>2/2013/0227</t>
  </si>
  <si>
    <t>C2949</t>
  </si>
  <si>
    <t>Hill of Nigg</t>
  </si>
  <si>
    <t>Land South of Wester Rarichie Darm, Fearn</t>
  </si>
  <si>
    <t>283725</t>
  </si>
  <si>
    <t>15/00093/FUL</t>
  </si>
  <si>
    <t>05/06/2015</t>
  </si>
  <si>
    <t>Infinergy/ Muirhall Energy</t>
  </si>
  <si>
    <t>Burton Wold Wind Farm South</t>
  </si>
  <si>
    <t>Land at Glendon Farm, Burton Latimer, Kettering</t>
  </si>
  <si>
    <t>NN15 5</t>
  </si>
  <si>
    <t>491602</t>
  </si>
  <si>
    <t>KET/2014/0861</t>
  </si>
  <si>
    <t>EN00363</t>
  </si>
  <si>
    <t>04/04/2013</t>
  </si>
  <si>
    <t>Blackstone Edge</t>
  </si>
  <si>
    <t>Blackstone Edge, Penistone</t>
  </si>
  <si>
    <t>419565</t>
  </si>
  <si>
    <t>2008/0171</t>
  </si>
  <si>
    <t>01/07/2012</t>
  </si>
  <si>
    <t>The Energy Workshop</t>
  </si>
  <si>
    <t>Achlachan 2 Windfarm</t>
  </si>
  <si>
    <t>Achlachan 2 Windfarm, Watten, Wick, Highlands</t>
  </si>
  <si>
    <t>KW1 5U</t>
  </si>
  <si>
    <t>315293</t>
  </si>
  <si>
    <t>15/01831/FUL</t>
  </si>
  <si>
    <t>EN00571</t>
  </si>
  <si>
    <t>South Sharpley Wind Farm (Revised)</t>
  </si>
  <si>
    <t>South Sharpley Farm, near Seaham, County Durham</t>
  </si>
  <si>
    <t>438490</t>
  </si>
  <si>
    <t>PLAN/2008/0355</t>
  </si>
  <si>
    <t>24/12/2009</t>
  </si>
  <si>
    <t>10/04/2011</t>
  </si>
  <si>
    <t>B0290</t>
  </si>
  <si>
    <t>03/10/2017</t>
  </si>
  <si>
    <t>Dunsland Cross Wind Farm</t>
  </si>
  <si>
    <t>Land At Dunsland Cross South Of Brandis Corner Holsworthy Devon EX22 7YH</t>
  </si>
  <si>
    <t>240884</t>
  </si>
  <si>
    <t>1/1250/2011/FULM</t>
  </si>
  <si>
    <t>13/00008/REF</t>
  </si>
  <si>
    <t>13/01/2012</t>
  </si>
  <si>
    <t>08/03/2017</t>
  </si>
  <si>
    <t>AA645</t>
  </si>
  <si>
    <t>20/09/2012</t>
  </si>
  <si>
    <t>Far Marsh Farm</t>
  </si>
  <si>
    <t>4660</t>
  </si>
  <si>
    <t xml:space="preserve">Marsh Road Ottringham </t>
  </si>
  <si>
    <t>523848</t>
  </si>
  <si>
    <t>11/05896/STPLFE</t>
  </si>
  <si>
    <t>EN00553</t>
  </si>
  <si>
    <t>Hawthorn Wind Farm</t>
  </si>
  <si>
    <t>Is located between the villages of Hawthorn, Murton and Cold Hesledon</t>
  </si>
  <si>
    <t>440545</t>
  </si>
  <si>
    <t>PLAN/2008/0319</t>
  </si>
  <si>
    <t>30/04/2008</t>
  </si>
  <si>
    <t>AA449</t>
  </si>
  <si>
    <t>20/03/2014</t>
  </si>
  <si>
    <t>Tullo Wind Farm North Extension (Shiels Wind Farm)</t>
  </si>
  <si>
    <t>Laurencekirk</t>
  </si>
  <si>
    <t>AB30 1NB</t>
  </si>
  <si>
    <t>375080</t>
  </si>
  <si>
    <t>APP/2011/2389</t>
  </si>
  <si>
    <t>28/07/2011</t>
  </si>
  <si>
    <t>AA639</t>
  </si>
  <si>
    <t>03/10/2013</t>
  </si>
  <si>
    <t>Glaxosmithkline</t>
  </si>
  <si>
    <t>GlaxoSmithKline Wind Project</t>
  </si>
  <si>
    <t>Shewalton Road Riverside Business Park Irvine Ayrshire KA11 5AP</t>
  </si>
  <si>
    <t>234144</t>
  </si>
  <si>
    <t>09/00878/PP</t>
  </si>
  <si>
    <t>30/06/2013</t>
  </si>
  <si>
    <t>AA050</t>
  </si>
  <si>
    <t>RWE NPower Renewables</t>
  </si>
  <si>
    <t>Hameldon Hill extension</t>
  </si>
  <si>
    <t>Hameldon Hill, Accrington Road, Burnley, Lancashire</t>
  </si>
  <si>
    <t>BB11 5QQ</t>
  </si>
  <si>
    <t>379914</t>
  </si>
  <si>
    <t>APP/2009/0756</t>
  </si>
  <si>
    <t>17/04/2013</t>
  </si>
  <si>
    <t>B0671</t>
  </si>
  <si>
    <t xml:space="preserve">Shepham Lane </t>
  </si>
  <si>
    <t>3725</t>
  </si>
  <si>
    <t>BN24 5BT</t>
  </si>
  <si>
    <t>560023</t>
  </si>
  <si>
    <t>WD/2013/0346/MEA</t>
  </si>
  <si>
    <t>APP/C1435/A/13/2208526</t>
  </si>
  <si>
    <t>18/02/2013</t>
  </si>
  <si>
    <t>07/01/2018</t>
  </si>
  <si>
    <t>12/01/2017</t>
  </si>
  <si>
    <t>B0392</t>
  </si>
  <si>
    <t>03/03/2016</t>
  </si>
  <si>
    <t>3069</t>
  </si>
  <si>
    <t>BD23 3PA</t>
  </si>
  <si>
    <t>05/2012/12568</t>
  </si>
  <si>
    <t>APP/C2708/A/12/2186488</t>
  </si>
  <si>
    <t>10/02/2016</t>
  </si>
  <si>
    <t>A0542</t>
  </si>
  <si>
    <t>Tedder Hill Wind cluster</t>
  </si>
  <si>
    <t>near Roos, East Riding of Yorkshire</t>
  </si>
  <si>
    <t>530221</t>
  </si>
  <si>
    <t>06/03729/STPLF</t>
  </si>
  <si>
    <t>09/00029/REFUSE</t>
  </si>
  <si>
    <t>11/05/2006</t>
  </si>
  <si>
    <t>12/09/2008</t>
  </si>
  <si>
    <t>28/01/2010</t>
  </si>
  <si>
    <t>C0129</t>
  </si>
  <si>
    <t>Brownieleys Renewables/Muirden Energy</t>
  </si>
  <si>
    <t>BROWNIELEYS - 3 WIND TURBINES</t>
  </si>
  <si>
    <t>Nw/O Brownieleys, Fordoun, Alford, Grampian, AB33 1JN</t>
  </si>
  <si>
    <t>376967</t>
  </si>
  <si>
    <t>APP/2012/1121</t>
  </si>
  <si>
    <t>13/04/2012</t>
  </si>
  <si>
    <t>AA734</t>
  </si>
  <si>
    <t>Lairg Wind Farm</t>
  </si>
  <si>
    <t>Land To South Of Toroboll Lairg Highland</t>
  </si>
  <si>
    <t>261293</t>
  </si>
  <si>
    <t>06/00376/FULSU</t>
  </si>
  <si>
    <t>08/04/2008</t>
  </si>
  <si>
    <t>Brenda Road Wind Turbine</t>
  </si>
  <si>
    <t>Brenda Road, Hartlepool</t>
  </si>
  <si>
    <t>451030</t>
  </si>
  <si>
    <t>H/2014/0253</t>
  </si>
  <si>
    <t>APP/H0724/V/15/3136465</t>
  </si>
  <si>
    <t>EN00062</t>
  </si>
  <si>
    <t>Gruf Hill</t>
  </si>
  <si>
    <t>Gruf Hill, Orkney</t>
  </si>
  <si>
    <t>332500</t>
  </si>
  <si>
    <t>02/410/PPF</t>
  </si>
  <si>
    <t>17/10/2002</t>
  </si>
  <si>
    <t>A0220</t>
  </si>
  <si>
    <t>Gartree Wind Power Co-operative Ltd</t>
  </si>
  <si>
    <t>Airfield Farm (Leicestershire)</t>
  </si>
  <si>
    <t>Gallow Field Road, Market Harborough, Leicestershire. LE16 7QX</t>
  </si>
  <si>
    <t>471979</t>
  </si>
  <si>
    <t>09/01220/FUL</t>
  </si>
  <si>
    <t>30/09/2009</t>
  </si>
  <si>
    <t>AA417</t>
  </si>
  <si>
    <t>05/05/2015</t>
  </si>
  <si>
    <t>Heysham South Wind Farm</t>
  </si>
  <si>
    <t>Lancaster Morecambe Bypass, Heaton With Oxcliffe, Lancashire</t>
  </si>
  <si>
    <t>343444</t>
  </si>
  <si>
    <t>11/00689/FUL</t>
  </si>
  <si>
    <t>C2616</t>
  </si>
  <si>
    <t>Blantyre Muir Wind Farm extension</t>
  </si>
  <si>
    <t>HM/10/0478</t>
  </si>
  <si>
    <t>04/06/2012</t>
  </si>
  <si>
    <t>A0350</t>
  </si>
  <si>
    <t>19/11/2012</t>
  </si>
  <si>
    <t>Upper Vaunces Wind Farm</t>
  </si>
  <si>
    <t>4470</t>
  </si>
  <si>
    <t>Land east of Semere Green Road (forming part of Upper Vaunces Farm)</t>
  </si>
  <si>
    <t>618623</t>
  </si>
  <si>
    <t>2010/0383</t>
  </si>
  <si>
    <t>APP/L2630/A/10/2143349/NWF</t>
  </si>
  <si>
    <t>11008W4</t>
  </si>
  <si>
    <t>Otterham Wind Farm Ltd - Powergen Renewables</t>
  </si>
  <si>
    <t>Otterham Down Wind Farm</t>
  </si>
  <si>
    <t>3941</t>
  </si>
  <si>
    <t>Rose Park Farm, Otterham Down, Camelford,</t>
  </si>
  <si>
    <t>215700</t>
  </si>
  <si>
    <t>2002/0998</t>
  </si>
  <si>
    <t>20/05/2002</t>
  </si>
  <si>
    <t>N00022W</t>
  </si>
  <si>
    <t>06/01/2004</t>
  </si>
  <si>
    <t>Lendrum's Bridge Wind Farm ( Extension 2)</t>
  </si>
  <si>
    <t>Lendrum's Bridge
Murley RoadFivemiletown
County Tyrone</t>
  </si>
  <si>
    <t>65919</t>
  </si>
  <si>
    <t>12/09/1997</t>
  </si>
  <si>
    <t>11/05/1998</t>
  </si>
  <si>
    <t>20/12/2002</t>
  </si>
  <si>
    <t>N00151W</t>
  </si>
  <si>
    <t>23/11/2004</t>
  </si>
  <si>
    <t>Ton Marw Farm</t>
  </si>
  <si>
    <t>Mynydd,
 Ton Marw Farm, Margam
, Port Talbot</t>
  </si>
  <si>
    <t>273670</t>
  </si>
  <si>
    <t>02/0538</t>
  </si>
  <si>
    <t>12/08/2002</t>
  </si>
  <si>
    <t>04/10/2002</t>
  </si>
  <si>
    <t>AA408</t>
  </si>
  <si>
    <t>The Carrach Wind Farm LLP</t>
  </si>
  <si>
    <t>Carrach Wind Farm</t>
  </si>
  <si>
    <t>Land At Welton And Kinclune Hills, Kingoldrum</t>
  </si>
  <si>
    <t>329985</t>
  </si>
  <si>
    <t>11/00554/FULL</t>
  </si>
  <si>
    <t>12/00017/REFUSE</t>
  </si>
  <si>
    <t>30/08/2012</t>
  </si>
  <si>
    <t>AA074</t>
  </si>
  <si>
    <t>20/05/2016</t>
  </si>
  <si>
    <t>Dalby</t>
  </si>
  <si>
    <t>Paddys Lane, Old Dalby, Melton Mowbray, Leicestershire</t>
  </si>
  <si>
    <t>LE14 3LY</t>
  </si>
  <si>
    <t>465199</t>
  </si>
  <si>
    <t>10/00333/FUL</t>
  </si>
  <si>
    <t>19/05/2010</t>
  </si>
  <si>
    <t>01/02/2015</t>
  </si>
  <si>
    <t>AA584</t>
  </si>
  <si>
    <t>M1 Wind Farm</t>
  </si>
  <si>
    <t>Land between Roade Courteenhall Hartwell and the M1</t>
  </si>
  <si>
    <t>477964</t>
  </si>
  <si>
    <t>S/2011/1421/MAF</t>
  </si>
  <si>
    <t>C1585</t>
  </si>
  <si>
    <t>2020 Renewables/ NTR</t>
  </si>
  <si>
    <t>Ardoch and Over Enoch Wind Farm (Ardoch)</t>
  </si>
  <si>
    <t xml:space="preserve">Ardoch Farm, Over Enoch Road, Eaglesham, East Renfrewshire </t>
  </si>
  <si>
    <t>G76 0PL</t>
  </si>
  <si>
    <t>258534</t>
  </si>
  <si>
    <t>2012/0331/TP</t>
  </si>
  <si>
    <t>C2076</t>
  </si>
  <si>
    <t>12/03/2015</t>
  </si>
  <si>
    <t>2686</t>
  </si>
  <si>
    <t>217500</t>
  </si>
  <si>
    <t>13/01310/APP</t>
  </si>
  <si>
    <t>PPA-370-2043</t>
  </si>
  <si>
    <t>28/11/2013</t>
  </si>
  <si>
    <t>Cenin Renewables</t>
  </si>
  <si>
    <t>Llwyncelyn Wind Farm</t>
  </si>
  <si>
    <t>6160</t>
  </si>
  <si>
    <t xml:space="preserve">Llwyncelyn Farm, Hafod Lane, Porth, </t>
  </si>
  <si>
    <t>CF39 9UE</t>
  </si>
  <si>
    <t>303627</t>
  </si>
  <si>
    <t>18/0877/10</t>
  </si>
  <si>
    <t>01/08/2018</t>
  </si>
  <si>
    <t>C1563</t>
  </si>
  <si>
    <t>14/11/2013</t>
  </si>
  <si>
    <t>Gartly Wind Partnership</t>
  </si>
  <si>
    <t xml:space="preserve">Hill of Corksie </t>
  </si>
  <si>
    <t>3348</t>
  </si>
  <si>
    <t>2693</t>
  </si>
  <si>
    <t>Hill of Corskie, Gartly,  Huntly</t>
  </si>
  <si>
    <t>354484</t>
  </si>
  <si>
    <t>APP/2013/2063</t>
  </si>
  <si>
    <t>AA709</t>
  </si>
  <si>
    <t>04/05/2017</t>
  </si>
  <si>
    <t>Altamuskin Windfarm (Energia)</t>
  </si>
  <si>
    <t>Altamuskin Extension</t>
  </si>
  <si>
    <t>Sixmilecross, Clogher, Co. Tyrone</t>
  </si>
  <si>
    <t>69316</t>
  </si>
  <si>
    <t>K/2011/0239/F</t>
  </si>
  <si>
    <t>28/01/2020</t>
  </si>
  <si>
    <t>10011W4</t>
  </si>
  <si>
    <t>29/03/2005</t>
  </si>
  <si>
    <t>Llethercynnon Farm Wind Farm</t>
  </si>
  <si>
    <t>Nr Garthbrengy, Powys</t>
  </si>
  <si>
    <t>305300</t>
  </si>
  <si>
    <t>B/01/0111</t>
  </si>
  <si>
    <t>18/04/2000</t>
  </si>
  <si>
    <t>12043W4</t>
  </si>
  <si>
    <t>Hogshead Wind Farm</t>
  </si>
  <si>
    <t>Bacup
Lancashire</t>
  </si>
  <si>
    <t>389200</t>
  </si>
  <si>
    <t>15/01/2020</t>
  </si>
  <si>
    <t>FAB Energy</t>
  </si>
  <si>
    <t>Hameldon Hill Wind Farm (extension 2)</t>
  </si>
  <si>
    <t>Land South Of New Barn, Billington Road, Hapton, Burnley, Lancashire</t>
  </si>
  <si>
    <t>381207</t>
  </si>
  <si>
    <t>APP/2016/0263</t>
  </si>
  <si>
    <t>13/06/2016</t>
  </si>
  <si>
    <t>EN00129</t>
  </si>
  <si>
    <t>Altamuskin</t>
  </si>
  <si>
    <t>Altamooskan (Altamuskin) TD, Sixmilecross, Omagh, Co. Tyrone.</t>
  </si>
  <si>
    <t>70474</t>
  </si>
  <si>
    <t>K/2006/0164/F</t>
  </si>
  <si>
    <t>03/02/2006</t>
  </si>
  <si>
    <t>B0258</t>
  </si>
  <si>
    <t>Catapult</t>
  </si>
  <si>
    <t>Levenmouth demonstration turbine (Fife Energy Park)</t>
  </si>
  <si>
    <t>Fife Energy Park (Test Site) off the coast of Methil in Fife</t>
  </si>
  <si>
    <t>340600</t>
  </si>
  <si>
    <t>18/11/2011</t>
  </si>
  <si>
    <t>Pennant Walters (MAESX)</t>
  </si>
  <si>
    <t>Maesgwyn Wind Farm - extension (Phase 2)</t>
  </si>
  <si>
    <t>Maesgwyn Wind Farm Between Onllwyn &amp; Glynneath</t>
  </si>
  <si>
    <t>286568</t>
  </si>
  <si>
    <t>P2014/0733</t>
  </si>
  <si>
    <t>15/08/2014</t>
  </si>
  <si>
    <t>B0539</t>
  </si>
  <si>
    <t>Chapmans Howe Wind Farm</t>
  </si>
  <si>
    <t>Between Castle Douglas and Kirkcudbright</t>
  </si>
  <si>
    <t>273463</t>
  </si>
  <si>
    <t>13/P/2/0189</t>
  </si>
  <si>
    <t>PPA-170-2096</t>
  </si>
  <si>
    <t>28/08/2014</t>
  </si>
  <si>
    <t>12/01/2015</t>
  </si>
  <si>
    <t>A0179a</t>
  </si>
  <si>
    <t>Mains of Cairnbrogie 2</t>
  </si>
  <si>
    <t>2783</t>
  </si>
  <si>
    <t xml:space="preserve">Oldmeldrum, Inverurie, </t>
  </si>
  <si>
    <t>385355</t>
  </si>
  <si>
    <t>APP/2010/0305</t>
  </si>
  <si>
    <t>PPA-110-2018</t>
  </si>
  <si>
    <t>05/02/2010</t>
  </si>
  <si>
    <t>19/02/2010</t>
  </si>
  <si>
    <t>IF1261</t>
  </si>
  <si>
    <t>Hassiewells Renewables</t>
  </si>
  <si>
    <t>Hassiewells</t>
  </si>
  <si>
    <t>Rothienorman, Inverurie, Grampian, AB51 8XX</t>
  </si>
  <si>
    <t>366278</t>
  </si>
  <si>
    <t>APP/2013/0157</t>
  </si>
  <si>
    <t>APPEAL/2014/0001</t>
  </si>
  <si>
    <t>07/05/2014</t>
  </si>
  <si>
    <t>AA471</t>
  </si>
  <si>
    <t>Hoprigshiels Community Wind Farm</t>
  </si>
  <si>
    <t>Land North And South Of 1 Whinhouse, Hoprigshiels, Cockburnspath, Scottish Borders</t>
  </si>
  <si>
    <t>375631</t>
  </si>
  <si>
    <t>11/00664/FUL</t>
  </si>
  <si>
    <t>EN00067</t>
  </si>
  <si>
    <t>Force 9 Energy / Catamount Energy/ Green Cat</t>
  </si>
  <si>
    <t>Deuchries</t>
  </si>
  <si>
    <t>Deuchries Farm, Banff, Aberdeenshire</t>
  </si>
  <si>
    <t>363290</t>
  </si>
  <si>
    <t>APP/2012/3229</t>
  </si>
  <si>
    <t>17/04/2014</t>
  </si>
  <si>
    <t>Achlachan Wind Farm - Phase 2</t>
  </si>
  <si>
    <t>Achlachan Windfarm, Watten</t>
  </si>
  <si>
    <t>PPA-270-2142</t>
  </si>
  <si>
    <t>29/03/2016</t>
  </si>
  <si>
    <t>EN00578</t>
  </si>
  <si>
    <t>13/12/2017</t>
  </si>
  <si>
    <t>Alveston Wind Park</t>
  </si>
  <si>
    <t>Land off Old Gloucester Road, Nr Alveston, South Gloucestershire</t>
  </si>
  <si>
    <t>BS35 3TD</t>
  </si>
  <si>
    <t>365450</t>
  </si>
  <si>
    <t>PT08/1658/F</t>
  </si>
  <si>
    <t>02/06/2008</t>
  </si>
  <si>
    <t>13/11/2008</t>
  </si>
  <si>
    <t>C0232</t>
  </si>
  <si>
    <t>26/09/2012</t>
  </si>
  <si>
    <t xml:space="preserve">Burnside Wind Cluster </t>
  </si>
  <si>
    <t>3621</t>
  </si>
  <si>
    <t>2788</t>
  </si>
  <si>
    <t>N/West Of Blackhills Farm, Cushnie, Alford,</t>
  </si>
  <si>
    <t>351022</t>
  </si>
  <si>
    <t>APP/2012/1695</t>
  </si>
  <si>
    <t>C1401</t>
  </si>
  <si>
    <t>Tresdale Farm wind cluster</t>
  </si>
  <si>
    <t>Land 760M SE Of Tresdale Farm, Canisbay, Wick</t>
  </si>
  <si>
    <t>KW1 4YH</t>
  </si>
  <si>
    <t>335008</t>
  </si>
  <si>
    <t>15/01261/FUL</t>
  </si>
  <si>
    <t>18/09/2017</t>
  </si>
  <si>
    <t>C2038</t>
  </si>
  <si>
    <t>Prowind UK</t>
  </si>
  <si>
    <t>Cottam wind farm</t>
  </si>
  <si>
    <t>3775</t>
  </si>
  <si>
    <t xml:space="preserve">Cottam Wind Farm Headstead Bank Cottam </t>
  </si>
  <si>
    <t>481025</t>
  </si>
  <si>
    <t>13/00423/FUL</t>
  </si>
  <si>
    <t>C0750</t>
  </si>
  <si>
    <t>artine Partnership Ltd</t>
  </si>
  <si>
    <t>Floors Farm Wind Turbines</t>
  </si>
  <si>
    <t>Floors Farm
Auchterless Fortrie
 Turriff
 AB53 4HP</t>
  </si>
  <si>
    <t>367379</t>
  </si>
  <si>
    <t>APP/2012/3956</t>
  </si>
  <si>
    <t>JG Pears Power</t>
  </si>
  <si>
    <t>Spicer Hill Wind Farm Extension</t>
  </si>
  <si>
    <t>Land at Spicer Hill, Whitley Road, Whitley Common, Ingbirchworth, Sheffield</t>
  </si>
  <si>
    <t>S36 9PA</t>
  </si>
  <si>
    <t>420310</t>
  </si>
  <si>
    <t>2014/1442</t>
  </si>
  <si>
    <t>APP/R4408/W/15/3089664</t>
  </si>
  <si>
    <t>AA586</t>
  </si>
  <si>
    <t>14/03/2012</t>
  </si>
  <si>
    <t>Burnside Wind Cluster</t>
  </si>
  <si>
    <t>2877</t>
  </si>
  <si>
    <t>3410</t>
  </si>
  <si>
    <t>Land to North West of
Blackhills Farm
Cushnie
 Alford</t>
  </si>
  <si>
    <t>APP/2011/3185</t>
  </si>
  <si>
    <t>03/11/2011</t>
  </si>
  <si>
    <t>AA172</t>
  </si>
  <si>
    <t>Shielburn Farm</t>
  </si>
  <si>
    <t>Newton Of Fortrie, Fortrie
Turriff
AB53 4HL</t>
  </si>
  <si>
    <t>367618</t>
  </si>
  <si>
    <t>APP/2009/4072</t>
  </si>
  <si>
    <t>24/10/2012</t>
  </si>
  <si>
    <t>30/03/2013</t>
  </si>
  <si>
    <t>EN00445</t>
  </si>
  <si>
    <t>Infinis, previously Broadview Energy</t>
  </si>
  <si>
    <t>Hill of Fiddes</t>
  </si>
  <si>
    <t>Hill of Fiddes
Udny Station
Cultercullen</t>
  </si>
  <si>
    <t>393495</t>
  </si>
  <si>
    <t>APP/2007/3578</t>
  </si>
  <si>
    <t>03/09/2007</t>
  </si>
  <si>
    <t>20/02/2010</t>
  </si>
  <si>
    <t>C1044</t>
  </si>
  <si>
    <t>Boy's Hill Wind Cluster</t>
  </si>
  <si>
    <t>Land to North West of Denside, Glenfarquhar, Auchenblae,  Laurencekirk</t>
  </si>
  <si>
    <t>AB30 1UJ</t>
  </si>
  <si>
    <t>371671</t>
  </si>
  <si>
    <t>APP/2012/4218</t>
  </si>
  <si>
    <t>EN00411</t>
  </si>
  <si>
    <t>Glenbuck II</t>
  </si>
  <si>
    <t>D/2006/0599/F</t>
  </si>
  <si>
    <t>Lancarr</t>
  </si>
  <si>
    <t>Land at Whitelees Farm, Aiglegill Farm and West Farm, Nr. Aspatria</t>
  </si>
  <si>
    <t>CA7 3PF</t>
  </si>
  <si>
    <t>312620</t>
  </si>
  <si>
    <t>2/2015/0030</t>
  </si>
  <si>
    <t>EN00263</t>
  </si>
  <si>
    <t>Rotsea Wind Farm</t>
  </si>
  <si>
    <t>Land East Of Scurf Dyke Farm Watton Carrs Road Hutton Cranswick East Riding Of Yorkshire</t>
  </si>
  <si>
    <t>506221</t>
  </si>
  <si>
    <t>13/03606/STPLFE</t>
  </si>
  <si>
    <t>B0245</t>
  </si>
  <si>
    <t>05/03/2013</t>
  </si>
  <si>
    <t>Finavon Wind Farm</t>
  </si>
  <si>
    <t>Hill of Finavon, Finavon Estate, DD8 3QG</t>
  </si>
  <si>
    <t>349070</t>
  </si>
  <si>
    <t>12/00002/EIAL</t>
  </si>
  <si>
    <t>12/00011/NONDET</t>
  </si>
  <si>
    <t>04/01/2012</t>
  </si>
  <si>
    <t>26/10/2012</t>
  </si>
  <si>
    <t>AA537</t>
  </si>
  <si>
    <t>Rev Ltd</t>
  </si>
  <si>
    <t>Clentrie Wind Farm (Gevens)</t>
  </si>
  <si>
    <t>Clentrie Farm, Fife</t>
  </si>
  <si>
    <t>322212</t>
  </si>
  <si>
    <t>11/04794/EIA</t>
  </si>
  <si>
    <t>22/09/2011</t>
  </si>
  <si>
    <t>A0349</t>
  </si>
  <si>
    <t>British Telecom</t>
  </si>
  <si>
    <t>Great Shelfin Farm</t>
  </si>
  <si>
    <t>LAND AT GREAT SHELFIN FARM MULLACOTT CROSS ILFRACOMBE DEVON EX34 8ND</t>
  </si>
  <si>
    <t>252221</t>
  </si>
  <si>
    <t>49825</t>
  </si>
  <si>
    <t>C0220</t>
  </si>
  <si>
    <t>Lodge Hill</t>
  </si>
  <si>
    <t>Lodge Hill, Boyndie, Banff, Grampian</t>
  </si>
  <si>
    <t>AB45 2TD</t>
  </si>
  <si>
    <t>360430</t>
  </si>
  <si>
    <t>APP/2012/1971</t>
  </si>
  <si>
    <t>11/06/2012</t>
  </si>
  <si>
    <t>A0056</t>
  </si>
  <si>
    <t>Spicer Hill Wind Farm</t>
  </si>
  <si>
    <t>34 Spicer Hill, Whitley Road, Penistone, Sheffield, South Yorks. S36 7G</t>
  </si>
  <si>
    <t>420500</t>
  </si>
  <si>
    <t>2009/0572</t>
  </si>
  <si>
    <t>EN00311</t>
  </si>
  <si>
    <t>Eshmore</t>
  </si>
  <si>
    <t>Crockanavark, Eshmore and Altaglushan Townlands , Galbally, Dungannon. Co Tyrone</t>
  </si>
  <si>
    <t>80500</t>
  </si>
  <si>
    <t>M/2006/1802/F</t>
  </si>
  <si>
    <t>AA044</t>
  </si>
  <si>
    <t>Honda / Ecotricity</t>
  </si>
  <si>
    <t>Honda wind Farm</t>
  </si>
  <si>
    <t>South Marston, Swindon</t>
  </si>
  <si>
    <t>Wiltshire</t>
  </si>
  <si>
    <t>418528</t>
  </si>
  <si>
    <t>Swindon Borough Council</t>
  </si>
  <si>
    <t>S/10/1073</t>
  </si>
  <si>
    <t>13/07/2010</t>
  </si>
  <si>
    <t>A0307</t>
  </si>
  <si>
    <t>Slieveglass wind farm (Energia)</t>
  </si>
  <si>
    <t>Slieveglass</t>
  </si>
  <si>
    <t>Bullock Park, Drumquin, Co. Tyrone</t>
  </si>
  <si>
    <t>40796</t>
  </si>
  <si>
    <t>J/2008/0088</t>
  </si>
  <si>
    <t>2012/A0053</t>
  </si>
  <si>
    <t>28/01/2008</t>
  </si>
  <si>
    <t>12/06/2018</t>
  </si>
  <si>
    <t>10/08/2018</t>
  </si>
  <si>
    <t>AA680</t>
  </si>
  <si>
    <t>26/11/2018</t>
  </si>
  <si>
    <t>Fyne Futures</t>
  </si>
  <si>
    <t>Auchadaduie Wind Farm</t>
  </si>
  <si>
    <t>Land South Of Auchadaduie Barr Glen Glenbarr Kintyre</t>
  </si>
  <si>
    <t>169193</t>
  </si>
  <si>
    <t>11/02525/PP</t>
  </si>
  <si>
    <t>21/07/2017</t>
  </si>
  <si>
    <t>A0117</t>
  </si>
  <si>
    <t>06/12/2011</t>
  </si>
  <si>
    <t>3515</t>
  </si>
  <si>
    <t xml:space="preserve">Hogsea Lane, Tunstall, Hull, </t>
  </si>
  <si>
    <t>528934</t>
  </si>
  <si>
    <t>09/02000/STPLFE</t>
  </si>
  <si>
    <t>10/00069/REFUSE</t>
  </si>
  <si>
    <t>Bagletts Wind Farm</t>
  </si>
  <si>
    <t>Land off Ings Lane, Ellerker, East Yorkshire</t>
  </si>
  <si>
    <t>490700</t>
  </si>
  <si>
    <t>14/03106/STPLFE</t>
  </si>
  <si>
    <t>A0256</t>
  </si>
  <si>
    <t>Octopus Investements/Blue Energy (previously Auquhirie Land Company Ltd)</t>
  </si>
  <si>
    <t>Hillhead of Auquhirie</t>
  </si>
  <si>
    <t>2931</t>
  </si>
  <si>
    <t>Hillhead of Auquhirie, Stonehaven</t>
  </si>
  <si>
    <t>328500</t>
  </si>
  <si>
    <t>APP/2009/3567</t>
  </si>
  <si>
    <t>04/11/2009</t>
  </si>
  <si>
    <t>10/01/2011</t>
  </si>
  <si>
    <t>AA714</t>
  </si>
  <si>
    <t>Ballylaw Windfarm Limited</t>
  </si>
  <si>
    <t>Ballylaw</t>
  </si>
  <si>
    <t>land approximately 670m south of 44 Lowertown Road, Artigarvan, Strabane, Co Tyrone, BT82 0LF</t>
  </si>
  <si>
    <t>J/2011/0128/F</t>
  </si>
  <si>
    <t>A0011</t>
  </si>
  <si>
    <t>Newlands Farm Wind</t>
  </si>
  <si>
    <t>Carelton, Carlisle, Cumbria. CA4 0AE</t>
  </si>
  <si>
    <t>343894</t>
  </si>
  <si>
    <t>08/0707</t>
  </si>
  <si>
    <t>APP/E0915/A/09/2101659</t>
  </si>
  <si>
    <t>13/10/2008</t>
  </si>
  <si>
    <t>B1049</t>
  </si>
  <si>
    <t>Wind Valley Co-operative</t>
  </si>
  <si>
    <t>Slaithwaite Moor Community Wind Farm</t>
  </si>
  <si>
    <t>Slaithwaite Moor, off New Hey Road, Scammonden, Huddersfield</t>
  </si>
  <si>
    <t>404725</t>
  </si>
  <si>
    <t>2013/93683</t>
  </si>
  <si>
    <t>02/10/2017</t>
  </si>
  <si>
    <t>Scarcewater Tip</t>
  </si>
  <si>
    <t>Scarcewater Tip, The Square, Grampound Road, Truro, Cornwall</t>
  </si>
  <si>
    <t>TR2 4</t>
  </si>
  <si>
    <t>192800</t>
  </si>
  <si>
    <t>PA15/00511</t>
  </si>
  <si>
    <t>APP/D0840/W/16/3158674</t>
  </si>
  <si>
    <t>30/12/2016</t>
  </si>
  <si>
    <t>11/09/2017</t>
  </si>
  <si>
    <t>A0077</t>
  </si>
  <si>
    <t>Storas Uibhist</t>
  </si>
  <si>
    <t>Lochcarnan Community Windfarm</t>
  </si>
  <si>
    <t>Lochcarnan, Isle of South Uist. HS8 5</t>
  </si>
  <si>
    <t>77451</t>
  </si>
  <si>
    <t>08/00561/FUL</t>
  </si>
  <si>
    <t>04/12/2008</t>
  </si>
  <si>
    <t>AA546</t>
  </si>
  <si>
    <t>Land to West of
Blackhills Farm
Cushnie
Alford</t>
  </si>
  <si>
    <t>350765</t>
  </si>
  <si>
    <t>APP/2011/0174</t>
  </si>
  <si>
    <t>10/06/2011</t>
  </si>
  <si>
    <t>B1281</t>
  </si>
  <si>
    <t>Blue Energy (Auquhirie Extension) Limited</t>
  </si>
  <si>
    <t>Brucklaywaird Wind Farm</t>
  </si>
  <si>
    <t>Brucklaywaird Farm, Stonehaven AB39 3XD</t>
  </si>
  <si>
    <t>382253</t>
  </si>
  <si>
    <t>APP/2014/0254</t>
  </si>
  <si>
    <t>Lochdar Hill Wind Farm</t>
  </si>
  <si>
    <t>Iochdar Hill Wind Farm, Lochcarnan, Lochboisdale</t>
  </si>
  <si>
    <t>HS8 5</t>
  </si>
  <si>
    <t>81028</t>
  </si>
  <si>
    <t>15/00515/PPW</t>
  </si>
  <si>
    <t>11/12/2015</t>
  </si>
  <si>
    <t>AA319</t>
  </si>
  <si>
    <t>SAC Environment And Design</t>
  </si>
  <si>
    <t>Hill of Skilmafilly Cloffrickford (Denmore) Wind Farm</t>
  </si>
  <si>
    <t>Auchnagatt, Ellon, AB41 8YD</t>
  </si>
  <si>
    <t>390213</t>
  </si>
  <si>
    <t>APP/2011/0692</t>
  </si>
  <si>
    <t>18/12/2018</t>
  </si>
  <si>
    <t>Alton Muirhouse Farm</t>
  </si>
  <si>
    <t>Land Turbines Alton Muirhouse, Newmilns</t>
  </si>
  <si>
    <t>KA16 9LJ</t>
  </si>
  <si>
    <t>250877</t>
  </si>
  <si>
    <t>15/0985/PP</t>
  </si>
  <si>
    <t>PPA-190-2069</t>
  </si>
  <si>
    <t>22/06/2018</t>
  </si>
  <si>
    <t>EN00286</t>
  </si>
  <si>
    <t>East Coast Viners</t>
  </si>
  <si>
    <t>Jacksbank Wind Farm (Glenbervie)</t>
  </si>
  <si>
    <t>Drumlithie, Stonehaven</t>
  </si>
  <si>
    <t>AB39 3YL</t>
  </si>
  <si>
    <t>376574</t>
  </si>
  <si>
    <t>APP/2010/0487</t>
  </si>
  <si>
    <t>12/07/2014</t>
  </si>
  <si>
    <t>AA352</t>
  </si>
  <si>
    <t>Eye Wind Power Ltd</t>
  </si>
  <si>
    <t>J.W. Baldwin Wind Farm</t>
  </si>
  <si>
    <t>South east of Eye Airfield, Suffolk</t>
  </si>
  <si>
    <t>613137</t>
  </si>
  <si>
    <t>Mid Suffolk District Council</t>
  </si>
  <si>
    <t>0385/11</t>
  </si>
  <si>
    <t>B0221</t>
  </si>
  <si>
    <t>Muirhall Extension</t>
  </si>
  <si>
    <t>CL/12/0074</t>
  </si>
  <si>
    <t>21/02/2012</t>
  </si>
  <si>
    <t>10/09/2012</t>
  </si>
  <si>
    <t>C2138</t>
  </si>
  <si>
    <t>Estuary Energy</t>
  </si>
  <si>
    <t>Perry's Farm Wind Farm</t>
  </si>
  <si>
    <t>Land north of National Grid Grain LNG facility and west of B2001 Grain Road, Isle of Grain</t>
  </si>
  <si>
    <t>586220</t>
  </si>
  <si>
    <t>Medway Council</t>
  </si>
  <si>
    <t>MC/15/2035</t>
  </si>
  <si>
    <t>AA174</t>
  </si>
  <si>
    <t>Grove Farm (wind)</t>
  </si>
  <si>
    <t>Ingham, Brumstead, Norfolk</t>
  </si>
  <si>
    <t>637988</t>
  </si>
  <si>
    <t>North Norfolk District Council</t>
  </si>
  <si>
    <t>PF/09/1060</t>
  </si>
  <si>
    <t>27/10/2009</t>
  </si>
  <si>
    <t>EN00562</t>
  </si>
  <si>
    <t>13/05/2009</t>
  </si>
  <si>
    <t>R H Bott &amp; Son Ltd</t>
  </si>
  <si>
    <t>Benington Wind Farm</t>
  </si>
  <si>
    <t>Land north of the A602, south-east of Aston, and south-west of Benington</t>
  </si>
  <si>
    <t>Hertfordshire</t>
  </si>
  <si>
    <t>528710</t>
  </si>
  <si>
    <t>East Hertfordshire District Council</t>
  </si>
  <si>
    <t>3/08/0889/FP</t>
  </si>
  <si>
    <t>14/01/2009</t>
  </si>
  <si>
    <t>AA079</t>
  </si>
  <si>
    <t>Severn Trent Water</t>
  </si>
  <si>
    <t>Roundhill Sewage Works Wind Turbines</t>
  </si>
  <si>
    <t>Roundhill Sewage Farm, Whittington Hall Lane, Kinver, Stourbridge, West Midlands</t>
  </si>
  <si>
    <t>DY7 6PH</t>
  </si>
  <si>
    <t>387627</t>
  </si>
  <si>
    <t>Wyre Forest District Council</t>
  </si>
  <si>
    <t>10/0232/LPAC</t>
  </si>
  <si>
    <t>11/00019/REF</t>
  </si>
  <si>
    <t>N00028W</t>
  </si>
  <si>
    <t>05/05/2006</t>
  </si>
  <si>
    <t>Falahill</t>
  </si>
  <si>
    <t>Falahill Farm
Falahill
Heriot
Midlothian</t>
  </si>
  <si>
    <t>339180</t>
  </si>
  <si>
    <t>04/02420/FUL</t>
  </si>
  <si>
    <t>10/12/2004</t>
  </si>
  <si>
    <t>C2277</t>
  </si>
  <si>
    <t>Wilton</t>
  </si>
  <si>
    <t>Between Wilton and Yearby, Middlesbrough</t>
  </si>
  <si>
    <t>459523</t>
  </si>
  <si>
    <t>R/2014/0074/FFM</t>
  </si>
  <si>
    <t>EN00374</t>
  </si>
  <si>
    <t>Otter Power</t>
  </si>
  <si>
    <t>Cold Northcott</t>
  </si>
  <si>
    <t>Launceston
Cornwall</t>
  </si>
  <si>
    <t>220040</t>
  </si>
  <si>
    <t>01/06/2002</t>
  </si>
  <si>
    <t>EN00420</t>
  </si>
  <si>
    <t>Wind Power Renewables</t>
  </si>
  <si>
    <t>Potash Farm</t>
  </si>
  <si>
    <t>Land adjacent Potash Farm, Potash Lane, Wyverstone</t>
  </si>
  <si>
    <t>602390</t>
  </si>
  <si>
    <t>1826/09</t>
  </si>
  <si>
    <t>20/10/2009</t>
  </si>
  <si>
    <t>EN00233</t>
  </si>
  <si>
    <t>Fairfield Farm</t>
  </si>
  <si>
    <t>3615</t>
  </si>
  <si>
    <t>3493</t>
  </si>
  <si>
    <t>Fairfield Farm, Pica, Distington</t>
  </si>
  <si>
    <t>301826</t>
  </si>
  <si>
    <t>4/2006/2684</t>
  </si>
  <si>
    <t>04/04/2007</t>
  </si>
  <si>
    <t>20/05/2008</t>
  </si>
  <si>
    <t>02/03/2011</t>
  </si>
  <si>
    <t>N00386W</t>
  </si>
  <si>
    <t>Westmill Wind Farm</t>
  </si>
  <si>
    <t>Westmill Farm
, Highworth Road
, Watchfield
, Swindon
, Oxon</t>
  </si>
  <si>
    <t>SN6 8TH</t>
  </si>
  <si>
    <t>423218</t>
  </si>
  <si>
    <t>Vale of White Horse District Council</t>
  </si>
  <si>
    <t>WAT/1611/9/00</t>
  </si>
  <si>
    <t>01/09/2000</t>
  </si>
  <si>
    <t>N00187W</t>
  </si>
  <si>
    <t>Over Enoch Farm</t>
  </si>
  <si>
    <t>Over Enoch Farm
Eaglesham
East Renfrewshire</t>
  </si>
  <si>
    <t>258200</t>
  </si>
  <si>
    <t>2003/0350</t>
  </si>
  <si>
    <t>08/05/2003</t>
  </si>
  <si>
    <t>07057W4</t>
  </si>
  <si>
    <t>Lambrigg Windfarm Ltd</t>
  </si>
  <si>
    <t>Lambrigg Wind Farm</t>
  </si>
  <si>
    <t>Lambrigg Fell, Off A684, Roan Edge
Cumbria</t>
  </si>
  <si>
    <t>5/98/1478</t>
  </si>
  <si>
    <t>23/06/1998</t>
  </si>
  <si>
    <t>02/07/1999</t>
  </si>
  <si>
    <t>22/09/2001</t>
  </si>
  <si>
    <t>0406AW4</t>
  </si>
  <si>
    <t>Mynydd Llanelian Wind Farm</t>
  </si>
  <si>
    <t>5 km South of Colwyn Bay, Conwy</t>
  </si>
  <si>
    <t>02/02/2001</t>
  </si>
  <si>
    <t>15/06/2001</t>
  </si>
  <si>
    <t>N00396W</t>
  </si>
  <si>
    <t>02/08/2010</t>
  </si>
  <si>
    <t>Bleak House</t>
  </si>
  <si>
    <t>Land at Bleak House
1130m east of Wimbley Rd
1100m north of Cannock Road (A5190)</t>
  </si>
  <si>
    <t>402734</t>
  </si>
  <si>
    <t>CH/08/0001</t>
  </si>
  <si>
    <t>N00456W</t>
  </si>
  <si>
    <t>Royal Oak</t>
  </si>
  <si>
    <t>Royal Oak Farm, Heighington, Darlington</t>
  </si>
  <si>
    <t>420950</t>
  </si>
  <si>
    <t>05/00183/FULE</t>
  </si>
  <si>
    <t>22/02/2005</t>
  </si>
  <si>
    <t>AA168</t>
  </si>
  <si>
    <t>02/01/2013</t>
  </si>
  <si>
    <t>Forss Extension (Forss III)</t>
  </si>
  <si>
    <t>Thurso, Caithness</t>
  </si>
  <si>
    <t>302174</t>
  </si>
  <si>
    <t>10/04434/FUL</t>
  </si>
  <si>
    <t>12/00002/RBREF</t>
  </si>
  <si>
    <t>19/07/2012</t>
  </si>
  <si>
    <t>C2391</t>
  </si>
  <si>
    <t xml:space="preserve">Millour Hill Community Windfarm (Extension) </t>
  </si>
  <si>
    <t>3646</t>
  </si>
  <si>
    <t>Site To North Of Baidland Hill Dalry Ayrshire</t>
  </si>
  <si>
    <t>225498</t>
  </si>
  <si>
    <t>13/00647/PP</t>
  </si>
  <si>
    <t>B0676</t>
  </si>
  <si>
    <t>Capital Dynamics</t>
  </si>
  <si>
    <t>Middle Balbeggie Wind Turbines</t>
  </si>
  <si>
    <t>Land Surrounding Middle Balbeggie Balbeggie Avenue Balbeggie Thornton Fife</t>
  </si>
  <si>
    <t>327760</t>
  </si>
  <si>
    <t>12/04094/EIA</t>
  </si>
  <si>
    <t>13/00035/REF</t>
  </si>
  <si>
    <t>20/11/2016</t>
  </si>
  <si>
    <t>S0046W3</t>
  </si>
  <si>
    <t>Ark Hill</t>
  </si>
  <si>
    <t>Chamberwells, Glamis, Tayside</t>
  </si>
  <si>
    <t>335700</t>
  </si>
  <si>
    <t>03/00831/FUL</t>
  </si>
  <si>
    <t>07/07/2003</t>
  </si>
  <si>
    <t>17/08/2012</t>
  </si>
  <si>
    <t>10035W4</t>
  </si>
  <si>
    <t>Penrhys Wind Farm/Ferndale Power Factory</t>
  </si>
  <si>
    <t>Penrhys
Rhondda
Mid Glamorgan</t>
  </si>
  <si>
    <t>299700</t>
  </si>
  <si>
    <t>03/0226</t>
  </si>
  <si>
    <t>App/L6940/A/04/754</t>
  </si>
  <si>
    <t>11/02/2003</t>
  </si>
  <si>
    <t>08/06/2011</t>
  </si>
  <si>
    <t>10099W3</t>
  </si>
  <si>
    <t>Trenewydd Wind Farm</t>
  </si>
  <si>
    <t>Mynydd Trenewydd near Fishguard Dyfed</t>
  </si>
  <si>
    <t>AA522</t>
  </si>
  <si>
    <t>11/12/2019</t>
  </si>
  <si>
    <t>Common Barn Wind Farm</t>
  </si>
  <si>
    <t>Church Farm, Southoe, Huntingdonshire</t>
  </si>
  <si>
    <t>516918</t>
  </si>
  <si>
    <t>1200803FUL</t>
  </si>
  <si>
    <t>1200061NONDET</t>
  </si>
  <si>
    <t>09/05/2019</t>
  </si>
  <si>
    <t>A0036</t>
  </si>
  <si>
    <t>Westnewton</t>
  </si>
  <si>
    <t>Warwick Hall Farm, Westnewton, Cumbria. CA7 3PF</t>
  </si>
  <si>
    <t>313505</t>
  </si>
  <si>
    <t>2/2008/0997</t>
  </si>
  <si>
    <t>APP/GO908/A/10/2132949</t>
  </si>
  <si>
    <t>02/07/2010</t>
  </si>
  <si>
    <t>17/09/2013</t>
  </si>
  <si>
    <t>N00537W</t>
  </si>
  <si>
    <t>Messrs James and Ronald Innes</t>
  </si>
  <si>
    <t>Achairn</t>
  </si>
  <si>
    <t>West of Wick, Caithness</t>
  </si>
  <si>
    <t>329950</t>
  </si>
  <si>
    <t>CA2004366</t>
  </si>
  <si>
    <t>EN00491b</t>
  </si>
  <si>
    <t xml:space="preserve">Land at Flimby Hall Farm </t>
  </si>
  <si>
    <t>3048</t>
  </si>
  <si>
    <t>Flimby, Maryport,</t>
  </si>
  <si>
    <t>2/2009/0418</t>
  </si>
  <si>
    <t>APP/G0908/A/09/2118993/NWF</t>
  </si>
  <si>
    <t>09/06/2009</t>
  </si>
  <si>
    <t>A0073</t>
  </si>
  <si>
    <t>A7 Energy</t>
  </si>
  <si>
    <t xml:space="preserve">Dusty Drum </t>
  </si>
  <si>
    <t>4035</t>
  </si>
  <si>
    <t xml:space="preserve">Carmyllie, Arbroath, </t>
  </si>
  <si>
    <t>DD11 2QS</t>
  </si>
  <si>
    <t>355120</t>
  </si>
  <si>
    <t>09/00494/FUL</t>
  </si>
  <si>
    <t>18/05/2009</t>
  </si>
  <si>
    <t>EN00070</t>
  </si>
  <si>
    <t>Novera / West Coast Energy</t>
  </si>
  <si>
    <t>Mount Boy</t>
  </si>
  <si>
    <t>Mountboy, Rossie Moor, Angus</t>
  </si>
  <si>
    <t>366120</t>
  </si>
  <si>
    <t>07/00050/FUL</t>
  </si>
  <si>
    <t>10/01/2007</t>
  </si>
  <si>
    <t>26/06/2009</t>
  </si>
  <si>
    <t>B0724</t>
  </si>
  <si>
    <t xml:space="preserve">Upper Vaunces Wind Farm </t>
  </si>
  <si>
    <t>3721</t>
  </si>
  <si>
    <t>618862</t>
  </si>
  <si>
    <t>2013/0725</t>
  </si>
  <si>
    <t>APP/L2630/A/13/2203839</t>
  </si>
  <si>
    <t>16/09/2013</t>
  </si>
  <si>
    <t>EN00570</t>
  </si>
  <si>
    <t>29/11/2012</t>
  </si>
  <si>
    <t>Seamer Windfarm - Stockton on Tees</t>
  </si>
  <si>
    <t>Between the villages of Hilton and Seamer on the Stockton-on-Tees and North Yorkshire boundaries.</t>
  </si>
  <si>
    <t>448125</t>
  </si>
  <si>
    <t>09/0736/EIS</t>
  </si>
  <si>
    <t>01/11/2012</t>
  </si>
  <si>
    <t>EN00319</t>
  </si>
  <si>
    <t>Winscales Moor</t>
  </si>
  <si>
    <t>303500</t>
  </si>
  <si>
    <t>2/2006/1321</t>
  </si>
  <si>
    <t>20/06/2007</t>
  </si>
  <si>
    <t>Monnaboy Wind Farm Ext.</t>
  </si>
  <si>
    <t>Monnaboy Wind Farm on land loc, 62 Monnaboy Road, Eglinton, Derry, Co Londonderry, Northern Ireland</t>
  </si>
  <si>
    <t>72948</t>
  </si>
  <si>
    <t>LA11/2015/0651/F</t>
  </si>
  <si>
    <t>B1301</t>
  </si>
  <si>
    <t>Knightley Hall Wind Farm</t>
  </si>
  <si>
    <t>Knightley Hall, west of Gnosall Road ST20 0JT</t>
  </si>
  <si>
    <t>ST20 0JT</t>
  </si>
  <si>
    <t>380949</t>
  </si>
  <si>
    <t>Stafford Borough Council</t>
  </si>
  <si>
    <t>14/20653/FUL</t>
  </si>
  <si>
    <t>EN00177</t>
  </si>
  <si>
    <t>Fenpower Limited</t>
  </si>
  <si>
    <t>Ranson Moor (phase 1)</t>
  </si>
  <si>
    <t>Land North of ransonmoor Farm 
Benwick Road
Doddington
Cambs, Cambridgeshire, PE15 0TY</t>
  </si>
  <si>
    <t>537950</t>
  </si>
  <si>
    <t>F/YR03/0990/F</t>
  </si>
  <si>
    <t>31/07/2003</t>
  </si>
  <si>
    <t>AA480</t>
  </si>
  <si>
    <t>Strensham Wind Cluster</t>
  </si>
  <si>
    <t>3682</t>
  </si>
  <si>
    <t>Brockeridge Common, Brockeridge, Twyning, Tewkesbury,</t>
  </si>
  <si>
    <t>389705</t>
  </si>
  <si>
    <t>Tewkesbury Borough Council</t>
  </si>
  <si>
    <t>09/01189/FUL</t>
  </si>
  <si>
    <t>05/02/2013</t>
  </si>
  <si>
    <t>EN00173</t>
  </si>
  <si>
    <t>Aesica Pharmaceuticals Limited</t>
  </si>
  <si>
    <t>2930</t>
  </si>
  <si>
    <t>Windmill Industrial Estate, Shotton Lane, Cramlington</t>
  </si>
  <si>
    <t>NE23 3JL</t>
  </si>
  <si>
    <t>424025</t>
  </si>
  <si>
    <t>06/00275/FUL</t>
  </si>
  <si>
    <t>22/05/2006</t>
  </si>
  <si>
    <t>25/08/2006</t>
  </si>
  <si>
    <t>A0072</t>
  </si>
  <si>
    <t>Townhead Farm</t>
  </si>
  <si>
    <t>Gifford, Haddington, Lothian. EH41 4PG</t>
  </si>
  <si>
    <t>355007</t>
  </si>
  <si>
    <t>09/00385/FUL</t>
  </si>
  <si>
    <t>EN00372</t>
  </si>
  <si>
    <t>Carland Cross</t>
  </si>
  <si>
    <t>Carland Cross
, Mitchell
, Truro</t>
  </si>
  <si>
    <t>30/05/1991</t>
  </si>
  <si>
    <t>29/04/1992</t>
  </si>
  <si>
    <t>27/08/1992</t>
  </si>
  <si>
    <t>AA529</t>
  </si>
  <si>
    <t>20/09/2013</t>
  </si>
  <si>
    <t>Bedlinog Wind Farm</t>
  </si>
  <si>
    <t>LAND AT BEDLINOG FARM, BEDLINOG CF46 6SN</t>
  </si>
  <si>
    <t>310232</t>
  </si>
  <si>
    <t>11/1150/03</t>
  </si>
  <si>
    <t>11/09/2013</t>
  </si>
  <si>
    <t>N00250W</t>
  </si>
  <si>
    <t>Tangy Wind Farm Extension/Tangy 2</t>
  </si>
  <si>
    <t>Kilkenzie
, Campbelltown</t>
  </si>
  <si>
    <t>0401291/DET</t>
  </si>
  <si>
    <t>N00389W</t>
  </si>
  <si>
    <t>A7 Energy / Green Energy</t>
  </si>
  <si>
    <t>Lochhead Farm</t>
  </si>
  <si>
    <t>Land at Lochhead Farm
, Stonehouse</t>
  </si>
  <si>
    <t>275500</t>
  </si>
  <si>
    <t>HM/05/0147</t>
  </si>
  <si>
    <t>EN00470</t>
  </si>
  <si>
    <t>08/11/2007</t>
  </si>
  <si>
    <t>Darnalls Hall Farm</t>
  </si>
  <si>
    <t>Weston</t>
  </si>
  <si>
    <t>Village of Weston, Pond Place, off Hatch Lane, half a mile from the Baldock by-pass</t>
  </si>
  <si>
    <t>524750</t>
  </si>
  <si>
    <t>North Hertfordshire District Council</t>
  </si>
  <si>
    <t>31/12/2006</t>
  </si>
  <si>
    <t>EN00136</t>
  </si>
  <si>
    <t>3701</t>
  </si>
  <si>
    <t>APP/2006/1777</t>
  </si>
  <si>
    <t>02/10/2008</t>
  </si>
  <si>
    <t>EN00124</t>
  </si>
  <si>
    <t>Tullinoid</t>
  </si>
  <si>
    <t>Derrygonnelly, Co. Fermanagh</t>
  </si>
  <si>
    <t>22072</t>
  </si>
  <si>
    <t>L/2004/0472/F</t>
  </si>
  <si>
    <t>18/01/2011</t>
  </si>
  <si>
    <t>B0336</t>
  </si>
  <si>
    <t>08/01/2014</t>
  </si>
  <si>
    <t>Camp Hill Wind Farm</t>
  </si>
  <si>
    <t>land at HMP Camp Hill Parkhurst Road Newport Isle Of Wight</t>
  </si>
  <si>
    <t>PO30</t>
  </si>
  <si>
    <t>448402</t>
  </si>
  <si>
    <t>P/00491/12</t>
  </si>
  <si>
    <t>EN00135</t>
  </si>
  <si>
    <t>27/04/2011</t>
  </si>
  <si>
    <t>Aesica Pharmaceuticals</t>
  </si>
  <si>
    <t xml:space="preserve">Aesica Pharmaceuticals </t>
  </si>
  <si>
    <t>2949</t>
  </si>
  <si>
    <t xml:space="preserve">Cramlington, </t>
  </si>
  <si>
    <t>426500</t>
  </si>
  <si>
    <t>B/06/00384/RES</t>
  </si>
  <si>
    <t>20/05/2006</t>
  </si>
  <si>
    <t>C1688</t>
  </si>
  <si>
    <t>Longhill Wind Farm Ltd</t>
  </si>
  <si>
    <t>PATES HILL WIND FARM Extension</t>
  </si>
  <si>
    <t>PATESHILL WIND FARM, HARBURN, WEST CALDER</t>
  </si>
  <si>
    <t>298919</t>
  </si>
  <si>
    <t>0466/FUL/13</t>
  </si>
  <si>
    <t>B1002</t>
  </si>
  <si>
    <t>Hundred Road Wind Turbines</t>
  </si>
  <si>
    <t>March Landfill site on Hundred Road, Cambridgeshire</t>
  </si>
  <si>
    <t>524281</t>
  </si>
  <si>
    <t>F/YR11/0444/F</t>
  </si>
  <si>
    <t>APP/D0515/W/15/3032548</t>
  </si>
  <si>
    <t>N00301W</t>
  </si>
  <si>
    <t>Dusty Drum</t>
  </si>
  <si>
    <t>2684</t>
  </si>
  <si>
    <t>Land At Dusty Drum, Carmyllie, Arbroath, Angus</t>
  </si>
  <si>
    <t>355050</t>
  </si>
  <si>
    <t>01/07/2005</t>
  </si>
  <si>
    <t>19/12/2007</t>
  </si>
  <si>
    <t xml:space="preserve">Rhos Garn Whirlgarn </t>
  </si>
  <si>
    <t>3246</t>
  </si>
  <si>
    <t xml:space="preserve">Rhosgarn Whirlgarn, Talgarreg, Llandysul, </t>
  </si>
  <si>
    <t>Ceredigion</t>
  </si>
  <si>
    <t>SA44 4EP</t>
  </si>
  <si>
    <t>245013</t>
  </si>
  <si>
    <t>A150038</t>
  </si>
  <si>
    <t>APP/D6820/A/15/3139282</t>
  </si>
  <si>
    <t>16/03/2016</t>
  </si>
  <si>
    <t>A0527</t>
  </si>
  <si>
    <t>Wingates Moor Wind Farm</t>
  </si>
  <si>
    <t>Wingates Moor Longframlington Morpeth Northumberland NE65 8RP</t>
  </si>
  <si>
    <t>11/00158/RENEIA</t>
  </si>
  <si>
    <t>17/03/2011</t>
  </si>
  <si>
    <t>22/03/2012</t>
  </si>
  <si>
    <t>EN00159</t>
  </si>
  <si>
    <t>17/05/2012</t>
  </si>
  <si>
    <t>Hazlehead</t>
  </si>
  <si>
    <t>to the rear of Hepworth's factory, Crow Edge</t>
  </si>
  <si>
    <t>417915</t>
  </si>
  <si>
    <t>2006/1575</t>
  </si>
  <si>
    <t>B0496</t>
  </si>
  <si>
    <t>Mossmorran Wind Farm</t>
  </si>
  <si>
    <t>2780</t>
  </si>
  <si>
    <t xml:space="preserve">Land At To The West Of Chemical Works, Mossmorran, </t>
  </si>
  <si>
    <t>318109</t>
  </si>
  <si>
    <t>12/02692/FULL</t>
  </si>
  <si>
    <t>19/11/2013</t>
  </si>
  <si>
    <t>B0451</t>
  </si>
  <si>
    <t>Clatto Farm Turbines</t>
  </si>
  <si>
    <t>Clatto Farm Cupar Fife KY15 7TG</t>
  </si>
  <si>
    <t>334844</t>
  </si>
  <si>
    <t>10/01469/EIA</t>
  </si>
  <si>
    <t>12/00052/REF</t>
  </si>
  <si>
    <t>N00245W</t>
  </si>
  <si>
    <t>Carcant Windfarm</t>
  </si>
  <si>
    <t>Innerleithen</t>
  </si>
  <si>
    <t>336250</t>
  </si>
  <si>
    <t>05/01884/FUL</t>
  </si>
  <si>
    <t>10/10/2005</t>
  </si>
  <si>
    <t>15/09/2006</t>
  </si>
  <si>
    <t>AA155</t>
  </si>
  <si>
    <t>Foxton Lane</t>
  </si>
  <si>
    <t>Sedgefield, Co Durham</t>
  </si>
  <si>
    <t>436006</t>
  </si>
  <si>
    <t>7/2010/0236/DM</t>
  </si>
  <si>
    <t>14/07/2010</t>
  </si>
  <si>
    <t>AA476</t>
  </si>
  <si>
    <t>Llynfi Afan Renewable Energy Park</t>
  </si>
  <si>
    <t>Mynydd Y Gelli, Port Talbot, Bridgend</t>
  </si>
  <si>
    <t>288368</t>
  </si>
  <si>
    <t>P/10/844/FUL </t>
  </si>
  <si>
    <t>18/07/2013</t>
  </si>
  <si>
    <t>B0644</t>
  </si>
  <si>
    <t>Srondoire Wind Farmers LLP</t>
  </si>
  <si>
    <t>Srondoire Community Wind Farm</t>
  </si>
  <si>
    <t>Cruach A Phubuill, Adj Allt Dearg Windfarm, Ardrishaig, Lochgilphead, Argyll, PA31 8PE</t>
  </si>
  <si>
    <t>182700</t>
  </si>
  <si>
    <t>13/01427/PP</t>
  </si>
  <si>
    <t>11/12/2013</t>
  </si>
  <si>
    <t>A0538</t>
  </si>
  <si>
    <t>Greenspan Electric St Fergus Ltd</t>
  </si>
  <si>
    <t>St Fergus Moss Wind Farm</t>
  </si>
  <si>
    <t>Land at St Fergus Moss, St Fergus, Peterhead</t>
  </si>
  <si>
    <t>405416</t>
  </si>
  <si>
    <t>APP/2010/2118</t>
  </si>
  <si>
    <t>31/03/2012</t>
  </si>
  <si>
    <t>A0455</t>
  </si>
  <si>
    <t>Weston Hills</t>
  </si>
  <si>
    <t>Weston Park Farms,  Darnalls Hall, Weston, Hitchin, Herts</t>
  </si>
  <si>
    <t>SG4 7AL</t>
  </si>
  <si>
    <t>526179</t>
  </si>
  <si>
    <t>08/00047/1</t>
  </si>
  <si>
    <t>EN00430</t>
  </si>
  <si>
    <t>Lotus Manufacturing</t>
  </si>
  <si>
    <t>Land at Group Lotus PLC, Potash Lane, Hethel, Wymondham, South Norfolk</t>
  </si>
  <si>
    <t>615050</t>
  </si>
  <si>
    <t>2007/1427</t>
  </si>
  <si>
    <t>28/06/2007</t>
  </si>
  <si>
    <t>09/10/2007</t>
  </si>
  <si>
    <t>B0606</t>
  </si>
  <si>
    <t>Millour Hill Community Windfarm (Extension)</t>
  </si>
  <si>
    <t>4235</t>
  </si>
  <si>
    <t>Site To North Of Baidland Hill, Dalry, Ayrshire</t>
  </si>
  <si>
    <t>225820</t>
  </si>
  <si>
    <t>12/00526/PP</t>
  </si>
  <si>
    <t>C2535</t>
  </si>
  <si>
    <t>19/05/2014</t>
  </si>
  <si>
    <t>Clearwinds</t>
  </si>
  <si>
    <t>Redhill Farms</t>
  </si>
  <si>
    <t>Site to South West of East Redhill, Rothienorman, Inverurie</t>
  </si>
  <si>
    <t>367983</t>
  </si>
  <si>
    <t>APP/2013/3856</t>
  </si>
  <si>
    <t>10/12/2013</t>
  </si>
  <si>
    <t>N00200W</t>
  </si>
  <si>
    <t>Bristol Port Authority</t>
  </si>
  <si>
    <t>Avonmouth Port</t>
  </si>
  <si>
    <t>351335</t>
  </si>
  <si>
    <t>05/03131/F</t>
  </si>
  <si>
    <t>08/08/2005</t>
  </si>
  <si>
    <t>16/12/2005</t>
  </si>
  <si>
    <t>N00232W</t>
  </si>
  <si>
    <t>Spring Farm (wind)</t>
  </si>
  <si>
    <t>Spring Farm
Bramshall</t>
  </si>
  <si>
    <t>405814</t>
  </si>
  <si>
    <t>N00240W</t>
  </si>
  <si>
    <t>Enyas Hill</t>
  </si>
  <si>
    <t>Enyas Hill
, Rendall
, Orkney</t>
  </si>
  <si>
    <t>340640</t>
  </si>
  <si>
    <t>04/16/350/PPS</t>
  </si>
  <si>
    <t>P/PPA/330/32</t>
  </si>
  <si>
    <t>A0310</t>
  </si>
  <si>
    <t>Lisnamuck Wind Farm Limited</t>
  </si>
  <si>
    <t>Lisnamuck Wind Farm</t>
  </si>
  <si>
    <t>Land approximately 750m south of 13B Lisnamuck Road, Blackhill, Coleraine</t>
  </si>
  <si>
    <t>102741</t>
  </si>
  <si>
    <t>C/2008/0163/F</t>
  </si>
  <si>
    <t>21/02/2008</t>
  </si>
  <si>
    <t>B0490</t>
  </si>
  <si>
    <t>Potato Pot Wind Farm</t>
  </si>
  <si>
    <t>Land at
Potato Pot
Branthwaite
Workington
Cumbria</t>
  </si>
  <si>
    <t>2/2012/0594</t>
  </si>
  <si>
    <t>APP/G0908/A/13/2189934/NWF</t>
  </si>
  <si>
    <t>A0148</t>
  </si>
  <si>
    <t>Fivestone Ltd</t>
  </si>
  <si>
    <t>Burnt House Farm</t>
  </si>
  <si>
    <t>Burnt House Road, Whittlesey, Burnthouse Sidings, Peterborough, Cambs</t>
  </si>
  <si>
    <t>PE7 2HP</t>
  </si>
  <si>
    <t>533458</t>
  </si>
  <si>
    <t>F/YR09/0392/F</t>
  </si>
  <si>
    <t>10/00019/REF</t>
  </si>
  <si>
    <t>08/07/2011</t>
  </si>
  <si>
    <t>19/06/2013</t>
  </si>
  <si>
    <t>B1058</t>
  </si>
  <si>
    <t>Ora More Extension</t>
  </si>
  <si>
    <t>Ora More Hill, in the Townlands of Killycreen East, Ora Beg and Mullylusty, near Boho and Belcoo, Co
Fermanagh.</t>
  </si>
  <si>
    <t>L/2013/0625/F</t>
  </si>
  <si>
    <t>Inicio Fresco</t>
  </si>
  <si>
    <t>Cairnandrew</t>
  </si>
  <si>
    <t>6249</t>
  </si>
  <si>
    <t>Cairnandrew, Longmanhill, Banff, Grampian</t>
  </si>
  <si>
    <t>AB45 3SR</t>
  </si>
  <si>
    <t>374610</t>
  </si>
  <si>
    <t>APP/2019/2280</t>
  </si>
  <si>
    <t>02/12/2019</t>
  </si>
  <si>
    <t>A0094</t>
  </si>
  <si>
    <t>Boundary Lane</t>
  </si>
  <si>
    <t>Shotley Quarter, Whittonstall, Nr Consett, Co Durham. DH8 9</t>
  </si>
  <si>
    <t>404708</t>
  </si>
  <si>
    <t>09/00092/CCMEIA</t>
  </si>
  <si>
    <t>16/06/2009</t>
  </si>
  <si>
    <t>17/02/2011</t>
  </si>
  <si>
    <t>AA434</t>
  </si>
  <si>
    <t>Aeolian Stallingborough Ltd</t>
  </si>
  <si>
    <t>Stallingborough Wind farm</t>
  </si>
  <si>
    <t>land
off North Moss Lane, Stallingborough, North East Lincolnshire.</t>
  </si>
  <si>
    <t>521426</t>
  </si>
  <si>
    <t>North East Lincolnshire Council</t>
  </si>
  <si>
    <t>DC/827/08/IMM</t>
  </si>
  <si>
    <t>23/07/2008</t>
  </si>
  <si>
    <t>N00388W</t>
  </si>
  <si>
    <t>16/11/2007</t>
  </si>
  <si>
    <t>Clochnahill Windfarm</t>
  </si>
  <si>
    <t>Clochnahill Farm
Temple of Fiddes
Mearns
Aberdeenshire</t>
  </si>
  <si>
    <t>381637</t>
  </si>
  <si>
    <t>ENQ/2005/0667</t>
  </si>
  <si>
    <t>A0065</t>
  </si>
  <si>
    <t>3824</t>
  </si>
  <si>
    <t xml:space="preserve">Pershore, </t>
  </si>
  <si>
    <t>387500</t>
  </si>
  <si>
    <t>31/10/2008</t>
  </si>
  <si>
    <t>Tamani</t>
  </si>
  <si>
    <t xml:space="preserve">Easter Drumclair Wood </t>
  </si>
  <si>
    <t>11031</t>
  </si>
  <si>
    <t>Land to North OfLochview House, Slamannan,</t>
  </si>
  <si>
    <t>FK1 3BZ</t>
  </si>
  <si>
    <t>286869</t>
  </si>
  <si>
    <t>P/22/0086/FUL</t>
  </si>
  <si>
    <t>08/04/2025</t>
  </si>
  <si>
    <t>B0115</t>
  </si>
  <si>
    <t>Renewable Energy Generation (REG)</t>
  </si>
  <si>
    <t>Draperstown (Brackagh) Wind Farm</t>
  </si>
  <si>
    <t>Creagh Concrete Products Ltd, Brackagh Quarry, 29 Disert Road, Draperstown, Magherafelt</t>
  </si>
  <si>
    <t>97617</t>
  </si>
  <si>
    <t>H/2009/0075/F</t>
  </si>
  <si>
    <t>A0140</t>
  </si>
  <si>
    <t>Hill of Tillymorgan</t>
  </si>
  <si>
    <t>3911</t>
  </si>
  <si>
    <t>Culsalmond, Insch</t>
  </si>
  <si>
    <t>APP/2008/0147</t>
  </si>
  <si>
    <t>03/03/2008</t>
  </si>
  <si>
    <t>15/05/2013</t>
  </si>
  <si>
    <t>N00430W</t>
  </si>
  <si>
    <t>26/01/2012</t>
  </si>
  <si>
    <t>Ardrossan Extension</t>
  </si>
  <si>
    <t>05/01151/PP</t>
  </si>
  <si>
    <t>AA088</t>
  </si>
  <si>
    <t>16/01/2020</t>
  </si>
  <si>
    <t>Carnaby</t>
  </si>
  <si>
    <t>Household waste recycling site, Moor Lane, Carnaby, East Riding</t>
  </si>
  <si>
    <t>YO16 4UT</t>
  </si>
  <si>
    <t>514817</t>
  </si>
  <si>
    <t>10/04753/STPLFE</t>
  </si>
  <si>
    <t>20/02/2012</t>
  </si>
  <si>
    <t>AA335</t>
  </si>
  <si>
    <t>Parsons Brinckerhoff</t>
  </si>
  <si>
    <t>Newbiggin Wind Farm</t>
  </si>
  <si>
    <t>Darlington Back Lane, Whinney Hill, Stockton-on-Tees</t>
  </si>
  <si>
    <t>436512</t>
  </si>
  <si>
    <t>11/00128/FUL</t>
  </si>
  <si>
    <t>C1191</t>
  </si>
  <si>
    <t>Bullington Cross Wind Farm (3 of 14 turbines Test Valley BC)</t>
  </si>
  <si>
    <t>Test Valley Borough Council</t>
  </si>
  <si>
    <t>13/00753/FULLN</t>
  </si>
  <si>
    <t>APP/C1760/W/14/3001604</t>
  </si>
  <si>
    <t>N00124W</t>
  </si>
  <si>
    <t>Ford Wind Park - Dagenham</t>
  </si>
  <si>
    <t>Ford Motor Company Estate
Kent Avenue
Dagenham</t>
  </si>
  <si>
    <t>549327</t>
  </si>
  <si>
    <t>Barking and Dagenham London Borough Council</t>
  </si>
  <si>
    <t>DC/03/00/201</t>
  </si>
  <si>
    <t>07/03/2003</t>
  </si>
  <si>
    <t>16/07/2003</t>
  </si>
  <si>
    <t>17/06/2004</t>
  </si>
  <si>
    <t>07021W4</t>
  </si>
  <si>
    <t>Cumbria Wind Farms (Wind Development UK)</t>
  </si>
  <si>
    <t>Fairfield Farm Wind Farm</t>
  </si>
  <si>
    <t>Fairfield Farm, Pica, Distington, near Workington</t>
  </si>
  <si>
    <t>04/95/0559</t>
  </si>
  <si>
    <t>11/08/1995</t>
  </si>
  <si>
    <t>01/04/1996</t>
  </si>
  <si>
    <t>24/01/1997</t>
  </si>
  <si>
    <t>EN00109</t>
  </si>
  <si>
    <t>Royd Moor</t>
  </si>
  <si>
    <t>Royd Moor, Penistone</t>
  </si>
  <si>
    <t>422000</t>
  </si>
  <si>
    <t>01/12/1993</t>
  </si>
  <si>
    <t>N2051W2</t>
  </si>
  <si>
    <t>Lendrum's Bridge Wind Farm</t>
  </si>
  <si>
    <t>Lendrum's Bridge
Murley Road, Fivemiletown
County Tyrone</t>
  </si>
  <si>
    <t>63672</t>
  </si>
  <si>
    <t>01/02/2000</t>
  </si>
  <si>
    <t>AA731</t>
  </si>
  <si>
    <t>Torrance Farm Wind Park Extension</t>
  </si>
  <si>
    <t xml:space="preserve">NETHERTON FARM Westcraigs Road Harthill Shotts North Lanarkshire </t>
  </si>
  <si>
    <t>ML7 5TT</t>
  </si>
  <si>
    <t>290908</t>
  </si>
  <si>
    <t>12/00284/FUL</t>
  </si>
  <si>
    <t>19/03/2012</t>
  </si>
  <si>
    <t>N00433W</t>
  </si>
  <si>
    <t>05/02/2004</t>
  </si>
  <si>
    <t>Partfield Farm</t>
  </si>
  <si>
    <t>Partfield Farm, Nympsfield</t>
  </si>
  <si>
    <t>365081</t>
  </si>
  <si>
    <t>S.00/1628</t>
  </si>
  <si>
    <t>09/10/2000</t>
  </si>
  <si>
    <t>08/05/2001</t>
  </si>
  <si>
    <t>N00180W</t>
  </si>
  <si>
    <t>09/09/2004</t>
  </si>
  <si>
    <t>Glen Devon Energy Ltd</t>
  </si>
  <si>
    <t>Balado Windfarm</t>
  </si>
  <si>
    <t>Balado
Kinross</t>
  </si>
  <si>
    <t>02-01464-FUL</t>
  </si>
  <si>
    <t>P/PPA/340/283</t>
  </si>
  <si>
    <t>04054W3</t>
  </si>
  <si>
    <t>Trysglwyn Wind Farm</t>
  </si>
  <si>
    <t>Trysglwyn Fawr
Rhosybol
Isle of Anglesey
Gwynedd</t>
  </si>
  <si>
    <t>244000</t>
  </si>
  <si>
    <t>08/08/1992</t>
  </si>
  <si>
    <t>10/12/1993</t>
  </si>
  <si>
    <t>01/05/1996</t>
  </si>
  <si>
    <t>B1059</t>
  </si>
  <si>
    <t>Derrynaveigh Wind Farm Ltd</t>
  </si>
  <si>
    <t>Derrynaveigh Wind Farm</t>
  </si>
  <si>
    <t>Land approximately 400m north of Drumbulcan Road, Irvinestown, Co. Fermanagh, Northern Ireland</t>
  </si>
  <si>
    <t>35338</t>
  </si>
  <si>
    <t>L/2013/0623/F</t>
  </si>
  <si>
    <t>EN00367</t>
  </si>
  <si>
    <t>Goonhilly Downs - Wind</t>
  </si>
  <si>
    <t>Goonhillydowns, Helston, Cornwall</t>
  </si>
  <si>
    <t>TR12 6LQ</t>
  </si>
  <si>
    <t>170750</t>
  </si>
  <si>
    <t>06010W5</t>
  </si>
  <si>
    <t>09/12/2009</t>
  </si>
  <si>
    <t>High Volts Wind Farm</t>
  </si>
  <si>
    <t>Potters Farm, Elwick, Hartlepool, Cleveland</t>
  </si>
  <si>
    <t>445200</t>
  </si>
  <si>
    <t>15/05/2001</t>
  </si>
  <si>
    <t>27/03/2002</t>
  </si>
  <si>
    <t>EN00185</t>
  </si>
  <si>
    <t>Dyffryn Brodyn Wind Farm</t>
  </si>
  <si>
    <t>Dyffryn Brodyn Wind Farm, near Llanboidy, north of St Clears</t>
  </si>
  <si>
    <t>221900</t>
  </si>
  <si>
    <t>01/01/1994</t>
  </si>
  <si>
    <t>01/12/1994</t>
  </si>
  <si>
    <t>07125W3</t>
  </si>
  <si>
    <t>Windprospect / Windcluster</t>
  </si>
  <si>
    <t>Oldside Wind Farm</t>
  </si>
  <si>
    <t>Oldside Wind Farm
Workington
Cumbria</t>
  </si>
  <si>
    <t>31/10/1995</t>
  </si>
  <si>
    <t>10/01/1996</t>
  </si>
  <si>
    <t>01/09/1996</t>
  </si>
  <si>
    <t>C2739</t>
  </si>
  <si>
    <t>14/08/2014</t>
  </si>
  <si>
    <t>Brogborough Landfill Site</t>
  </si>
  <si>
    <t>Brogborough Landfill Site, Woburn Road, Lidlington</t>
  </si>
  <si>
    <t>497066</t>
  </si>
  <si>
    <t>CB/14/00925/FULL</t>
  </si>
  <si>
    <t>N00065W</t>
  </si>
  <si>
    <t>Forss Wind Farm (Extension)</t>
  </si>
  <si>
    <t>Ex Navy Base Forss, Dounreay Thurso Caithness</t>
  </si>
  <si>
    <t>KW14 7YB</t>
  </si>
  <si>
    <t>302000</t>
  </si>
  <si>
    <t>01/00380/FULCA</t>
  </si>
  <si>
    <t>N00548W</t>
  </si>
  <si>
    <t>High Hedley Hope 2 (Extension)</t>
  </si>
  <si>
    <t>High Hedley Farm, Tow Law, Bishop Auckland, County Durham</t>
  </si>
  <si>
    <t>415700</t>
  </si>
  <si>
    <t>06/07/2005</t>
  </si>
  <si>
    <t>A0091</t>
  </si>
  <si>
    <t>Trimdon Grange</t>
  </si>
  <si>
    <t>Trimdon Grange, County Durham</t>
  </si>
  <si>
    <t>436000</t>
  </si>
  <si>
    <t>B0135</t>
  </si>
  <si>
    <t>Ingst Hill Wind Farm/ M48 Wind Farm</t>
  </si>
  <si>
    <t>Land At Valley Farm Ingst Hill Olveston Bristol South Gloucestershire</t>
  </si>
  <si>
    <t>BS35 4AP</t>
  </si>
  <si>
    <t>358284</t>
  </si>
  <si>
    <t>PT12/4071/F</t>
  </si>
  <si>
    <t>APP/P0119/W/15/3100557</t>
  </si>
  <si>
    <t>17/12/2014</t>
  </si>
  <si>
    <t>B0626</t>
  </si>
  <si>
    <t>Clochnahill Wind Farm</t>
  </si>
  <si>
    <t>Clochnahill, Stonehaven AB39 2XY</t>
  </si>
  <si>
    <t>382413</t>
  </si>
  <si>
    <t>APP/2006/3026</t>
  </si>
  <si>
    <t>27/07/2006</t>
  </si>
  <si>
    <t>20/01/2012</t>
  </si>
  <si>
    <t>N00265W</t>
  </si>
  <si>
    <t>Southern Law</t>
  </si>
  <si>
    <t>Southern Law Farm
Trimdon Grange</t>
  </si>
  <si>
    <t>436500</t>
  </si>
  <si>
    <t>4/04/958</t>
  </si>
  <si>
    <t>13/08/2004</t>
  </si>
  <si>
    <t>A0282</t>
  </si>
  <si>
    <t>Pennant Wind Energy Ventures (PWEV) and Eco2</t>
  </si>
  <si>
    <t>Pendragon Fach Wind Farm</t>
  </si>
  <si>
    <t>Mynydd James to the east of Blaina and north of Cwmtillery</t>
  </si>
  <si>
    <t>321585</t>
  </si>
  <si>
    <t>2006/0380</t>
  </si>
  <si>
    <t>12/06/2006</t>
  </si>
  <si>
    <t>EN00122</t>
  </si>
  <si>
    <t>EF Energy</t>
  </si>
  <si>
    <t>Owenreagh Extension</t>
  </si>
  <si>
    <t>Land near Craignagapple 10km South East of Strabane, County Tyrone</t>
  </si>
  <si>
    <t>57401</t>
  </si>
  <si>
    <t>J/2004/1015/F</t>
  </si>
  <si>
    <t>A0217</t>
  </si>
  <si>
    <t>Mongoose (formerly Energy Law Unlimited)</t>
  </si>
  <si>
    <t>Pogbie Wind Farm 1</t>
  </si>
  <si>
    <t>Humbie, East Lammermuirs, East Lothian.EH36 5PN</t>
  </si>
  <si>
    <t>347905</t>
  </si>
  <si>
    <t>08/00823/FUL</t>
  </si>
  <si>
    <t>01/09/2008</t>
  </si>
  <si>
    <t>Tormywheel Wind Farm Extension</t>
  </si>
  <si>
    <t xml:space="preserve">Tormywheel Wind Farm, Levenseath, Forth </t>
  </si>
  <si>
    <t>ML11 8EP</t>
  </si>
  <si>
    <t>294590</t>
  </si>
  <si>
    <t>LIVE/0226/FUL/17</t>
  </si>
  <si>
    <t>06/03/2025</t>
  </si>
  <si>
    <t>B0247</t>
  </si>
  <si>
    <t>WSP Environmental</t>
  </si>
  <si>
    <t>Glaxo Smith Kline Wind Turbine</t>
  </si>
  <si>
    <t>Site 2 &amp; 3 Cobden Street Montrose</t>
  </si>
  <si>
    <t>372235</t>
  </si>
  <si>
    <t>11/01184/EIAL</t>
  </si>
  <si>
    <t>AA235</t>
  </si>
  <si>
    <t>Treading Wind Farm - South Holland</t>
  </si>
  <si>
    <t>Sutton St Edmund, Spalding, Lincs</t>
  </si>
  <si>
    <t>539094</t>
  </si>
  <si>
    <t>H19-0081-11</t>
  </si>
  <si>
    <t>08/02/2011</t>
  </si>
  <si>
    <t>19/09/2012</t>
  </si>
  <si>
    <t>B0327</t>
  </si>
  <si>
    <t xml:space="preserve">Kinegar Quarry </t>
  </si>
  <si>
    <t>4126</t>
  </si>
  <si>
    <t xml:space="preserve">Land South West Of Neuk Farm Cockburnspath </t>
  </si>
  <si>
    <t>377377</t>
  </si>
  <si>
    <t>12/00221/FUL</t>
  </si>
  <si>
    <t>12/00050/RREF</t>
  </si>
  <si>
    <t>AA167</t>
  </si>
  <si>
    <t>Losk Lane</t>
  </si>
  <si>
    <t>Glapwell Lane, Palterton, Chesterfield, Derbyshire</t>
  </si>
  <si>
    <t>447598</t>
  </si>
  <si>
    <t>10/00463/FULEA</t>
  </si>
  <si>
    <t>AA221</t>
  </si>
  <si>
    <t>Energy4All</t>
  </si>
  <si>
    <t>Cartland Muir Wind Farm</t>
  </si>
  <si>
    <t>3km South West of Carluke town Centre, South Lanarkshire</t>
  </si>
  <si>
    <t>286389</t>
  </si>
  <si>
    <t>CL/11/0266</t>
  </si>
  <si>
    <t>AA095</t>
  </si>
  <si>
    <t>20/11/2012</t>
  </si>
  <si>
    <t>Forthbank</t>
  </si>
  <si>
    <t>south east of Alloa</t>
  </si>
  <si>
    <t>289572</t>
  </si>
  <si>
    <t>10/00288/FULL</t>
  </si>
  <si>
    <t>17/11/2010</t>
  </si>
  <si>
    <t>09/10/2012</t>
  </si>
  <si>
    <t>EN00063</t>
  </si>
  <si>
    <t>Blinkbonny Heights</t>
  </si>
  <si>
    <t>2897</t>
  </si>
  <si>
    <t xml:space="preserve">Blinkbonny Heights, </t>
  </si>
  <si>
    <t>367580</t>
  </si>
  <si>
    <t>N0005W1</t>
  </si>
  <si>
    <t>Owenreagh Wind Farm</t>
  </si>
  <si>
    <t>Land near Craignagapple 10km South East of Strabane 
County Tyrone</t>
  </si>
  <si>
    <t>57111</t>
  </si>
  <si>
    <t>30/10/1995</t>
  </si>
  <si>
    <t>04/04/1996</t>
  </si>
  <si>
    <t>01/01/1997</t>
  </si>
  <si>
    <t>Knock and Swordale Community Company</t>
  </si>
  <si>
    <t>Beinn Thulabaigh Wind Turbine</t>
  </si>
  <si>
    <t>Sandwick North Street (Beinn B, Pentland Road To Achmore, Achmore, Isle Of Lewis, Western Isles)</t>
  </si>
  <si>
    <t>HS2</t>
  </si>
  <si>
    <t>136905</t>
  </si>
  <si>
    <t>19/00209/PPW</t>
  </si>
  <si>
    <t>08/05/2019</t>
  </si>
  <si>
    <t>21/05/2025</t>
  </si>
  <si>
    <t>C1391</t>
  </si>
  <si>
    <t>23/09/2013</t>
  </si>
  <si>
    <t>Spaldington Common wind cluster</t>
  </si>
  <si>
    <t>2784</t>
  </si>
  <si>
    <t xml:space="preserve">Land South West Of Ivy House Farm Holme Road Spaldington </t>
  </si>
  <si>
    <t>478066</t>
  </si>
  <si>
    <t>13/00698/STPLFE</t>
  </si>
  <si>
    <t>Pant y Wal (Extension)</t>
  </si>
  <si>
    <t>Pant y Wal Wind Farm, Ogmore, Bridgend, Mid Glamorgan</t>
  </si>
  <si>
    <t>CF35 6EG</t>
  </si>
  <si>
    <t>294041</t>
  </si>
  <si>
    <t>P/20/42/FUL</t>
  </si>
  <si>
    <t>03/12/2019</t>
  </si>
  <si>
    <t>6725</t>
  </si>
  <si>
    <t xml:space="preserve">Nythbran House, Hafod Lane, Llwyncelyn, Porth, </t>
  </si>
  <si>
    <t>CF39 9U</t>
  </si>
  <si>
    <t>303254</t>
  </si>
  <si>
    <t>15/1635/10</t>
  </si>
  <si>
    <t>24/11/2022</t>
  </si>
  <si>
    <t>B1014</t>
  </si>
  <si>
    <t>Renewable Energy Partnerships Ltd</t>
  </si>
  <si>
    <t>Newton Down</t>
  </si>
  <si>
    <t>Bridgend</t>
  </si>
  <si>
    <t>284252</t>
  </si>
  <si>
    <t>P/12/368/FUL</t>
  </si>
  <si>
    <t>29/09/2016</t>
  </si>
  <si>
    <t>EN00106</t>
  </si>
  <si>
    <t>House O'Hill</t>
  </si>
  <si>
    <t>Land Around House O'Hill
Fraserburgh</t>
  </si>
  <si>
    <t>397560</t>
  </si>
  <si>
    <t>APP/2008/1722</t>
  </si>
  <si>
    <t>05/06/2009</t>
  </si>
  <si>
    <t>01/08/2009</t>
  </si>
  <si>
    <t>C1436</t>
  </si>
  <si>
    <t>Melton Waste Park</t>
  </si>
  <si>
    <t>4995</t>
  </si>
  <si>
    <t xml:space="preserve">Land South West Of Melton Waste Park Gibson Lane South Melton </t>
  </si>
  <si>
    <t>496525</t>
  </si>
  <si>
    <t>13/01806/STPLFE</t>
  </si>
  <si>
    <t>EN00022</t>
  </si>
  <si>
    <t>Bristol City Council - Energy Management Unit</t>
  </si>
  <si>
    <t>Avonmouth Port II</t>
  </si>
  <si>
    <t>Former Shell Tanker Site
Severn Road
Avonmouth
Bristol</t>
  </si>
  <si>
    <t>353360</t>
  </si>
  <si>
    <t>08/03724/FB</t>
  </si>
  <si>
    <t>SgurrEnergy</t>
  </si>
  <si>
    <t>Sandwick North St Community wind turbine</t>
  </si>
  <si>
    <t>Point And Sandwick Power Beinn, Pentland Drive, Carloway, Isle Of Lewis, Western Isles</t>
  </si>
  <si>
    <t>HS2 9AX</t>
  </si>
  <si>
    <t>121228</t>
  </si>
  <si>
    <t>EN00207</t>
  </si>
  <si>
    <t>Barnbackle Windfarm</t>
  </si>
  <si>
    <t>Barnbackle Hill, 2km west of Lochfoot</t>
  </si>
  <si>
    <t>287395</t>
  </si>
  <si>
    <t>07/P/2/0006</t>
  </si>
  <si>
    <t>08/01/2007</t>
  </si>
  <si>
    <t>A0479</t>
  </si>
  <si>
    <t>Nottingham University</t>
  </si>
  <si>
    <t>Nottingham University - Wind</t>
  </si>
  <si>
    <t>Grove Farm, off Thane Road</t>
  </si>
  <si>
    <t>455428</t>
  </si>
  <si>
    <t>Nottingham City Council</t>
  </si>
  <si>
    <t>11/02419/PFUL3</t>
  </si>
  <si>
    <t>12/08/2011</t>
  </si>
  <si>
    <t>C0578</t>
  </si>
  <si>
    <t>Origin Energy CIC</t>
  </si>
  <si>
    <t>NORTON COMMUNITY WIND TURBINES</t>
  </si>
  <si>
    <t>Greengate Road, Norton, Doncaster, South Yorkshire, DN6</t>
  </si>
  <si>
    <t>452852</t>
  </si>
  <si>
    <t>12/02140/FUL</t>
  </si>
  <si>
    <t>A0085</t>
  </si>
  <si>
    <t>Roy Humphrey Group</t>
  </si>
  <si>
    <t>Humphrey Group</t>
  </si>
  <si>
    <t>Eye Airfield Industrial Estate, Ipswich Road, Brome, Eye, Suffolk, IP23 8AW</t>
  </si>
  <si>
    <t>613107</t>
  </si>
  <si>
    <t>0724/10</t>
  </si>
  <si>
    <t>09/01/2013</t>
  </si>
  <si>
    <t>AA740</t>
  </si>
  <si>
    <t>W Ramsay &amp; Sons Ltd</t>
  </si>
  <si>
    <t>Knockman Hill Wind Farm</t>
  </si>
  <si>
    <t>Milnmark Farm, St Johns Town Of Dalry, Castle Douglas, Dumfries and Galloway</t>
  </si>
  <si>
    <t>266921</t>
  </si>
  <si>
    <t>10/P/2/0021</t>
  </si>
  <si>
    <t>06/11/2023</t>
  </si>
  <si>
    <t>EN00314</t>
  </si>
  <si>
    <t>Corby Knowe</t>
  </si>
  <si>
    <t>Tardee Mountain, 7km North East of Antrim and 4km South East of Kells</t>
  </si>
  <si>
    <t>131529</t>
  </si>
  <si>
    <t>T/2006/0832/F</t>
  </si>
  <si>
    <t>17/11/2006</t>
  </si>
  <si>
    <t>30/01/2018</t>
  </si>
  <si>
    <t>N0001W1</t>
  </si>
  <si>
    <t>Colham Energy Ltd, plus Airtricty extrension</t>
  </si>
  <si>
    <t>Bessy Bell Wind Farm</t>
  </si>
  <si>
    <t>K/2006/1678/F</t>
  </si>
  <si>
    <t>21/06/1994</t>
  </si>
  <si>
    <t>16/11/1994</t>
  </si>
  <si>
    <t>01/10/1995</t>
  </si>
  <si>
    <t>B0852</t>
  </si>
  <si>
    <t>23/01/2017</t>
  </si>
  <si>
    <t>Longcliffe Quarries</t>
  </si>
  <si>
    <t>Ryder Point Quarry Wind Turbines</t>
  </si>
  <si>
    <t>Ryder Point Quarry North Of Manystones Lane Brassington Derbyshire</t>
  </si>
  <si>
    <t>425455</t>
  </si>
  <si>
    <t>12/00723/FUL</t>
  </si>
  <si>
    <t>EN00438</t>
  </si>
  <si>
    <t>Solutia / Vestas</t>
  </si>
  <si>
    <t>Solutia UK Ltd</t>
  </si>
  <si>
    <t xml:space="preserve">Traston Road
, Newport
, South Wales
</t>
  </si>
  <si>
    <t>NP14 4XF</t>
  </si>
  <si>
    <t>333375</t>
  </si>
  <si>
    <t>Newport City Council</t>
  </si>
  <si>
    <t>08/1412</t>
  </si>
  <si>
    <t>19/01/2009</t>
  </si>
  <si>
    <t>N0002W1</t>
  </si>
  <si>
    <t>B9 Energy Services Ltd/ ScottishPower Renewables</t>
  </si>
  <si>
    <t>Corkey Wind Farm</t>
  </si>
  <si>
    <t>Slievenahanaghen Mountain, (Accessed via Corkey Road), Cloughmills</t>
  </si>
  <si>
    <t>126222</t>
  </si>
  <si>
    <t>22/11/1993</t>
  </si>
  <si>
    <t>29/06/1994</t>
  </si>
  <si>
    <t>A0472</t>
  </si>
  <si>
    <t>Derby Sewage Treatment Works</t>
  </si>
  <si>
    <t>Megaloughton Lane, Spondon, Derby</t>
  </si>
  <si>
    <t>439567</t>
  </si>
  <si>
    <t>Derby City Council</t>
  </si>
  <si>
    <t>09/10/01144</t>
  </si>
  <si>
    <t>N0003W1</t>
  </si>
  <si>
    <t>Elliot's Hill Wind Farm</t>
  </si>
  <si>
    <t>Elliot's Hill
Tildarg
near Ballyclare
County Antrim</t>
  </si>
  <si>
    <t>134974</t>
  </si>
  <si>
    <t>18/11/1993</t>
  </si>
  <si>
    <t>26/10/1994</t>
  </si>
  <si>
    <t>01/04/1995</t>
  </si>
  <si>
    <t>N0004W1</t>
  </si>
  <si>
    <t>Rigged Hill Wind Farm</t>
  </si>
  <si>
    <t>Rigged Hill, 11km east of Limavady, County Londonderry</t>
  </si>
  <si>
    <t>92064</t>
  </si>
  <si>
    <t>19/11/1993</t>
  </si>
  <si>
    <t>01/07/1994</t>
  </si>
  <si>
    <t>01/11/1994</t>
  </si>
  <si>
    <t>21/06/2017</t>
  </si>
  <si>
    <t xml:space="preserve">Melton Waste Park </t>
  </si>
  <si>
    <t>3.07</t>
  </si>
  <si>
    <t>3645</t>
  </si>
  <si>
    <t xml:space="preserve">Land South West Of Melton Waste, Gibson Lane, Melton, North Ferriby, </t>
  </si>
  <si>
    <t>HU14 3HH</t>
  </si>
  <si>
    <t>496867</t>
  </si>
  <si>
    <t>14/03951/STPLFE</t>
  </si>
  <si>
    <t>20/04/2018</t>
  </si>
  <si>
    <t>S0034W3</t>
  </si>
  <si>
    <t>Burgar Hill</t>
  </si>
  <si>
    <t>Evie, Orkney</t>
  </si>
  <si>
    <t>334300</t>
  </si>
  <si>
    <t>13/02/1997</t>
  </si>
  <si>
    <t>07/07/1997</t>
  </si>
  <si>
    <t>N00296W</t>
  </si>
  <si>
    <t>A7 Energy, 42 Shepherd St, London</t>
  </si>
  <si>
    <t>Edder Acres Farm</t>
  </si>
  <si>
    <t>Shotton
, Shotton colliery to the north and Bracken hill industrial estate to west off an unclassified road on the B1280</t>
  </si>
  <si>
    <t>439400</t>
  </si>
  <si>
    <t>HIST/2004/1823</t>
  </si>
  <si>
    <t>APP/H1325/A/06/2008033</t>
  </si>
  <si>
    <t>21/12/2004</t>
  </si>
  <si>
    <t>13/10/2005</t>
  </si>
  <si>
    <t>13/02/2006</t>
  </si>
  <si>
    <t>02/06/2006</t>
  </si>
  <si>
    <t>B1305</t>
  </si>
  <si>
    <t>Bodelith Isaf Wind Turbines</t>
  </si>
  <si>
    <t>Land near Bodelith Isaf, Llandderfel, Bala, Gwynedd</t>
  </si>
  <si>
    <t>LL23 7LA</t>
  </si>
  <si>
    <t>299535</t>
  </si>
  <si>
    <t>C14/0291/04/LL</t>
  </si>
  <si>
    <t>19/10/2015</t>
  </si>
  <si>
    <t>AA087</t>
  </si>
  <si>
    <t>Wind Direct</t>
  </si>
  <si>
    <t>Kinegar Quarry</t>
  </si>
  <si>
    <t>4601</t>
  </si>
  <si>
    <t>Land South West Of Neuk Farm, Cockburnspath,</t>
  </si>
  <si>
    <t>10/00364/FUL</t>
  </si>
  <si>
    <t>N0006W1</t>
  </si>
  <si>
    <t>Sean Quinn Group</t>
  </si>
  <si>
    <t>Slieve Rushen Phase 1 Wind Farm</t>
  </si>
  <si>
    <t>Slieve Rushen
Derrylin
20km south of Enniskillen, County Fermanagh</t>
  </si>
  <si>
    <t>15/05/1992</t>
  </si>
  <si>
    <t>02/11/1992</t>
  </si>
  <si>
    <t>01/12/1995</t>
  </si>
  <si>
    <t>B0288</t>
  </si>
  <si>
    <t>Kingspan Factory Wind Turbines</t>
  </si>
  <si>
    <t>Kingspan Limited, 2-4 Greenfield Business Park 2, Ba, Greenfield, Holywell, CH8 7GJ</t>
  </si>
  <si>
    <t>320282</t>
  </si>
  <si>
    <t>Flintshire County Council</t>
  </si>
  <si>
    <t>49300</t>
  </si>
  <si>
    <t>B1267</t>
  </si>
  <si>
    <t>21/03/2014</t>
  </si>
  <si>
    <t>North British Windpower Ltd</t>
  </si>
  <si>
    <t>Phase 1 Bettyhill Wind Farm</t>
  </si>
  <si>
    <t>Skelpick Estate, Thurso KW14 7TA</t>
  </si>
  <si>
    <t>272326</t>
  </si>
  <si>
    <t>07/00448/FULSU</t>
  </si>
  <si>
    <t>09/11/2007</t>
  </si>
  <si>
    <t>S0036W3</t>
  </si>
  <si>
    <t>Fivestone Ltd (subsidiary of Abbey Produce)</t>
  </si>
  <si>
    <t>Hill of Lybster</t>
  </si>
  <si>
    <t>Forss Phase 2, Caithness</t>
  </si>
  <si>
    <t>CA2001030</t>
  </si>
  <si>
    <t>28/04/2000</t>
  </si>
  <si>
    <t>22/06/2001</t>
  </si>
  <si>
    <t>08/02/2003</t>
  </si>
  <si>
    <t>EN00208</t>
  </si>
  <si>
    <t>Doon Hill Windfarm</t>
  </si>
  <si>
    <t>Doon Hill, Upper Porterbelly Farm, Kirkgunzeon</t>
  </si>
  <si>
    <t>285285</t>
  </si>
  <si>
    <t>07/P/2/0005</t>
  </si>
  <si>
    <t>PPA-170-2003</t>
  </si>
  <si>
    <t>15/02/2007</t>
  </si>
  <si>
    <t>N00285W</t>
  </si>
  <si>
    <t>26/08/2005</t>
  </si>
  <si>
    <t>Beech Tree Farm Wind Turbines</t>
  </si>
  <si>
    <t>Beech Tree Farm
Goveton
Kingsbridge
TQ7 2DT
(Land between Goveton and A381)</t>
  </si>
  <si>
    <t>275235</t>
  </si>
  <si>
    <t>South Hams District Council</t>
  </si>
  <si>
    <t>819/2140/04/F</t>
  </si>
  <si>
    <t>27/10/2004</t>
  </si>
  <si>
    <t>04/12/2006</t>
  </si>
  <si>
    <t>A0261</t>
  </si>
  <si>
    <t>Kirkby Moor</t>
  </si>
  <si>
    <t>approximately 4km from Ulverston, within a Site of Special Scientific Interest</t>
  </si>
  <si>
    <t>326111</t>
  </si>
  <si>
    <t>B0440</t>
  </si>
  <si>
    <t>Govals Wind Farm</t>
  </si>
  <si>
    <t>6012</t>
  </si>
  <si>
    <t>Govals Farm, Forfar</t>
  </si>
  <si>
    <t>341760</t>
  </si>
  <si>
    <t>12/00570/EIAL</t>
  </si>
  <si>
    <t>PPA-120-2027</t>
  </si>
  <si>
    <t>07/06/2012</t>
  </si>
  <si>
    <t xml:space="preserve">Govals Farm </t>
  </si>
  <si>
    <t>5967</t>
  </si>
  <si>
    <t xml:space="preserve">Land North West Of Govals Farm, Kincaldrum, Forfar, </t>
  </si>
  <si>
    <t>Angus</t>
  </si>
  <si>
    <t>DD8 1TX</t>
  </si>
  <si>
    <t>342944</t>
  </si>
  <si>
    <t>16/00055/EIAL</t>
  </si>
  <si>
    <t>20/05/2020</t>
  </si>
  <si>
    <t>MPG Wind</t>
  </si>
  <si>
    <t>Cloghfin Road</t>
  </si>
  <si>
    <t>Lands 487M NE 405M NE and 569M, 190 Cloghfin Road, Sixmilecross, Omagh, Co Tyrone</t>
  </si>
  <si>
    <t>BT79 9EQ</t>
  </si>
  <si>
    <t>76152</t>
  </si>
  <si>
    <t>LA10/2018/0763/F</t>
  </si>
  <si>
    <t>17/04/2019</t>
  </si>
  <si>
    <t>15/04/2024</t>
  </si>
  <si>
    <t>Mongoose (formerly Energy Law Unlimited/ Pogbie Windfarm)</t>
  </si>
  <si>
    <t>Pogbie Wind Farm 2</t>
  </si>
  <si>
    <t>Humbie, Lothian</t>
  </si>
  <si>
    <t>15/00536/P</t>
  </si>
  <si>
    <t>06/05/2019</t>
  </si>
  <si>
    <t>07018W4</t>
  </si>
  <si>
    <t>Farm Energy (The Wind Company Ltd)</t>
  </si>
  <si>
    <t>Barkin House Wind Farm</t>
  </si>
  <si>
    <t>Gatebeck
Nr Kendal
Cumbria</t>
  </si>
  <si>
    <t>358200</t>
  </si>
  <si>
    <t>22/09/1998</t>
  </si>
  <si>
    <t>07/04/1999</t>
  </si>
  <si>
    <t>07126W3</t>
  </si>
  <si>
    <t>Lowca Wind Farm</t>
  </si>
  <si>
    <t>Lowca
Near Workington
Cumbria</t>
  </si>
  <si>
    <t>298600</t>
  </si>
  <si>
    <t>4/98/0486</t>
  </si>
  <si>
    <t>26/06/1998</t>
  </si>
  <si>
    <t>14/10/1998</t>
  </si>
  <si>
    <t>19/03/1999</t>
  </si>
  <si>
    <t>01/04/2000</t>
  </si>
  <si>
    <t>Awel Aman Tawe Community Energy</t>
  </si>
  <si>
    <t>3896</t>
  </si>
  <si>
    <t>3211</t>
  </si>
  <si>
    <t>Mynydd Gwrhyd, (OS 727 107) north of Pontardawe and east of Cwmgors</t>
  </si>
  <si>
    <t>273119</t>
  </si>
  <si>
    <t>P2007/1413</t>
  </si>
  <si>
    <t>APP/Y6930/A/08/2092727</t>
  </si>
  <si>
    <t>20/09/2007</t>
  </si>
  <si>
    <t>17/06/2008</t>
  </si>
  <si>
    <t>15/12/2008</t>
  </si>
  <si>
    <t>B0823</t>
  </si>
  <si>
    <t>White Young Green Planning</t>
  </si>
  <si>
    <t>Ballymena Wind Park Limited</t>
  </si>
  <si>
    <t>Michelin Tyre PLC Raceview Road Ballymena BT42 4HZ Northern Ireland</t>
  </si>
  <si>
    <t>128574</t>
  </si>
  <si>
    <t>G/2009/0470/F</t>
  </si>
  <si>
    <t>B1256</t>
  </si>
  <si>
    <t>Washpit Drove</t>
  </si>
  <si>
    <t>between Swaffham and Sporle</t>
  </si>
  <si>
    <t>583110</t>
  </si>
  <si>
    <t>3PL/2014/0106/F</t>
  </si>
  <si>
    <t>17/02/2014</t>
  </si>
  <si>
    <t>B1257</t>
  </si>
  <si>
    <t>J2a</t>
  </si>
  <si>
    <t>east of the M90 at Junction 2a</t>
  </si>
  <si>
    <t>314375</t>
  </si>
  <si>
    <t>14/00316/EIA</t>
  </si>
  <si>
    <t>N00014W</t>
  </si>
  <si>
    <t>05/11/2009</t>
  </si>
  <si>
    <t xml:space="preserve">NEL </t>
  </si>
  <si>
    <t>National Wind Turbine Test Site</t>
  </si>
  <si>
    <t>National Wind Turbine 
Test site
Myres Hill
Eaglesham</t>
  </si>
  <si>
    <t>256500</t>
  </si>
  <si>
    <t>1999/0406/TP</t>
  </si>
  <si>
    <t>19/08/1999</t>
  </si>
  <si>
    <t>01/08/2000</t>
  </si>
  <si>
    <t>15/02/2001</t>
  </si>
  <si>
    <t>B0681</t>
  </si>
  <si>
    <t>P2010/1225</t>
  </si>
  <si>
    <t>A0245</t>
  </si>
  <si>
    <t>Muirake</t>
  </si>
  <si>
    <t>Cornhill, Banff, Grampian. AB45 2BQ</t>
  </si>
  <si>
    <t>356817</t>
  </si>
  <si>
    <t>APP/2009/3565</t>
  </si>
  <si>
    <t>13/12/2011</t>
  </si>
  <si>
    <t>AA482</t>
  </si>
  <si>
    <t>20/03/2012</t>
  </si>
  <si>
    <t>Cairnbrogie Wind Farm</t>
  </si>
  <si>
    <t>2702</t>
  </si>
  <si>
    <t>Oldmeldrum, Inverurie</t>
  </si>
  <si>
    <t>385451</t>
  </si>
  <si>
    <t>APP/2011/1917</t>
  </si>
  <si>
    <t>07/06/2011</t>
  </si>
  <si>
    <t>EN00337</t>
  </si>
  <si>
    <t>Midefearn Renewables</t>
  </si>
  <si>
    <t>Beinn Tharsuinn Extension (Beinn nan Oighrean)</t>
  </si>
  <si>
    <t>Beinn Tharsuinn Wind Farm, Edderton, Highland.</t>
  </si>
  <si>
    <t>266440</t>
  </si>
  <si>
    <t>07/00026/FULSU</t>
  </si>
  <si>
    <t>19/01/2007</t>
  </si>
  <si>
    <t>B1035</t>
  </si>
  <si>
    <t>Ysgellog 2 Wind Farm</t>
  </si>
  <si>
    <t>Bodewryd Farm, Rhosgoch, Builth Wells, Powys</t>
  </si>
  <si>
    <t>240353</t>
  </si>
  <si>
    <t>38C301A/EIA/RE</t>
  </si>
  <si>
    <t>24/03/2014</t>
  </si>
  <si>
    <t>B0299</t>
  </si>
  <si>
    <t>Holm and Hollymill Wind Turbines</t>
  </si>
  <si>
    <t>Land at Holm and Hollymill, King Edward, Banff</t>
  </si>
  <si>
    <t>AB45 3PB</t>
  </si>
  <si>
    <t>371312</t>
  </si>
  <si>
    <t>APP/2012/0151</t>
  </si>
  <si>
    <t>B0250</t>
  </si>
  <si>
    <t>Clondermot Turbines</t>
  </si>
  <si>
    <t>Trench Road, Derry</t>
  </si>
  <si>
    <t>60124</t>
  </si>
  <si>
    <t>A/2007/0153/F</t>
  </si>
  <si>
    <t>21/02/2007</t>
  </si>
  <si>
    <t>18/01/2010</t>
  </si>
  <si>
    <t>18/01/2015</t>
  </si>
  <si>
    <t>C1439</t>
  </si>
  <si>
    <t xml:space="preserve">Blinkbonny </t>
  </si>
  <si>
    <t>2915</t>
  </si>
  <si>
    <t xml:space="preserve">(Blinkbonny Wind Turbines) Land South East Of Whitehill Mellerstain </t>
  </si>
  <si>
    <t>332715</t>
  </si>
  <si>
    <t>13/00561/FUL</t>
  </si>
  <si>
    <t>09/09/2013</t>
  </si>
  <si>
    <t>C3154</t>
  </si>
  <si>
    <t>Melton Common Wind Cluster</t>
  </si>
  <si>
    <t>Land West, South And South East Of Melton Waste Park Gibson Lane South Melton East Riding Of Yorkshire</t>
  </si>
  <si>
    <t>HU14 3LJ</t>
  </si>
  <si>
    <t>496427</t>
  </si>
  <si>
    <t>14/01499/STPLFE</t>
  </si>
  <si>
    <t>12/06/2014</t>
  </si>
  <si>
    <t>07130W3</t>
  </si>
  <si>
    <t>Cannock Renewables</t>
  </si>
  <si>
    <t>Askam</t>
  </si>
  <si>
    <t xml:space="preserve">Land North East of Far Old Park Farm
, Ireleth
, Askam-in-Furness
</t>
  </si>
  <si>
    <t>323000</t>
  </si>
  <si>
    <t>Barrow in Furness Borough Council</t>
  </si>
  <si>
    <t>13/03/1995</t>
  </si>
  <si>
    <t>13/07/1999</t>
  </si>
  <si>
    <t>A0299</t>
  </si>
  <si>
    <t>Bambers II</t>
  </si>
  <si>
    <t>N/187/01107/05</t>
  </si>
  <si>
    <t>04/05/2005</t>
  </si>
  <si>
    <t>B0014</t>
  </si>
  <si>
    <t xml:space="preserve">Ystgellog Farm Wind Farm </t>
  </si>
  <si>
    <t>Ysgellog Farm, Rhosgoch, Builth Wells, Powys, LD2</t>
  </si>
  <si>
    <t>240490</t>
  </si>
  <si>
    <t>11C557B</t>
  </si>
  <si>
    <t>24/10/2010</t>
  </si>
  <si>
    <t>AA432</t>
  </si>
  <si>
    <t>3889</t>
  </si>
  <si>
    <t>11/01807/FULL</t>
  </si>
  <si>
    <t>A0121</t>
  </si>
  <si>
    <t>The Michelin Tyre Factory - Ballymena</t>
  </si>
  <si>
    <t>Raceview Road, Broughshane, Woodside Road, Ballymena, Co Antrim. BT42 4J</t>
  </si>
  <si>
    <t>130743</t>
  </si>
  <si>
    <t>G/2009/0470/FUL</t>
  </si>
  <si>
    <t>07/02/2010</t>
  </si>
  <si>
    <t>AA150</t>
  </si>
  <si>
    <t>Totnes Renewable Energy Society</t>
  </si>
  <si>
    <t>Totnes Community Wind Farm</t>
  </si>
  <si>
    <t>East of A381, South of Langridge Cross, Harberton, Totnes</t>
  </si>
  <si>
    <t>278764</t>
  </si>
  <si>
    <t>23/1990/12/F</t>
  </si>
  <si>
    <t>C3297</t>
  </si>
  <si>
    <t>06/01/2015</t>
  </si>
  <si>
    <t>wpd Rothmaise</t>
  </si>
  <si>
    <t>Hill Of Rothmaise</t>
  </si>
  <si>
    <t>Site To The North Of Hill Of Rothmaise Rothienorman Inverurie</t>
  </si>
  <si>
    <t>369350</t>
  </si>
  <si>
    <t>APP/2014/2740</t>
  </si>
  <si>
    <t>PPA-110-2276</t>
  </si>
  <si>
    <t>25/07/2014</t>
  </si>
  <si>
    <t>24/07/2015</t>
  </si>
  <si>
    <t>AA593</t>
  </si>
  <si>
    <t>Backhill of Yonderton Wind Cluster</t>
  </si>
  <si>
    <t>Backhill Of Yonderton
Craigston
 Turriff
 AB53 5PT</t>
  </si>
  <si>
    <t>375188</t>
  </si>
  <si>
    <t>APP/2010/3054</t>
  </si>
  <si>
    <t>A0074</t>
  </si>
  <si>
    <t>Ben Aketil Wind Energy Ltd</t>
  </si>
  <si>
    <t>Ben Aketil Extension</t>
  </si>
  <si>
    <t>Near Dunvegan, Isle of Skye. IV55 8</t>
  </si>
  <si>
    <t>09/00115/FULSL</t>
  </si>
  <si>
    <t>16/04/2009</t>
  </si>
  <si>
    <t>04/02/2010</t>
  </si>
  <si>
    <t>Mynydd Pencarreg</t>
  </si>
  <si>
    <t>Land North of Esgairliving, Rhydcwmerau, Llandeilo</t>
  </si>
  <si>
    <t>SA19 7RG</t>
  </si>
  <si>
    <t>256960</t>
  </si>
  <si>
    <t>W/31728</t>
  </si>
  <si>
    <t>18/03/2015</t>
  </si>
  <si>
    <t>08/03/2016</t>
  </si>
  <si>
    <t>08/03/2019</t>
  </si>
  <si>
    <t>AA515</t>
  </si>
  <si>
    <t>Newton Marsh Wind Project</t>
  </si>
  <si>
    <t>Newton Marsh Sewage Treatment Works, Tetney, North-East Lincolnshire</t>
  </si>
  <si>
    <t>533327</t>
  </si>
  <si>
    <t>N/178/03348/07</t>
  </si>
  <si>
    <t>APP/D2510/A/08/2090543</t>
  </si>
  <si>
    <t>28/05/2009</t>
  </si>
  <si>
    <t>A0364</t>
  </si>
  <si>
    <t>Haddo</t>
  </si>
  <si>
    <t>Methlick, Ellon, Aberdeenshire</t>
  </si>
  <si>
    <t>AB41 7DX</t>
  </si>
  <si>
    <t>381628</t>
  </si>
  <si>
    <t>APP/2006/3637</t>
  </si>
  <si>
    <t>01/05/2010</t>
  </si>
  <si>
    <t>11060W4</t>
  </si>
  <si>
    <t>Woodlands Barton Wind Project</t>
  </si>
  <si>
    <t>Nr Roche St Austell Cornwall</t>
  </si>
  <si>
    <t>200211</t>
  </si>
  <si>
    <t>PA12/10296</t>
  </si>
  <si>
    <t>14/11/2012</t>
  </si>
  <si>
    <t>N00336W</t>
  </si>
  <si>
    <t>Escrick Park Community Power Project</t>
  </si>
  <si>
    <t>Escrick park community power project
Glade road
Esrick
York</t>
  </si>
  <si>
    <t>463935</t>
  </si>
  <si>
    <t>8/11/72A</t>
  </si>
  <si>
    <t>B1307</t>
  </si>
  <si>
    <t>Macphie Of Glenbervie Ltd</t>
  </si>
  <si>
    <t>Droop Hill Wind Farm x</t>
  </si>
  <si>
    <t>Stonehaven AB39 3YA</t>
  </si>
  <si>
    <t>375708</t>
  </si>
  <si>
    <t>APP/2009/1484</t>
  </si>
  <si>
    <t>24/04/2013</t>
  </si>
  <si>
    <t>08/09/2013</t>
  </si>
  <si>
    <t>B0437</t>
  </si>
  <si>
    <t>Newlands Farm 2</t>
  </si>
  <si>
    <t>343890</t>
  </si>
  <si>
    <t>11/0597</t>
  </si>
  <si>
    <t>C3029</t>
  </si>
  <si>
    <t>One Earth Renewables Ltd</t>
  </si>
  <si>
    <t>Croick Estate</t>
  </si>
  <si>
    <t>Croick Estate Ardgay</t>
  </si>
  <si>
    <t>239458</t>
  </si>
  <si>
    <t>14/01752/FUL</t>
  </si>
  <si>
    <t>AA350</t>
  </si>
  <si>
    <t>GEM Electric</t>
  </si>
  <si>
    <t>Hillhead of Bonnykelly</t>
  </si>
  <si>
    <t>3636</t>
  </si>
  <si>
    <t>New Pitsligo, Fraserburgh</t>
  </si>
  <si>
    <t>AB43 6PN</t>
  </si>
  <si>
    <t>385037</t>
  </si>
  <si>
    <t>APP/2010/4039</t>
  </si>
  <si>
    <t>28/06/2012</t>
  </si>
  <si>
    <t>A0180</t>
  </si>
  <si>
    <t>Strathdee Energy</t>
  </si>
  <si>
    <t>Netherton of Windyhills</t>
  </si>
  <si>
    <t>Grange Crossroads, Keith, Grampian</t>
  </si>
  <si>
    <t>AB55 6NL</t>
  </si>
  <si>
    <t>348948</t>
  </si>
  <si>
    <t>09/00763/FUL</t>
  </si>
  <si>
    <t>15/06/2009</t>
  </si>
  <si>
    <t>AA391</t>
  </si>
  <si>
    <t>LocoGen</t>
  </si>
  <si>
    <t>Milton of Fisherie Wind Cluster</t>
  </si>
  <si>
    <t>King Edward, Banff AB45 3PX</t>
  </si>
  <si>
    <t>375067</t>
  </si>
  <si>
    <t>APP/2011/1659</t>
  </si>
  <si>
    <t>AA453</t>
  </si>
  <si>
    <t xml:space="preserve">Shipdham Wind Park </t>
  </si>
  <si>
    <t>3160</t>
  </si>
  <si>
    <t>north west of Shipdham and to the south
east of Dafffy Green</t>
  </si>
  <si>
    <t>595297</t>
  </si>
  <si>
    <t>3PL/2011/0854/F</t>
  </si>
  <si>
    <t>C1707</t>
  </si>
  <si>
    <t>Land to the West of Blackhills Farm, Cushnie, Alford</t>
  </si>
  <si>
    <t>AB33 8LQ</t>
  </si>
  <si>
    <t>350816</t>
  </si>
  <si>
    <t>APP/2013/2279</t>
  </si>
  <si>
    <t>C1199</t>
  </si>
  <si>
    <t>Newton Of Fortrie LLP/Muirden Energy</t>
  </si>
  <si>
    <t>Hill of Carlincraig wind turbines</t>
  </si>
  <si>
    <t>Land at Hill of Carlincraig Land to the South-East of Newton of Fortrie Farm  Turriff AB53 4HL</t>
  </si>
  <si>
    <t>AB53 4HL</t>
  </si>
  <si>
    <t>368325</t>
  </si>
  <si>
    <t>APP/2013/0987</t>
  </si>
  <si>
    <t>A0318</t>
  </si>
  <si>
    <t>Mullynaveagh Wind Limited </t>
  </si>
  <si>
    <t>Mullynaveagh </t>
  </si>
  <si>
    <t>Land approximately 550m north west of 23 Tannaghlane Road, Caledon, County Tyrone, BT68 4XU.</t>
  </si>
  <si>
    <t>85034</t>
  </si>
  <si>
    <t>M/2008/1327/F</t>
  </si>
  <si>
    <t>EN00105</t>
  </si>
  <si>
    <t>Strath of Brydock</t>
  </si>
  <si>
    <t>Strath of Brydock
Alvah
Banff</t>
  </si>
  <si>
    <t>365391</t>
  </si>
  <si>
    <t>APP/2006/3227</t>
  </si>
  <si>
    <t>29/08/2006</t>
  </si>
  <si>
    <t>25/02/2008</t>
  </si>
  <si>
    <t>A0239</t>
  </si>
  <si>
    <t>Greenhill Croft</t>
  </si>
  <si>
    <t>Bonnykelly, New Pitsligo, Fraserburgh, Grampian</t>
  </si>
  <si>
    <t>AB43 6NP</t>
  </si>
  <si>
    <t>388080</t>
  </si>
  <si>
    <t>APP/2009/3456</t>
  </si>
  <si>
    <t>21/10/2009</t>
  </si>
  <si>
    <t>A0433</t>
  </si>
  <si>
    <t xml:space="preserve">Resonance </t>
  </si>
  <si>
    <t>HMP Standford Hill</t>
  </si>
  <si>
    <t xml:space="preserve">Standford Hill, Church Road, Eastchurch, Sheerness </t>
  </si>
  <si>
    <t>ME12 4AA</t>
  </si>
  <si>
    <t>598426</t>
  </si>
  <si>
    <t>SW/10/1567</t>
  </si>
  <si>
    <t>C1160</t>
  </si>
  <si>
    <t>24/07/2017</t>
  </si>
  <si>
    <t>Brotherton (formerly Paul Matthew Hill wind turbines)</t>
  </si>
  <si>
    <t>Paul Matthew Hill, Johnshaven, Montrose, Grampian, DD10 0HW</t>
  </si>
  <si>
    <t>377397</t>
  </si>
  <si>
    <t>APP/2013/1156</t>
  </si>
  <si>
    <t>APPEAL/2014/0005</t>
  </si>
  <si>
    <t>AA126</t>
  </si>
  <si>
    <t>South Cassingray</t>
  </si>
  <si>
    <t>Farm Cadgers Road Largoward Leven Fife KY9 1JD</t>
  </si>
  <si>
    <t>348377</t>
  </si>
  <si>
    <t>10/02616/FULL</t>
  </si>
  <si>
    <t>11/00018/8WEEK</t>
  </si>
  <si>
    <t>18/07/2011</t>
  </si>
  <si>
    <t>Lower Thura Renewables</t>
  </si>
  <si>
    <t>Lower Thura</t>
  </si>
  <si>
    <t>Lower Thura, Bower, Wick, Highlands, Scotland</t>
  </si>
  <si>
    <t>KW1 4TP</t>
  </si>
  <si>
    <t>325234</t>
  </si>
  <si>
    <t>16/00268/FUL</t>
  </si>
  <si>
    <t>06/10/2016</t>
  </si>
  <si>
    <t>A0326</t>
  </si>
  <si>
    <t>23/06/2011</t>
  </si>
  <si>
    <t>Alan Twatt (Potatoes) Ltd</t>
  </si>
  <si>
    <t>Cairncake</t>
  </si>
  <si>
    <t>Cuminestown, Turriff, Aberdeenshire. AB53 5YR</t>
  </si>
  <si>
    <t>377451</t>
  </si>
  <si>
    <t>APP/2010/0755</t>
  </si>
  <si>
    <t>29/11/2021</t>
  </si>
  <si>
    <t>The Abbey Group</t>
  </si>
  <si>
    <t>Forss Wind Farm</t>
  </si>
  <si>
    <t>Wind Farm</t>
  </si>
  <si>
    <t>KW14 7UZ</t>
  </si>
  <si>
    <t>302336</t>
  </si>
  <si>
    <t>20/04455/FUL</t>
  </si>
  <si>
    <t>11/11/2020</t>
  </si>
  <si>
    <t>C0006</t>
  </si>
  <si>
    <t>Chadwick Wind Turbines</t>
  </si>
  <si>
    <t>Land East of Chadwick's Farm, Lostock Lane, Westhoughton, Bolton, Lancashier BL5 3LX</t>
  </si>
  <si>
    <t>364407</t>
  </si>
  <si>
    <t>Bolton Metropolitan Borough Council</t>
  </si>
  <si>
    <t>87494/12</t>
  </si>
  <si>
    <t>06/02/2012</t>
  </si>
  <si>
    <t>A0528</t>
  </si>
  <si>
    <t>Garth Wind (North Yell Development Council)</t>
  </si>
  <si>
    <t>North Yell Wind Farm (Garth Community Wind Farm)</t>
  </si>
  <si>
    <t>Garth, near Gurcher, Yell, Shetland Islands. ZE2 9DF</t>
  </si>
  <si>
    <t>454471</t>
  </si>
  <si>
    <t>PL2009/151</t>
  </si>
  <si>
    <t>22/04/2011</t>
  </si>
  <si>
    <t>C2144</t>
  </si>
  <si>
    <t>Hill of Corskie
Gartly
 Huntly</t>
  </si>
  <si>
    <t>354445</t>
  </si>
  <si>
    <t>APP/2013/3216</t>
  </si>
  <si>
    <t>14/10/2013</t>
  </si>
  <si>
    <t>06/01/2014</t>
  </si>
  <si>
    <t>AA195</t>
  </si>
  <si>
    <t>Birniehill</t>
  </si>
  <si>
    <t>near Hareshaw, North Lanarkshire</t>
  </si>
  <si>
    <t>282010</t>
  </si>
  <si>
    <t>07/01341/FUL</t>
  </si>
  <si>
    <t>IF1353</t>
  </si>
  <si>
    <t>01/09/2018</t>
  </si>
  <si>
    <t>Sky Wind Energy</t>
  </si>
  <si>
    <t xml:space="preserve">Keith Hill </t>
  </si>
  <si>
    <t>4442</t>
  </si>
  <si>
    <t>348373</t>
  </si>
  <si>
    <t>10/00985/P</t>
  </si>
  <si>
    <t>27/06/2017</t>
  </si>
  <si>
    <t>EN00373</t>
  </si>
  <si>
    <t>21/09/2009</t>
  </si>
  <si>
    <t>Four Burrows Wind Farm</t>
  </si>
  <si>
    <t>Blackwater, Truro, Cornwall</t>
  </si>
  <si>
    <t>176615</t>
  </si>
  <si>
    <t>PA14/1456/94</t>
  </si>
  <si>
    <t>22/11/1994</t>
  </si>
  <si>
    <t>09/03/1995</t>
  </si>
  <si>
    <t>01/03/1998</t>
  </si>
  <si>
    <t>HP Sleigh &amp; Son Ltd</t>
  </si>
  <si>
    <t>Buckies Hill Wind Farm</t>
  </si>
  <si>
    <t>Land 790m South of Farm House, Buckies, Halkirk</t>
  </si>
  <si>
    <t>KW14 7XH</t>
  </si>
  <si>
    <t>311020</t>
  </si>
  <si>
    <t>14/03913/FUL</t>
  </si>
  <si>
    <t>A0353</t>
  </si>
  <si>
    <t>Lovie Ltd</t>
  </si>
  <si>
    <t>Little Byth</t>
  </si>
  <si>
    <t>New Byth, Turriff. AB53 5XR</t>
  </si>
  <si>
    <t>382764</t>
  </si>
  <si>
    <t>APP/2009/1044</t>
  </si>
  <si>
    <t>08/04/2009</t>
  </si>
  <si>
    <t>31/12/2012</t>
  </si>
  <si>
    <t>N00148W</t>
  </si>
  <si>
    <t>New Barn Farm</t>
  </si>
  <si>
    <t>Billington Road, Burnley, BB11 5QQ</t>
  </si>
  <si>
    <t>APP/2002/0516</t>
  </si>
  <si>
    <t>APP/Z2315/A/03/117063</t>
  </si>
  <si>
    <t>02/09/2002</t>
  </si>
  <si>
    <t>23/02/2004</t>
  </si>
  <si>
    <t>B0148</t>
  </si>
  <si>
    <t xml:space="preserve">Pentre Tump </t>
  </si>
  <si>
    <t>2668</t>
  </si>
  <si>
    <t>P/2012/0779</t>
  </si>
  <si>
    <t>13/12/2012</t>
  </si>
  <si>
    <t>N00331W</t>
  </si>
  <si>
    <t>Loscar Farm</t>
  </si>
  <si>
    <t>Loscar Farm, Packman Lane, Harthill</t>
  </si>
  <si>
    <t>451000</t>
  </si>
  <si>
    <t>AA287</t>
  </si>
  <si>
    <t>Greenspan Electric Cairnmore Ltd</t>
  </si>
  <si>
    <t>Cairnmore Extension</t>
  </si>
  <si>
    <t>Rhynie, Huntly, Aberdeenshire</t>
  </si>
  <si>
    <t>348337</t>
  </si>
  <si>
    <t>APP/2011/0545</t>
  </si>
  <si>
    <t>22/02/2011</t>
  </si>
  <si>
    <t>AA999</t>
  </si>
  <si>
    <t>Ardoch and Over Enoch Wind Farm (Over Enoch)</t>
  </si>
  <si>
    <t>Over Enoch Road, Eaglesham, East Renfrewshire</t>
  </si>
  <si>
    <t>G76 0PN</t>
  </si>
  <si>
    <t>258600</t>
  </si>
  <si>
    <t>2011/0630/TP</t>
  </si>
  <si>
    <t xml:space="preserve">Cleanearth </t>
  </si>
  <si>
    <t>Land at Tacher</t>
  </si>
  <si>
    <t>Tacher, Caithness, Latheron, Highlands</t>
  </si>
  <si>
    <t>KW5 6DX</t>
  </si>
  <si>
    <t>317987</t>
  </si>
  <si>
    <t>19/05479/FUL</t>
  </si>
  <si>
    <t>Nissan</t>
  </si>
  <si>
    <t>Nissan Wind Farm Extension</t>
  </si>
  <si>
    <t>Nissan Motor Manufacturing, Washington Road, Usworth, Sunderland</t>
  </si>
  <si>
    <t>SR5 3NS</t>
  </si>
  <si>
    <t>433864</t>
  </si>
  <si>
    <t>15/02550/FUL</t>
  </si>
  <si>
    <t>07/11/2017</t>
  </si>
  <si>
    <t>A0171</t>
  </si>
  <si>
    <t>Hammers Hill Energy Ltd</t>
  </si>
  <si>
    <t>Hammar's Hill</t>
  </si>
  <si>
    <t>338644</t>
  </si>
  <si>
    <t>08/138/PPF</t>
  </si>
  <si>
    <t>Crockanboy Road (resubmission)</t>
  </si>
  <si>
    <t>Land approx. 880m NE of, 128 Crockanboy Road, Omagh, Co Tyrone</t>
  </si>
  <si>
    <t>BT79 7RS</t>
  </si>
  <si>
    <t>69965</t>
  </si>
  <si>
    <t>Fermanagh and Omagh</t>
  </si>
  <si>
    <t>LA10/2018/1476/F</t>
  </si>
  <si>
    <t>20/11/2018</t>
  </si>
  <si>
    <t>19/04/2019</t>
  </si>
  <si>
    <t>T C Stewart and Sons Ltd</t>
  </si>
  <si>
    <t>Draffanmarshill Farm</t>
  </si>
  <si>
    <t>Draffan Road, Draffanmarshill Farm, Lanark, Strathclyde</t>
  </si>
  <si>
    <t>ML11 9PW</t>
  </si>
  <si>
    <t>278551</t>
  </si>
  <si>
    <t>P/19/1258</t>
  </si>
  <si>
    <t>10/09/2019</t>
  </si>
  <si>
    <t>N00409W</t>
  </si>
  <si>
    <t>13/12/2005</t>
  </si>
  <si>
    <t>Tillyrie</t>
  </si>
  <si>
    <t>Land At Tillyrie Farm
Milnathort
Kinross
KY13 0RW</t>
  </si>
  <si>
    <t>310500</t>
  </si>
  <si>
    <t>500517</t>
  </si>
  <si>
    <t>18/03/2005</t>
  </si>
  <si>
    <t>07124W3</t>
  </si>
  <si>
    <t>Siddick Wind Farm</t>
  </si>
  <si>
    <t>Siddick Wind Farm Siddick Workington Cumbria</t>
  </si>
  <si>
    <t>300600</t>
  </si>
  <si>
    <t>21/04/1995</t>
  </si>
  <si>
    <t>11/12/1995</t>
  </si>
  <si>
    <t>01/08/1996</t>
  </si>
  <si>
    <t>29/03/2022</t>
  </si>
  <si>
    <t>Manor Farm Feeds</t>
  </si>
  <si>
    <t>Skipsea Lane, Dunnington - Wind Farm</t>
  </si>
  <si>
    <t xml:space="preserve">North Of Manor Farm Wind Turbine Skipsea Lane Dunnington </t>
  </si>
  <si>
    <t>East Riding of Yorkshire</t>
  </si>
  <si>
    <t>YO25 8EG</t>
  </si>
  <si>
    <t>515312</t>
  </si>
  <si>
    <t xml:space="preserve">22/00443/STPLF </t>
  </si>
  <si>
    <t>15/03/2022</t>
  </si>
  <si>
    <t>Nether Carswell Three Limited</t>
  </si>
  <si>
    <t>Nether Carswell Cottage Wind Turbine</t>
  </si>
  <si>
    <t>370m S/O Nether Carswell Cottage Kingston Road, Neilston Kilmarnock</t>
  </si>
  <si>
    <t>KA3 4EQ</t>
  </si>
  <si>
    <t>244922</t>
  </si>
  <si>
    <t>2020/0578/TP</t>
  </si>
  <si>
    <t>07/10/2022</t>
  </si>
  <si>
    <t>Abbey Properties Cambridgeshire Limited (SR Wind)</t>
  </si>
  <si>
    <t xml:space="preserve">Southrigg 2 </t>
  </si>
  <si>
    <t>6424</t>
  </si>
  <si>
    <t>Southrigg Farm, C1-Torrance Farm To Southrigg, Bathgate, Lothian</t>
  </si>
  <si>
    <t>292119</t>
  </si>
  <si>
    <t>19/00644/FUL</t>
  </si>
  <si>
    <t>31/07/2019</t>
  </si>
  <si>
    <t>31/07/2024</t>
  </si>
  <si>
    <t>Ambition Community Energy</t>
  </si>
  <si>
    <t>Severn Road</t>
  </si>
  <si>
    <t>Land On The South East Side Of, Severn Road, Shirehampton, Bristol, Avon</t>
  </si>
  <si>
    <t>BS11 0YL</t>
  </si>
  <si>
    <t>353345</t>
  </si>
  <si>
    <t>20/01270/F</t>
  </si>
  <si>
    <t>17/03/2020</t>
  </si>
  <si>
    <t>17/08/2020</t>
  </si>
  <si>
    <t>17/08/2023</t>
  </si>
  <si>
    <t>N00003W</t>
  </si>
  <si>
    <t>11/09/2011</t>
  </si>
  <si>
    <t>Lowick Beacon</t>
  </si>
  <si>
    <t>Lowick Beacon (village common)</t>
  </si>
  <si>
    <t>328700</t>
  </si>
  <si>
    <t>5/00/2278</t>
  </si>
  <si>
    <t>29/08/2000</t>
  </si>
  <si>
    <t>30/03/2001</t>
  </si>
  <si>
    <t>07/04/2020</t>
  </si>
  <si>
    <t>Lower Longstones, St Mewan Wind Turbine</t>
  </si>
  <si>
    <t>Lower Longstones</t>
  </si>
  <si>
    <t>PL26</t>
  </si>
  <si>
    <t>198316</t>
  </si>
  <si>
    <t>PA20/09318</t>
  </si>
  <si>
    <t>17/11/2020</t>
  </si>
  <si>
    <t>01/03/2024</t>
  </si>
  <si>
    <t>N00102W</t>
  </si>
  <si>
    <t>02/09/2003</t>
  </si>
  <si>
    <t>The Huntsham Estate</t>
  </si>
  <si>
    <t>Nine Ash Cross</t>
  </si>
  <si>
    <t>Tiverton</t>
  </si>
  <si>
    <t>295242</t>
  </si>
  <si>
    <t>4/52/2002/2879</t>
  </si>
  <si>
    <t>EN00330</t>
  </si>
  <si>
    <t>Wind Farm Africa Alive</t>
  </si>
  <si>
    <t>Whites Lane
Kessingland
Lowestoft
Suffolk
NR33 7T</t>
  </si>
  <si>
    <t>651905</t>
  </si>
  <si>
    <t>DC/06/1401/FUL</t>
  </si>
  <si>
    <t>APP/002/2008</t>
  </si>
  <si>
    <t>Clean Earth</t>
  </si>
  <si>
    <t>Land near Tacher, Latheron</t>
  </si>
  <si>
    <t>Land 310M NW Of Tacher, Latheron, Highlands</t>
  </si>
  <si>
    <t>317290</t>
  </si>
  <si>
    <t>20/02288/FUL</t>
  </si>
  <si>
    <t>26/11/2020</t>
  </si>
  <si>
    <t>26/11/2023</t>
  </si>
  <si>
    <t>N00309W</t>
  </si>
  <si>
    <t>Greendykeside</t>
  </si>
  <si>
    <t xml:space="preserve">Greendykeside Farm
, Longriggend
, Airdrie
, Lanarkshire
</t>
  </si>
  <si>
    <t>ML6 7TT</t>
  </si>
  <si>
    <t>281134</t>
  </si>
  <si>
    <t>04/01624/FUL</t>
  </si>
  <si>
    <t>13/09/2004</t>
  </si>
  <si>
    <t>11/05/2005</t>
  </si>
  <si>
    <t>n00268w</t>
  </si>
  <si>
    <t>30/09/2004</t>
  </si>
  <si>
    <t>Stanley Moss</t>
  </si>
  <si>
    <t>Nr Sunniside</t>
  </si>
  <si>
    <t>415200</t>
  </si>
  <si>
    <t>03/06/2004</t>
  </si>
  <si>
    <t>A0264</t>
  </si>
  <si>
    <t>Renewable Energy Generation</t>
  </si>
  <si>
    <t xml:space="preserve">Orchard End </t>
  </si>
  <si>
    <t>3703</t>
  </si>
  <si>
    <t>land at Orchard End, near Pilling, Eagland Hill, Preston</t>
  </si>
  <si>
    <t>343216</t>
  </si>
  <si>
    <t>Wyre Borough Council</t>
  </si>
  <si>
    <t>09/00352/FULMAJ</t>
  </si>
  <si>
    <t>APP/U2370/A/10/2129772</t>
  </si>
  <si>
    <t>12/05/2009</t>
  </si>
  <si>
    <t>N00127W</t>
  </si>
  <si>
    <t>Shipdham Wind Park</t>
  </si>
  <si>
    <t>4439</t>
  </si>
  <si>
    <t>Wood Farm
Church Lane
Shipdham</t>
  </si>
  <si>
    <t>595832</t>
  </si>
  <si>
    <t>3PL/2002/0004</t>
  </si>
  <si>
    <t>03/01/2002</t>
  </si>
  <si>
    <t>17/12/2002</t>
  </si>
  <si>
    <t>A'Chruach (Phase 2)</t>
  </si>
  <si>
    <t xml:space="preserve">Land 1.5km north of Blackmill Loch adjacent to consented A'Chruach Windfarm, West Of Minard </t>
  </si>
  <si>
    <t>194350</t>
  </si>
  <si>
    <t>14/02829/PP</t>
  </si>
  <si>
    <t>28/08/2018</t>
  </si>
  <si>
    <t>AA241</t>
  </si>
  <si>
    <t>East Youlstone Wind Farm</t>
  </si>
  <si>
    <t>East Youlstone, Devon</t>
  </si>
  <si>
    <t>228127</t>
  </si>
  <si>
    <t>1/0311/2011/FULM</t>
  </si>
  <si>
    <t>15/02/2015</t>
  </si>
  <si>
    <t>C2622</t>
  </si>
  <si>
    <t>Park Farm (St Osyth)</t>
  </si>
  <si>
    <t>Park Farm, Clay Lane, St Osyth, Clacton On Sea</t>
  </si>
  <si>
    <t>CO16 8HG</t>
  </si>
  <si>
    <t>613511</t>
  </si>
  <si>
    <t>13/01467/FUL</t>
  </si>
  <si>
    <t>23/01/2014</t>
  </si>
  <si>
    <t>EN00598</t>
  </si>
  <si>
    <t>MSD Cramlington</t>
  </si>
  <si>
    <t>Shotton Lane, Cramlington, Northumberland, NE23 3JU</t>
  </si>
  <si>
    <t>424206</t>
  </si>
  <si>
    <t>06-00551-FUL</t>
  </si>
  <si>
    <t>APP/N2915/A07/2051193/NWF</t>
  </si>
  <si>
    <t>12/12/2006</t>
  </si>
  <si>
    <t>24/07/2008</t>
  </si>
  <si>
    <t>A0087</t>
  </si>
  <si>
    <t>Rodbaston</t>
  </si>
  <si>
    <t>Rodbaston, Farm Drive, Rodbaston Campus, Stafford</t>
  </si>
  <si>
    <t>ST19 5PH</t>
  </si>
  <si>
    <t>392176</t>
  </si>
  <si>
    <t>09/00524/FUL</t>
  </si>
  <si>
    <t>16/07/2009</t>
  </si>
  <si>
    <t>A0404</t>
  </si>
  <si>
    <t>Oakdale Business Park</t>
  </si>
  <si>
    <t>Blackwood, Gwent</t>
  </si>
  <si>
    <t>319119</t>
  </si>
  <si>
    <t>Caerphilly County Borough Council</t>
  </si>
  <si>
    <t>11/0552/FULL</t>
  </si>
  <si>
    <t>B1034</t>
  </si>
  <si>
    <t>Church House Wind Farm</t>
  </si>
  <si>
    <t>Church House Farm, Cumbria</t>
  </si>
  <si>
    <t>304127</t>
  </si>
  <si>
    <t>4/14/2105/0F1</t>
  </si>
  <si>
    <t>APP/Z0923/W/15/3067569</t>
  </si>
  <si>
    <t>A0442</t>
  </si>
  <si>
    <t>16/12/2016</t>
  </si>
  <si>
    <t>French Farm</t>
  </si>
  <si>
    <t>4018</t>
  </si>
  <si>
    <t xml:space="preserve">French Farm, French Drove, Thorney, Peterborough, </t>
  </si>
  <si>
    <t>528300</t>
  </si>
  <si>
    <t>08/01365/FUL</t>
  </si>
  <si>
    <t>APP/J5400/A/09/2116682</t>
  </si>
  <si>
    <t>06/11/2008</t>
  </si>
  <si>
    <t>10/07/2009</t>
  </si>
  <si>
    <t>AA562</t>
  </si>
  <si>
    <t>M1 J18 Wind Turbines</t>
  </si>
  <si>
    <t>Land Between Watling Street And M1, Celtic Way, Kilsby, Northamptonshire</t>
  </si>
  <si>
    <t>457472</t>
  </si>
  <si>
    <t>DA/2011/0742</t>
  </si>
  <si>
    <t>09/09/2011</t>
  </si>
  <si>
    <t>AA214</t>
  </si>
  <si>
    <t>Seamer Wind Farm - Hambleton</t>
  </si>
  <si>
    <t>Land Adjacent Hilton Road, Seamer, Middlesbrough</t>
  </si>
  <si>
    <t>447872</t>
  </si>
  <si>
    <t>09/00859/FUL</t>
  </si>
  <si>
    <t>APP/G2713/A/09/2114490</t>
  </si>
  <si>
    <t>18/09/2009</t>
  </si>
  <si>
    <t>EN00619</t>
  </si>
  <si>
    <t>Mercedes-Benz</t>
  </si>
  <si>
    <t>Mercedes-Benz Technology Centre</t>
  </si>
  <si>
    <t>Mercedes-Benz Technology Centre
Morgan Drive
Brixworth, Northamptonshire
NN6 9GZ</t>
  </si>
  <si>
    <t>475330</t>
  </si>
  <si>
    <t>DA/2008/0997</t>
  </si>
  <si>
    <t>N00546W</t>
  </si>
  <si>
    <t>04/06/2019</t>
  </si>
  <si>
    <t>Blyth Harbor Wind Ltd</t>
  </si>
  <si>
    <t>Blyth Offshore </t>
  </si>
  <si>
    <t>1km off Blyth Harbour </t>
  </si>
  <si>
    <t>432608</t>
  </si>
  <si>
    <t>01/12/2000</t>
  </si>
  <si>
    <t>N00209W</t>
  </si>
  <si>
    <t xml:space="preserve">French Farm </t>
  </si>
  <si>
    <t>4637</t>
  </si>
  <si>
    <t>South French Drove, East of Scolding Drove, Ride Croft</t>
  </si>
  <si>
    <t>532953</t>
  </si>
  <si>
    <t>04/00902/FUL</t>
  </si>
  <si>
    <t>08/06/2004</t>
  </si>
  <si>
    <t>10/12/2008</t>
  </si>
  <si>
    <t>EN00324</t>
  </si>
  <si>
    <t>Devon Light and Power</t>
  </si>
  <si>
    <t>Cross Moor</t>
  </si>
  <si>
    <t>LAND AT CROSS MOOR KNOWSTONE SOUTH MOLTON EX363PT</t>
  </si>
  <si>
    <t>281205</t>
  </si>
  <si>
    <t>43580</t>
  </si>
  <si>
    <t>22/12/2006</t>
  </si>
  <si>
    <t>16/03/2012</t>
  </si>
  <si>
    <t>Easter Drumclair Wood</t>
  </si>
  <si>
    <t>7422</t>
  </si>
  <si>
    <t>P/19/0023/FUL</t>
  </si>
  <si>
    <t>18/01/2019</t>
  </si>
  <si>
    <t>13/03/2019</t>
  </si>
  <si>
    <t>C0860</t>
  </si>
  <si>
    <t>Garlenick Estate 2 - Wind Turbines</t>
  </si>
  <si>
    <t>Garlenick Estate Grampound Cornwall</t>
  </si>
  <si>
    <t>194662</t>
  </si>
  <si>
    <t>PA12/09852</t>
  </si>
  <si>
    <t>07035W5</t>
  </si>
  <si>
    <t>Great Orton</t>
  </si>
  <si>
    <t>Near Carlisle
Cumbria</t>
  </si>
  <si>
    <t>331000</t>
  </si>
  <si>
    <t>26/02/1998</t>
  </si>
  <si>
    <t>15/06/1999</t>
  </si>
  <si>
    <t>21/12/1999</t>
  </si>
  <si>
    <t>S0031W3</t>
  </si>
  <si>
    <t>Torrs Hill Windfarm Ltd</t>
  </si>
  <si>
    <t>Torrs Hill</t>
  </si>
  <si>
    <t>10km NW of New Galloway</t>
  </si>
  <si>
    <t>252600</t>
  </si>
  <si>
    <t>03/P/2/0252</t>
  </si>
  <si>
    <t>09/06/2003</t>
  </si>
  <si>
    <t>15/02/2009</t>
  </si>
  <si>
    <t>B0718</t>
  </si>
  <si>
    <t>Hafod-y-Dafal</t>
  </si>
  <si>
    <t>Near Cwm, Blaenau Gwent</t>
  </si>
  <si>
    <t>319898</t>
  </si>
  <si>
    <t>C/2013/0295</t>
  </si>
  <si>
    <t>APP/X6910/A/15/2230097</t>
  </si>
  <si>
    <t>B0329</t>
  </si>
  <si>
    <t>Pen Bryn Oer Wind Farm</t>
  </si>
  <si>
    <t>Pen Bryn Oer, Merthyr Road, Rhymney</t>
  </si>
  <si>
    <t>312065</t>
  </si>
  <si>
    <t>13/0483/FULL</t>
  </si>
  <si>
    <t>APP/K6920/A/14/2221852</t>
  </si>
  <si>
    <t>10/08/2014</t>
  </si>
  <si>
    <t>06/08/2018</t>
  </si>
  <si>
    <t>AA242</t>
  </si>
  <si>
    <t xml:space="preserve">Lauder, </t>
  </si>
  <si>
    <t>349594</t>
  </si>
  <si>
    <t>10/01641/FUL</t>
  </si>
  <si>
    <t>30/11/2010</t>
  </si>
  <si>
    <t>EN00178</t>
  </si>
  <si>
    <t>EcoGen Projects / Fenpower</t>
  </si>
  <si>
    <t>Ranson Moor Wind Farm (Phase 2)</t>
  </si>
  <si>
    <t>Land North East Of Ransonmoor Farm
Benwick Road
Doddington
March
Cambridgeshire, PE15 0TY</t>
  </si>
  <si>
    <t>538360</t>
  </si>
  <si>
    <t>F/YR06/0594/F</t>
  </si>
  <si>
    <t>AA629</t>
  </si>
  <si>
    <t>Burnfoot Hill Extension</t>
  </si>
  <si>
    <t>290393</t>
  </si>
  <si>
    <t>11/01930/FLL</t>
  </si>
  <si>
    <t>09/09/2014</t>
  </si>
  <si>
    <t>7300</t>
  </si>
  <si>
    <t xml:space="preserve">Land to North OfLochview House, Slamannan, </t>
  </si>
  <si>
    <t>P/19/0183/FUL</t>
  </si>
  <si>
    <t>25/03/2019</t>
  </si>
  <si>
    <t>23/06/2022</t>
  </si>
  <si>
    <t>C2732</t>
  </si>
  <si>
    <t>Beinn Mheadhonach</t>
  </si>
  <si>
    <t>Land 1600M NE Of Sumardale Cro, Struan, Isle Of Skye,</t>
  </si>
  <si>
    <t>IV56 8FY</t>
  </si>
  <si>
    <t>139317</t>
  </si>
  <si>
    <t>18/03214/FUL</t>
  </si>
  <si>
    <t>10/07/2018</t>
  </si>
  <si>
    <t>20/08/2019</t>
  </si>
  <si>
    <t>20/08/2022</t>
  </si>
  <si>
    <t>EN00141</t>
  </si>
  <si>
    <t>Eastman Chemicals, Workington</t>
  </si>
  <si>
    <t>Eastman Chemical Workington Ltd, Siddick, Workington, Cumbria, CA14 1LG</t>
  </si>
  <si>
    <t>300775</t>
  </si>
  <si>
    <t>2/2003/0721</t>
  </si>
  <si>
    <t>2/2003/0721/A</t>
  </si>
  <si>
    <t>08/09/2003</t>
  </si>
  <si>
    <t>C1630</t>
  </si>
  <si>
    <t xml:space="preserve">Frawney Wind Farm </t>
  </si>
  <si>
    <t>4541</t>
  </si>
  <si>
    <t>2827</t>
  </si>
  <si>
    <t>13/00532/EIAL</t>
  </si>
  <si>
    <t>13/00028/NONDET</t>
  </si>
  <si>
    <t>13/01/2014</t>
  </si>
  <si>
    <t>11032</t>
  </si>
  <si>
    <t>P/21/0242/FUL</t>
  </si>
  <si>
    <t>28/04/2021</t>
  </si>
  <si>
    <t>09/07/2021</t>
  </si>
  <si>
    <t>B0062</t>
  </si>
  <si>
    <t>Lanchester Properties</t>
  </si>
  <si>
    <t>Greencroft Estate Turbines</t>
  </si>
  <si>
    <t>Land to east of Greencroft Estates, Tower Road, Annfield Plain, Stanley</t>
  </si>
  <si>
    <t>416236</t>
  </si>
  <si>
    <t>CMA/1/51</t>
  </si>
  <si>
    <t>28/06/2011</t>
  </si>
  <si>
    <t>EN00449</t>
  </si>
  <si>
    <t>Home Farm (wind)</t>
  </si>
  <si>
    <t>Home Farm, Hundreds Lane, Long Sutton, Spalding, Lincolnshire</t>
  </si>
  <si>
    <t>545070</t>
  </si>
  <si>
    <t>H10-1390-06</t>
  </si>
  <si>
    <t>12/09/2007</t>
  </si>
  <si>
    <t>30/04/2010</t>
  </si>
  <si>
    <t>EN00219</t>
  </si>
  <si>
    <t>Asda</t>
  </si>
  <si>
    <t>Asda Grangemouth Depot</t>
  </si>
  <si>
    <t xml:space="preserve">West Mains and Bankside, Falkirk
</t>
  </si>
  <si>
    <t>290430</t>
  </si>
  <si>
    <t>P/07/0084/FUL</t>
  </si>
  <si>
    <t>EN00171</t>
  </si>
  <si>
    <t>Wind Electric</t>
  </si>
  <si>
    <t>Delabole Wind Farm</t>
  </si>
  <si>
    <t>Delabole, Cornwall</t>
  </si>
  <si>
    <t>208620</t>
  </si>
  <si>
    <t>01/11/1991</t>
  </si>
  <si>
    <t>C3213</t>
  </si>
  <si>
    <t>Helensburgh Renewables</t>
  </si>
  <si>
    <t>Helensburgh Community Wind Farm</t>
  </si>
  <si>
    <t>Land To South East Of Tom Na H Airidh And North Of Drumfad Wood, Approximately 2km North Of Helensburgh Argyll And Bute</t>
  </si>
  <si>
    <t>229370</t>
  </si>
  <si>
    <t>14/01674/PP</t>
  </si>
  <si>
    <t>EN00557</t>
  </si>
  <si>
    <t>Causeway Bridges Wind Farm</t>
  </si>
  <si>
    <t>Land adjacent to the M62, Causeway Bridges Farm, Alder Lane, Burtonwood, Warrington, WA5 4BN</t>
  </si>
  <si>
    <t>358734</t>
  </si>
  <si>
    <t>Warrington Borough Council</t>
  </si>
  <si>
    <t>2008/12807</t>
  </si>
  <si>
    <t>28/04/2008</t>
  </si>
  <si>
    <t>EN00501</t>
  </si>
  <si>
    <t>Hallam Land Management</t>
  </si>
  <si>
    <t>High Haswell Wind Farm</t>
  </si>
  <si>
    <t>Colliery Farm, Green Lane, High Haswell</t>
  </si>
  <si>
    <t>436675</t>
  </si>
  <si>
    <t>PLAN/2007/0223</t>
  </si>
  <si>
    <t>03/04/2007</t>
  </si>
  <si>
    <t>10/03/2011</t>
  </si>
  <si>
    <t>EN00527</t>
  </si>
  <si>
    <t>22/02/2013</t>
  </si>
  <si>
    <t>Orchard End</t>
  </si>
  <si>
    <t>3979</t>
  </si>
  <si>
    <t>08/00204</t>
  </si>
  <si>
    <t>N00298W</t>
  </si>
  <si>
    <t>Michelin Tyre Co Ltd - Dundee</t>
  </si>
  <si>
    <t>Baldovie Road, Dundee
Dundee</t>
  </si>
  <si>
    <t>Dundee City Council</t>
  </si>
  <si>
    <t>03/00424/FUL</t>
  </si>
  <si>
    <t>26/09/2004</t>
  </si>
  <si>
    <t>B1302</t>
  </si>
  <si>
    <t>Knockshinnoch Wind Farm</t>
  </si>
  <si>
    <t>Knockshinnoch Rd, New Cumnock, Cumnock KA18 4NJ</t>
  </si>
  <si>
    <t>260917</t>
  </si>
  <si>
    <t>14/0569/PP</t>
  </si>
  <si>
    <t>03/05/2020</t>
  </si>
  <si>
    <t>EN00167</t>
  </si>
  <si>
    <t>Nissan Manufacturing UK</t>
  </si>
  <si>
    <t>Nissan Wind Farm</t>
  </si>
  <si>
    <t>Nissan plant, Sunderland</t>
  </si>
  <si>
    <t>433385</t>
  </si>
  <si>
    <t>20/10/2004</t>
  </si>
  <si>
    <t>AA516</t>
  </si>
  <si>
    <t>02/03/2015</t>
  </si>
  <si>
    <t>Bernard Matthews Green Energy</t>
  </si>
  <si>
    <t>North Pickenham Airfield</t>
  </si>
  <si>
    <t>North Pickenham Road, Breckland</t>
  </si>
  <si>
    <t>585114</t>
  </si>
  <si>
    <t>3PL/2009/0881/F</t>
  </si>
  <si>
    <t>22/09/2009</t>
  </si>
  <si>
    <t>24/09/2010</t>
  </si>
  <si>
    <t>EN00316</t>
  </si>
  <si>
    <t>Beech Tree Farm</t>
  </si>
  <si>
    <t>Beech Tree Farm
, Goveton
, Kingsbridge
, TQ7 2DT
 (Land between Goveton and A381)</t>
  </si>
  <si>
    <t>08_19/2525/07/F</t>
  </si>
  <si>
    <t>14/02/2008</t>
  </si>
  <si>
    <t>N00387W</t>
  </si>
  <si>
    <t>CLP Envirogas</t>
  </si>
  <si>
    <t>Skares Windfarm</t>
  </si>
  <si>
    <t>GARLAFF LANDFILL SITE SKARES CUMNOCK Ayrshire KA182RB</t>
  </si>
  <si>
    <t>252500</t>
  </si>
  <si>
    <t>05/0594/FL</t>
  </si>
  <si>
    <t>26/08/2013</t>
  </si>
  <si>
    <t>N00276W</t>
  </si>
  <si>
    <t xml:space="preserve">High Pow Farm </t>
  </si>
  <si>
    <t>3087</t>
  </si>
  <si>
    <t xml:space="preserve">High Pow Farm, Boltons Low Houses, Nr. Wigton, </t>
  </si>
  <si>
    <t>323500</t>
  </si>
  <si>
    <t>2/2004/0944</t>
  </si>
  <si>
    <t>APP/G0908/A/04/1172183</t>
  </si>
  <si>
    <t>16/07/2004</t>
  </si>
  <si>
    <t>15/03/2007</t>
  </si>
  <si>
    <t>N00230W</t>
  </si>
  <si>
    <t>Braich Ddu</t>
  </si>
  <si>
    <t>Braich Ddu, Glanrafon Y Bala, Gwynedd</t>
  </si>
  <si>
    <t>C04M/0038/04/MW</t>
  </si>
  <si>
    <t>11/03/2004</t>
  </si>
  <si>
    <t>31/08/2007</t>
  </si>
  <si>
    <t>N00117W</t>
  </si>
  <si>
    <t>Cefn Coed</t>
  </si>
  <si>
    <t>Cefn Coed,
Glyn Ceriog
Llangollen,
Wrexham
LL20 7BY</t>
  </si>
  <si>
    <t>320526</t>
  </si>
  <si>
    <t>Wrexham County Borough Council</t>
  </si>
  <si>
    <t>P/2002/0538</t>
  </si>
  <si>
    <t>09/09/2002</t>
  </si>
  <si>
    <t>N00002W</t>
  </si>
  <si>
    <t>High Pow Farm</t>
  </si>
  <si>
    <t>4029</t>
  </si>
  <si>
    <t xml:space="preserve">High Pow Farm, Boltons Low Houses, Nr. Wigton </t>
  </si>
  <si>
    <t>323550</t>
  </si>
  <si>
    <t>2/03/1023</t>
  </si>
  <si>
    <t>06/10/2004</t>
  </si>
  <si>
    <t>A0492</t>
  </si>
  <si>
    <t>Noble Foods</t>
  </si>
  <si>
    <t>Lodge Farm (Lincolnshire)</t>
  </si>
  <si>
    <t>Sleaford Rd, Beckingham, Lincoln, Lincolnshire LN5 0RB</t>
  </si>
  <si>
    <t>489572</t>
  </si>
  <si>
    <t>North Kesteven District Council</t>
  </si>
  <si>
    <t>11/0238/FUL</t>
  </si>
  <si>
    <t>03/03/2011</t>
  </si>
  <si>
    <t>03/06/2011</t>
  </si>
  <si>
    <t>N00184W</t>
  </si>
  <si>
    <t>Symphony Farm</t>
  </si>
  <si>
    <t>Symphony Farm, Cucklington, South Somerset</t>
  </si>
  <si>
    <t>376500</t>
  </si>
  <si>
    <t>South Somerset District Council</t>
  </si>
  <si>
    <t>03480FUL</t>
  </si>
  <si>
    <t>09/03/2004</t>
  </si>
  <si>
    <t>N00103W</t>
  </si>
  <si>
    <t>National Wind Power</t>
  </si>
  <si>
    <t>Cricket St Thomas</t>
  </si>
  <si>
    <t>Cricket St Thomas
Winsham Parish Estate</t>
  </si>
  <si>
    <t>337500</t>
  </si>
  <si>
    <t>02/01865/FUL</t>
  </si>
  <si>
    <t>EN00639</t>
  </si>
  <si>
    <t>07/12/2009</t>
  </si>
  <si>
    <t>Cheverton Down</t>
  </si>
  <si>
    <t>3107</t>
  </si>
  <si>
    <t>Cheverton Down, Shorwell, Isle of Wight</t>
  </si>
  <si>
    <t>444500</t>
  </si>
  <si>
    <t>N00092W</t>
  </si>
  <si>
    <t>G. Y. McNay Trust (a front for National Wind Power)</t>
  </si>
  <si>
    <t>Wandystead</t>
  </si>
  <si>
    <t>Land Adjacent to A697,
Edlingham</t>
  </si>
  <si>
    <t>409250</t>
  </si>
  <si>
    <t>A/2002/0013</t>
  </si>
  <si>
    <t>Q2908/A/02?1099718</t>
  </si>
  <si>
    <t>07/01/2002</t>
  </si>
  <si>
    <t>AA226</t>
  </si>
  <si>
    <t>Chelker Reservoir Repower</t>
  </si>
  <si>
    <t>Skipton Road, Addingham, Ilkley, LS29 0JU</t>
  </si>
  <si>
    <t>405958</t>
  </si>
  <si>
    <t>24/2011/11383</t>
  </si>
  <si>
    <t>11/02/2011</t>
  </si>
  <si>
    <t>B0771</t>
  </si>
  <si>
    <t>Droop Hill Wind Farm</t>
  </si>
  <si>
    <t>375701</t>
  </si>
  <si>
    <t>APP/2006/3278</t>
  </si>
  <si>
    <t>30/08/2006</t>
  </si>
  <si>
    <t>N00188W</t>
  </si>
  <si>
    <t>Ardoch Farm (East Renfrewshire)</t>
  </si>
  <si>
    <t>Ardoch Farm, Eaglesham, East Renfrewshire</t>
  </si>
  <si>
    <t>258500</t>
  </si>
  <si>
    <t>2003/0022/TP</t>
  </si>
  <si>
    <t>15/01/2003</t>
  </si>
  <si>
    <t>S0030W3</t>
  </si>
  <si>
    <t>02/02/2010</t>
  </si>
  <si>
    <t>Arnish Electric Ltd / Farm Energy</t>
  </si>
  <si>
    <t>Arnish Moor</t>
  </si>
  <si>
    <t>Nr Stornaway, Isle of Lewis</t>
  </si>
  <si>
    <t>139155</t>
  </si>
  <si>
    <t>N00432W</t>
  </si>
  <si>
    <t>08/03/2012</t>
  </si>
  <si>
    <t>West Coast Energy/Yelland Wind Energy Ltd</t>
  </si>
  <si>
    <t>Yelland Wind Farm</t>
  </si>
  <si>
    <t>West of A386 
on Bowerland Road</t>
  </si>
  <si>
    <t>250500</t>
  </si>
  <si>
    <t>7276/2005/OKE</t>
  </si>
  <si>
    <t>08/11/2006</t>
  </si>
  <si>
    <t>EN00427</t>
  </si>
  <si>
    <t>East Skichen</t>
  </si>
  <si>
    <t>East Skichen
Monikie
Nr Dundee
Angus</t>
  </si>
  <si>
    <t>351500</t>
  </si>
  <si>
    <t>07/00041/FUL</t>
  </si>
  <si>
    <t>N00226W</t>
  </si>
  <si>
    <t>Bilbster Wind Farm</t>
  </si>
  <si>
    <t>Flex Hill, Flex Hill Wind Cluster, Bilbster, Caithness</t>
  </si>
  <si>
    <t>327150</t>
  </si>
  <si>
    <t>CA200417</t>
  </si>
  <si>
    <t>10009W4</t>
  </si>
  <si>
    <t>26/08/2004</t>
  </si>
  <si>
    <t>Blaen Bowi Wind Farm</t>
  </si>
  <si>
    <t>Moelfre Capel Iwan Dyfed, Carmarthenshire</t>
  </si>
  <si>
    <t>W03608</t>
  </si>
  <si>
    <t>04/01/2001</t>
  </si>
  <si>
    <t>30/07/2002</t>
  </si>
  <si>
    <t>S0038W3</t>
  </si>
  <si>
    <t>Shetland Aerogenerators</t>
  </si>
  <si>
    <t>Burradale Hill</t>
  </si>
  <si>
    <t>Lerwick, Shetland, N Isles</t>
  </si>
  <si>
    <t>442500</t>
  </si>
  <si>
    <t>08/10/1993</t>
  </si>
  <si>
    <t>03/02/1994</t>
  </si>
  <si>
    <t>16/12/2000</t>
  </si>
  <si>
    <t>C1657</t>
  </si>
  <si>
    <t>Aggregate Industries UK</t>
  </si>
  <si>
    <t>Torr Works</t>
  </si>
  <si>
    <t>Land adjacent Torr Works</t>
  </si>
  <si>
    <t>371222</t>
  </si>
  <si>
    <t>Mendip District Council</t>
  </si>
  <si>
    <t>2013/1244</t>
  </si>
  <si>
    <t>APP/Q3305/A/14/2227407</t>
  </si>
  <si>
    <t>24/06/2013</t>
  </si>
  <si>
    <t>16/04/2014</t>
  </si>
  <si>
    <t>04066W3</t>
  </si>
  <si>
    <t>Windjen</t>
  </si>
  <si>
    <t>Mynydd Glyn Lws Wind Farm</t>
  </si>
  <si>
    <t>Mynydd Glyn Lws Betws-yn-Rhos Clwyd</t>
  </si>
  <si>
    <t>27/03/1995</t>
  </si>
  <si>
    <t>27/11/2000</t>
  </si>
  <si>
    <t>10019W3</t>
  </si>
  <si>
    <t>Micon Wind Turbines (UK) Limited</t>
  </si>
  <si>
    <t>Parc-Cynog Wind Farm</t>
  </si>
  <si>
    <t>Parc-Cynog Farm
Pendine
Carmarthenshire</t>
  </si>
  <si>
    <t>225500</t>
  </si>
  <si>
    <t>05/05/1998</t>
  </si>
  <si>
    <t>01/02/2001</t>
  </si>
  <si>
    <t>AA236</t>
  </si>
  <si>
    <t>10/02/2014</t>
  </si>
  <si>
    <t>Scottow Estate Wind Farm</t>
  </si>
  <si>
    <t>Coltishall, Norfolk</t>
  </si>
  <si>
    <t>628078</t>
  </si>
  <si>
    <t>PF/13/0033</t>
  </si>
  <si>
    <t>B0324</t>
  </si>
  <si>
    <t>15/04/2016</t>
  </si>
  <si>
    <t>Weston Airfield Wind Turbines</t>
  </si>
  <si>
    <t>The Old Airfield, Airfield Lane, Weston Longville</t>
  </si>
  <si>
    <t>NR9 5JF</t>
  </si>
  <si>
    <t>609009</t>
  </si>
  <si>
    <t>20101283</t>
  </si>
  <si>
    <t>APP/K2610/A/11/2156693</t>
  </si>
  <si>
    <t>15/03/2015</t>
  </si>
  <si>
    <t>Land to the north west of Hill of Petty</t>
  </si>
  <si>
    <t>Hill of Petty, Fyvie, Turriff, Grampian</t>
  </si>
  <si>
    <t>AB53 8QR</t>
  </si>
  <si>
    <t>375052</t>
  </si>
  <si>
    <t>APP/2015/0112</t>
  </si>
  <si>
    <t>18/02/2019</t>
  </si>
  <si>
    <t>18/11/2019</t>
  </si>
  <si>
    <t>Clean Earth (CE)</t>
  </si>
  <si>
    <t>Longlands Farm, Rush Wall Lane</t>
  </si>
  <si>
    <t>Land Adjacent To And South Of, Rush Wall Lane, Magor, Caldicot, Gwent</t>
  </si>
  <si>
    <t>NP26 3DX</t>
  </si>
  <si>
    <t>341283</t>
  </si>
  <si>
    <t>18/0408</t>
  </si>
  <si>
    <t>03/05/2018</t>
  </si>
  <si>
    <t>09/01/2019</t>
  </si>
  <si>
    <t>09/01/2024</t>
  </si>
  <si>
    <t>AA035</t>
  </si>
  <si>
    <t>04/05/2012</t>
  </si>
  <si>
    <t>Stoke Bardolph Farm</t>
  </si>
  <si>
    <t>Stoke Bardolph Farm, Nottinghamshire</t>
  </si>
  <si>
    <t>464294</t>
  </si>
  <si>
    <t>Gedling Borough Council</t>
  </si>
  <si>
    <t>2010/0289</t>
  </si>
  <si>
    <t>EN00093</t>
  </si>
  <si>
    <t>Blyth Harbour Wind Farm (re-power)</t>
  </si>
  <si>
    <t>Blyth Harbour, North Blyth, Cambois, Bedlington, Northumberland</t>
  </si>
  <si>
    <t>432585</t>
  </si>
  <si>
    <t>07/00287/FULES</t>
  </si>
  <si>
    <t>04053W3</t>
  </si>
  <si>
    <t>Cemmaes 'B' Wind Farm</t>
  </si>
  <si>
    <t>Mynydd y Cemmaes
Cemmaes
Machynlleth
Powys</t>
  </si>
  <si>
    <t>287000</t>
  </si>
  <si>
    <t>M/1996/0550</t>
  </si>
  <si>
    <t>04/09/1996</t>
  </si>
  <si>
    <t>16/03/1999</t>
  </si>
  <si>
    <t>01/02/2002</t>
  </si>
  <si>
    <t>12057W3</t>
  </si>
  <si>
    <t>Hepworth Building Products Limited</t>
  </si>
  <si>
    <t>Hepworth Clay Pipeworks Wind Farm</t>
  </si>
  <si>
    <t>Hepworth Clay Pipeworks
Land off Flint Lane
Crow Edge, Stocksbridge
South Yorkshire</t>
  </si>
  <si>
    <t>418500</t>
  </si>
  <si>
    <t>03/12/1996</t>
  </si>
  <si>
    <t>AA682</t>
  </si>
  <si>
    <t>Yowlie Energy Ltd</t>
  </si>
  <si>
    <t>Yowlie Wind Cluster</t>
  </si>
  <si>
    <t>Douglashead Farm, Tarves, Ellon</t>
  </si>
  <si>
    <t>AB41 7LU</t>
  </si>
  <si>
    <t>390214</t>
  </si>
  <si>
    <t>APP/2011/4273</t>
  </si>
  <si>
    <t>AA937</t>
  </si>
  <si>
    <t>Caithness Power</t>
  </si>
  <si>
    <t>Upper Smerral Wind Cluster</t>
  </si>
  <si>
    <t>4489</t>
  </si>
  <si>
    <t>Land SE Of Houstry Upper Smerral Latheron</t>
  </si>
  <si>
    <t>316373</t>
  </si>
  <si>
    <t>10/03501/FUL</t>
  </si>
  <si>
    <t>27/08/2010</t>
  </si>
  <si>
    <t>EN00206</t>
  </si>
  <si>
    <t>19/11/2014</t>
  </si>
  <si>
    <t>2650</t>
  </si>
  <si>
    <t>Otterham, Camelford</t>
  </si>
  <si>
    <t>2006/01274</t>
  </si>
  <si>
    <t>20/06/2006</t>
  </si>
  <si>
    <t>17/08/2011</t>
  </si>
  <si>
    <t>A0014</t>
  </si>
  <si>
    <t>Castle Pill - Repowering</t>
  </si>
  <si>
    <t>Steynton, Pembroke, Dyfed</t>
  </si>
  <si>
    <t>SA7 1</t>
  </si>
  <si>
    <t>191995</t>
  </si>
  <si>
    <t>05/0394/PA</t>
  </si>
  <si>
    <t>APP/N6845/A/05/1188977</t>
  </si>
  <si>
    <t>EN00628</t>
  </si>
  <si>
    <t>Skelmonae Wind Farm</t>
  </si>
  <si>
    <t>Skelmonae
Methlick
Ellon
AB41 7JR</t>
  </si>
  <si>
    <t>388702</t>
  </si>
  <si>
    <t>APP/2007/2823</t>
  </si>
  <si>
    <t>24/02/2009</t>
  </si>
  <si>
    <t>AA634</t>
  </si>
  <si>
    <t>St Johns Wells Wind Cluster Extension</t>
  </si>
  <si>
    <t>St Johns Wells, Fyvie, Turriff AB53 8PX</t>
  </si>
  <si>
    <t>379960</t>
  </si>
  <si>
    <t>APP/2009/4121</t>
  </si>
  <si>
    <t>A0361</t>
  </si>
  <si>
    <t>Burnside of Idoch</t>
  </si>
  <si>
    <t>Turriff, Aberdeenshire</t>
  </si>
  <si>
    <t>AB53 8DY</t>
  </si>
  <si>
    <t>377164</t>
  </si>
  <si>
    <t>APP/2010/0405</t>
  </si>
  <si>
    <t>PPA-110-2070</t>
  </si>
  <si>
    <t>14/02/2011</t>
  </si>
  <si>
    <t>09/06/2022</t>
  </si>
  <si>
    <t>CleanEarth</t>
  </si>
  <si>
    <t>West Dykes</t>
  </si>
  <si>
    <t xml:space="preserve"> Appeal Refused</t>
  </si>
  <si>
    <t xml:space="preserve">West Dykes Farm, Strathaven South, Strathaven, </t>
  </si>
  <si>
    <t>ML10 6RH</t>
  </si>
  <si>
    <t>266058</t>
  </si>
  <si>
    <t>P/19/1829</t>
  </si>
  <si>
    <t>19/12/2019</t>
  </si>
  <si>
    <t>29/12/2020</t>
  </si>
  <si>
    <t>02/08/2021</t>
  </si>
  <si>
    <t>Ednie Farms</t>
  </si>
  <si>
    <t>St Fergus Renewable Energy Park</t>
  </si>
  <si>
    <t>7597 &amp; 7596</t>
  </si>
  <si>
    <t>Land Adjacent To The St Fergus, St. Fergus, Peterhead,</t>
  </si>
  <si>
    <t>AB42 3BR</t>
  </si>
  <si>
    <t>409589</t>
  </si>
  <si>
    <t>APP/2019/2653</t>
  </si>
  <si>
    <t>PPA-110-2407</t>
  </si>
  <si>
    <t>07/12/2020</t>
  </si>
  <si>
    <t>21/07/2021</t>
  </si>
  <si>
    <t>21/07/2024</t>
  </si>
  <si>
    <t>GlaxoSmithKline</t>
  </si>
  <si>
    <t>Shewalton Road</t>
  </si>
  <si>
    <t>Glaxosmithkline, Shewalton Road, Irvine, Strathclyde</t>
  </si>
  <si>
    <t>KA11 5AP</t>
  </si>
  <si>
    <t>234160</t>
  </si>
  <si>
    <t>19/00164/PP</t>
  </si>
  <si>
    <t>19/06/2019</t>
  </si>
  <si>
    <t>19/06/2022</t>
  </si>
  <si>
    <t>Checkley Wood Energy</t>
  </si>
  <si>
    <t>Checkley Wood Farm</t>
  </si>
  <si>
    <t>Land off A5 at Checkley Wood F, Watling Street, Hockliffe, Leighton Buzzard, Bedfordshire</t>
  </si>
  <si>
    <t>LU7 9LG</t>
  </si>
  <si>
    <t>494144</t>
  </si>
  <si>
    <t>CB/16/01389/FULL</t>
  </si>
  <si>
    <t>20/04/2016</t>
  </si>
  <si>
    <t>06019W3</t>
  </si>
  <si>
    <t>07/10/2009</t>
  </si>
  <si>
    <t>Border Windfarm Limited / AMEC</t>
  </si>
  <si>
    <t>Great Eppleton Wind Farm</t>
  </si>
  <si>
    <t>Great Eppleton Farm
North Lane
Hetton le Hole
Tyne and Wear</t>
  </si>
  <si>
    <t>02/08/1995</t>
  </si>
  <si>
    <t>25/07/1996</t>
  </si>
  <si>
    <t>01/04/1997</t>
  </si>
  <si>
    <t>06/10/2021</t>
  </si>
  <si>
    <t>Waterfront Limited Partnership</t>
  </si>
  <si>
    <t>The O2 Arena - Wind turbines</t>
  </si>
  <si>
    <t>The O2 Arena, Peninsula Square, Greenwich</t>
  </si>
  <si>
    <t>SE10 0DX</t>
  </si>
  <si>
    <t>539299</t>
  </si>
  <si>
    <t>Greenwich London Borough Council</t>
  </si>
  <si>
    <t>21/2229/F</t>
  </si>
  <si>
    <t>21/09/2024</t>
  </si>
  <si>
    <t>Bulrush Horticulture</t>
  </si>
  <si>
    <t>Craigs Wind Turbine II</t>
  </si>
  <si>
    <t>On the site of existing commer, Peat extraction site in the t, Craigs Road, Rasharkin, Ballymena, Co Antrim, Northern Ireland</t>
  </si>
  <si>
    <t>BT44 8RD</t>
  </si>
  <si>
    <t>116494</t>
  </si>
  <si>
    <t>LA02/2015/0657/F</t>
  </si>
  <si>
    <t>Omya UK Limited</t>
  </si>
  <si>
    <t>Melton - Wind Turbines</t>
  </si>
  <si>
    <t xml:space="preserve">Omya UK Limited Melton Bottom Melton </t>
  </si>
  <si>
    <t>HU14 3HU</t>
  </si>
  <si>
    <t>497602</t>
  </si>
  <si>
    <t>22/01302/CME</t>
  </si>
  <si>
    <t>11/05/2022</t>
  </si>
  <si>
    <t>04076W3</t>
  </si>
  <si>
    <t>10/02/2003</t>
  </si>
  <si>
    <t>Mersey Docks and Harbour Company and Windcluster Limited</t>
  </si>
  <si>
    <t>Royal Seaforth Dock Wind Farm</t>
  </si>
  <si>
    <t>Royal Seaforth Dock Port of Liverpool Bootle, Sefton Merseyside</t>
  </si>
  <si>
    <t>331100</t>
  </si>
  <si>
    <t>12/10/1995</t>
  </si>
  <si>
    <t>22/08/1997</t>
  </si>
  <si>
    <t>24/04/1999</t>
  </si>
  <si>
    <t>N00555W</t>
  </si>
  <si>
    <t>02/09/2013</t>
  </si>
  <si>
    <t>Cathkin Braes Wind Farm (Castlemilk)</t>
  </si>
  <si>
    <t>Site At Cathkin Braes/ Cathkin Road Carmunnock Glasgow</t>
  </si>
  <si>
    <t>261220</t>
  </si>
  <si>
    <t>Glasgow City Council</t>
  </si>
  <si>
    <t>29/05/2013</t>
  </si>
  <si>
    <t>C2481</t>
  </si>
  <si>
    <t>Pannington Hall</t>
  </si>
  <si>
    <t>Land South of Pannington Hall, Pannington Hall Lane, Wherstead</t>
  </si>
  <si>
    <t>613950</t>
  </si>
  <si>
    <t>Babergh District Council</t>
  </si>
  <si>
    <t>B/13/01476</t>
  </si>
  <si>
    <t>EN00137</t>
  </si>
  <si>
    <t>Croda Chemicals</t>
  </si>
  <si>
    <t>Croda Chemicals Europe</t>
  </si>
  <si>
    <t>Croda International Plc
Cowick Hall
Snaith
Goole
East Yorkshire
DN14 9AA</t>
  </si>
  <si>
    <t>465670</t>
  </si>
  <si>
    <t>16999M</t>
  </si>
  <si>
    <t>25/04/2006</t>
  </si>
  <si>
    <t>H0074</t>
  </si>
  <si>
    <t>Formartine</t>
  </si>
  <si>
    <t>Hillhead of Turnerhall</t>
  </si>
  <si>
    <t>Land West of Hillhead of Turnerhall, Auchnagatt, Ellon</t>
  </si>
  <si>
    <t>395137</t>
  </si>
  <si>
    <t>APP/2013/1562</t>
  </si>
  <si>
    <t>IF1136</t>
  </si>
  <si>
    <t>AGR Group</t>
  </si>
  <si>
    <t>Great House Farm</t>
  </si>
  <si>
    <t>Near Great House Farm, Undy, Usk, Gwent</t>
  </si>
  <si>
    <t>NP26 3EN</t>
  </si>
  <si>
    <t>345084</t>
  </si>
  <si>
    <t>Monmouthshire County Council</t>
  </si>
  <si>
    <t>DC/2012/00931</t>
  </si>
  <si>
    <t>B1376</t>
  </si>
  <si>
    <t>Dirnan Road Wind Turbine</t>
  </si>
  <si>
    <t>Land 860m North of 24c Dirnan Road, Cookstown</t>
  </si>
  <si>
    <t>93528</t>
  </si>
  <si>
    <t>I/2014/0226/F</t>
  </si>
  <si>
    <t>2015/A0083</t>
  </si>
  <si>
    <t>B0668</t>
  </si>
  <si>
    <t>Spencer Group</t>
  </si>
  <si>
    <t>Energy Works Hull - Wind Turbine</t>
  </si>
  <si>
    <t>Cleveland Street (former Adm Cocoa Plant), Dalton Street, Kingston Upon Hull, Humberside</t>
  </si>
  <si>
    <t>HU8 8BB</t>
  </si>
  <si>
    <t>510170</t>
  </si>
  <si>
    <t>Kingston upon Hull City Council</t>
  </si>
  <si>
    <t>11/00615/CM</t>
  </si>
  <si>
    <t>01/03/2018</t>
  </si>
  <si>
    <t>EN00145</t>
  </si>
  <si>
    <t>Tooter Hill and Hogshead Hill</t>
  </si>
  <si>
    <t>Tooter Hill
Brandwood</t>
  </si>
  <si>
    <t>01/01/1999</t>
  </si>
  <si>
    <t>07128W3</t>
  </si>
  <si>
    <t>Drigg Wind Cluster</t>
  </si>
  <si>
    <t>Land adjacent to Shore Road
Drigg
Seascale
Cumbria</t>
  </si>
  <si>
    <t>305500</t>
  </si>
  <si>
    <t>4/96/0560</t>
  </si>
  <si>
    <t>29/07/1996</t>
  </si>
  <si>
    <t>07/11/1996</t>
  </si>
  <si>
    <t>30/12/1997</t>
  </si>
  <si>
    <t>C1328</t>
  </si>
  <si>
    <t>02/10/2013</t>
  </si>
  <si>
    <t>Witton Farm wind cluster</t>
  </si>
  <si>
    <t>Land 600M West Of Witton Farm Lethnot Edzell</t>
  </si>
  <si>
    <t>355356</t>
  </si>
  <si>
    <t>13/00257/FULL</t>
  </si>
  <si>
    <t>C0596</t>
  </si>
  <si>
    <t>GLENSTOCKDALE Wind Turbines</t>
  </si>
  <si>
    <t>LAND TO SOUTH OF GLENSTOCKDALE SEVERAL, LESWALT</t>
  </si>
  <si>
    <t>201602</t>
  </si>
  <si>
    <t>12/P/1/0281</t>
  </si>
  <si>
    <t>AA474</t>
  </si>
  <si>
    <t xml:space="preserve">Shetland Aerogenerators </t>
  </si>
  <si>
    <t>Gremista Wind Farm</t>
  </si>
  <si>
    <t>Luggies Knowe, Gremista, Lerwick</t>
  </si>
  <si>
    <t>446287</t>
  </si>
  <si>
    <t>2011/224/PPF</t>
  </si>
  <si>
    <t>C1580</t>
  </si>
  <si>
    <t>Sharenergy</t>
  </si>
  <si>
    <t>Criddon Hall Farm</t>
  </si>
  <si>
    <t>Criddon Hall Farm Criddon Upton Cressett Bridgnorth</t>
  </si>
  <si>
    <t>WV16 6UJ</t>
  </si>
  <si>
    <t>366292</t>
  </si>
  <si>
    <t>13/01983/FUL</t>
  </si>
  <si>
    <t>AA632</t>
  </si>
  <si>
    <t>Associated British Ports &amp; Siemens Plc</t>
  </si>
  <si>
    <t>Green Port Hull Wind Turbine</t>
  </si>
  <si>
    <t>South Eastern Corner Of Alexandra Dock Kingston Upon Hull</t>
  </si>
  <si>
    <t>512878</t>
  </si>
  <si>
    <t>11/01179/FULL</t>
  </si>
  <si>
    <t>20/04/2012</t>
  </si>
  <si>
    <t>S0012W1</t>
  </si>
  <si>
    <t>Windcluster Ltd</t>
  </si>
  <si>
    <t>Laggan Windcluster</t>
  </si>
  <si>
    <t>Land at Island and Corrary Farms</t>
  </si>
  <si>
    <t>132700</t>
  </si>
  <si>
    <t>01/95/00461</t>
  </si>
  <si>
    <t>18/05/1995</t>
  </si>
  <si>
    <t>11/06/1999</t>
  </si>
  <si>
    <t>C3001</t>
  </si>
  <si>
    <t>Maerdy extension</t>
  </si>
  <si>
    <t>Land between Maerdy Coal Tip and Tynewydd Forest</t>
  </si>
  <si>
    <t>295856</t>
  </si>
  <si>
    <t>14/0556/10</t>
  </si>
  <si>
    <t>06009W5</t>
  </si>
  <si>
    <t>Holmside Hall</t>
  </si>
  <si>
    <t>Burnhope, Stanley, County Durham</t>
  </si>
  <si>
    <t>420800</t>
  </si>
  <si>
    <t>2002/304</t>
  </si>
  <si>
    <t>31/03/2002</t>
  </si>
  <si>
    <t>16/01/2003</t>
  </si>
  <si>
    <t>05/05/2017</t>
  </si>
  <si>
    <t>Viridis Wind Turbines</t>
  </si>
  <si>
    <t xml:space="preserve">Hoddlesdon Moss </t>
  </si>
  <si>
    <t>4702</t>
  </si>
  <si>
    <t xml:space="preserve">Hoddlesden Moss, Roman Road, Hoddlesden, Darwen, </t>
  </si>
  <si>
    <t>BB3 3PP</t>
  </si>
  <si>
    <t>372873</t>
  </si>
  <si>
    <t>Blackburn with Darwen Borough Council</t>
  </si>
  <si>
    <t>10/16/0704</t>
  </si>
  <si>
    <t>25/04/2017</t>
  </si>
  <si>
    <t>S0026W3</t>
  </si>
  <si>
    <t>Longearth Ltd / Farm Energy</t>
  </si>
  <si>
    <t>Rothiesholm</t>
  </si>
  <si>
    <t>Rothiesholm, Stronsay, Orkney</t>
  </si>
  <si>
    <t>362283</t>
  </si>
  <si>
    <t>01/006/PPF</t>
  </si>
  <si>
    <t>01/01/2001</t>
  </si>
  <si>
    <t>01/05/2001</t>
  </si>
  <si>
    <t>10/04/2002</t>
  </si>
  <si>
    <t>C0490</t>
  </si>
  <si>
    <t>Freelight (Shetland)</t>
  </si>
  <si>
    <t>Culterfield Windfarm</t>
  </si>
  <si>
    <t>5960</t>
  </si>
  <si>
    <t xml:space="preserve">Culterfield, Cunningsburgh, </t>
  </si>
  <si>
    <t>ZE2 9HB</t>
  </si>
  <si>
    <t>442762</t>
  </si>
  <si>
    <t>2012/271/PPF</t>
  </si>
  <si>
    <t xml:space="preserve">Culterfield Windfarm </t>
  </si>
  <si>
    <t>9031</t>
  </si>
  <si>
    <t>3912</t>
  </si>
  <si>
    <t>Shelora, Cunningsburgh,</t>
  </si>
  <si>
    <t>442000</t>
  </si>
  <si>
    <t>2015/425/PPF</t>
  </si>
  <si>
    <t>30/03/2021</t>
  </si>
  <si>
    <t>N00075W</t>
  </si>
  <si>
    <t>Longearth Ltd/ Farm Energy</t>
  </si>
  <si>
    <t>Bu Farm</t>
  </si>
  <si>
    <t>Rothiesholm, Bu Farm, Stronsay, Orkney</t>
  </si>
  <si>
    <t>IF1376</t>
  </si>
  <si>
    <t>Orkney Renewable Energy</t>
  </si>
  <si>
    <t>Rysa Wind Energy Project</t>
  </si>
  <si>
    <t>Rysa Lodge, Lyness, Stromness, Orkney, KW16 3NU</t>
  </si>
  <si>
    <t>330035</t>
  </si>
  <si>
    <t>13/072/TPP</t>
  </si>
  <si>
    <t>C2916</t>
  </si>
  <si>
    <t>Cornabo</t>
  </si>
  <si>
    <t>Land To The South West Of Cornabo Monymusk Aberdeenshire AB51 7JL</t>
  </si>
  <si>
    <t>AB51 7JL</t>
  </si>
  <si>
    <t>364449</t>
  </si>
  <si>
    <t>APP/2014/1338</t>
  </si>
  <si>
    <t>PPA-110-2241</t>
  </si>
  <si>
    <t>11/04/2014</t>
  </si>
  <si>
    <t>21/10/2014</t>
  </si>
  <si>
    <t>23/03/2015</t>
  </si>
  <si>
    <t>06017W4</t>
  </si>
  <si>
    <t>Border Wind Farms Ltd</t>
  </si>
  <si>
    <t>Blyth Harbour Wind Farm</t>
  </si>
  <si>
    <t>Blyth Harbour
North Blyth
Cambois
Bedlington
Northumberland</t>
  </si>
  <si>
    <t>432290</t>
  </si>
  <si>
    <t>91/00011/181OTH</t>
  </si>
  <si>
    <t>23/05/1991</t>
  </si>
  <si>
    <t>06/03/1992</t>
  </si>
  <si>
    <t>01/12/1992</t>
  </si>
  <si>
    <t>AA201</t>
  </si>
  <si>
    <t>Akla</t>
  </si>
  <si>
    <t>Orphir, Orkney</t>
  </si>
  <si>
    <t>334769</t>
  </si>
  <si>
    <t>10/631/PP</t>
  </si>
  <si>
    <t>08/12/2010</t>
  </si>
  <si>
    <t>EN00605</t>
  </si>
  <si>
    <t>Urras Oighreachd Ghabhsainn</t>
  </si>
  <si>
    <t>Loch Sminig Wind Project</t>
  </si>
  <si>
    <t>Either side of the road between Baile an Truiseil and Upper Barvas, Stornoway, Isle of Lewis, HS2 0QX</t>
  </si>
  <si>
    <t>137480</t>
  </si>
  <si>
    <t>08/00407/PPD</t>
  </si>
  <si>
    <t>C0700</t>
  </si>
  <si>
    <t>19/01/2014</t>
  </si>
  <si>
    <t>Ascog Farm Wind Turbines</t>
  </si>
  <si>
    <t>Ascog Farm, Balmory Road, Ascog, Isle Of Bute, Argyll And Bute</t>
  </si>
  <si>
    <t>PA20 9LL</t>
  </si>
  <si>
    <t>210349</t>
  </si>
  <si>
    <t>12/02202/PP</t>
  </si>
  <si>
    <t>PPA-130-2032</t>
  </si>
  <si>
    <t>C0036</t>
  </si>
  <si>
    <t>11/08/2016</t>
  </si>
  <si>
    <t>Latheron, Lybster &amp; Clyth Community Development Company</t>
  </si>
  <si>
    <t>Rumster Forest Community Wind Farm</t>
  </si>
  <si>
    <t>Gaultiquoy, Rumster Forest, Lybster, Highlands, KW3</t>
  </si>
  <si>
    <t>320706</t>
  </si>
  <si>
    <t>11/04522/FUL</t>
  </si>
  <si>
    <t>07/08/2018</t>
  </si>
  <si>
    <t>Land At Pines Tip</t>
  </si>
  <si>
    <t>Land At Pines Tip, Summercourt, Newquay, Cornwall</t>
  </si>
  <si>
    <t>TR8 5</t>
  </si>
  <si>
    <t>191800</t>
  </si>
  <si>
    <t>PA15/00955</t>
  </si>
  <si>
    <t>APP/D0840/W/16/3158450</t>
  </si>
  <si>
    <t>29/12/2016</t>
  </si>
  <si>
    <t>AA599</t>
  </si>
  <si>
    <t>Ventus Renewables</t>
  </si>
  <si>
    <t>Land North-West Of Seater Farm</t>
  </si>
  <si>
    <t>Land 190M NW Of Seater Farm, Bower, Wick, Highlands</t>
  </si>
  <si>
    <t>KW1 4</t>
  </si>
  <si>
    <t>324756</t>
  </si>
  <si>
    <t>15/02818/FUL</t>
  </si>
  <si>
    <t>22/07/2015</t>
  </si>
  <si>
    <t>Freelight (Shetland) Limited</t>
  </si>
  <si>
    <t xml:space="preserve">Culterfield, Cunningsburgh Wind </t>
  </si>
  <si>
    <t xml:space="preserve">Culterfield Cunningsburgh </t>
  </si>
  <si>
    <t>443158</t>
  </si>
  <si>
    <t>2021/136/PPF</t>
  </si>
  <si>
    <t>05/05/2021</t>
  </si>
  <si>
    <t>C2060</t>
  </si>
  <si>
    <t xml:space="preserve">Upper Smerral Wind Cluster </t>
  </si>
  <si>
    <t>2802</t>
  </si>
  <si>
    <t>Land 690M SE Of Newlands Of Houstry Dunbeath</t>
  </si>
  <si>
    <t>316370</t>
  </si>
  <si>
    <t>13/03555/FUL</t>
  </si>
  <si>
    <t>N00046W</t>
  </si>
  <si>
    <t>Powergen</t>
  </si>
  <si>
    <t>Hare Hill (B)</t>
  </si>
  <si>
    <t>Hare Hill, Durham</t>
  </si>
  <si>
    <t>437735</t>
  </si>
  <si>
    <t>01/04/1994</t>
  </si>
  <si>
    <t>01/03/1997</t>
  </si>
  <si>
    <t>AA699</t>
  </si>
  <si>
    <t>Messrs Stevenson, Watson and Brunton</t>
  </si>
  <si>
    <t>Bonerbo Wind Turbines</t>
  </si>
  <si>
    <t>3370</t>
  </si>
  <si>
    <t>Land At Bonerbo, Balmonth And Drumrack Farms</t>
  </si>
  <si>
    <t>353656</t>
  </si>
  <si>
    <t>12/00482/FULL</t>
  </si>
  <si>
    <t>12/00042/NONDET</t>
  </si>
  <si>
    <t>24/12/2012</t>
  </si>
  <si>
    <t>IF1230</t>
  </si>
  <si>
    <t>Mendennick Wind Farm</t>
  </si>
  <si>
    <t>St John, Torpoint, Cornwall</t>
  </si>
  <si>
    <t>PL11</t>
  </si>
  <si>
    <t>240686</t>
  </si>
  <si>
    <t>PA12/12027</t>
  </si>
  <si>
    <t>10/04/2013</t>
  </si>
  <si>
    <t>A0347</t>
  </si>
  <si>
    <t>Cairnmore Farm</t>
  </si>
  <si>
    <t> 3km south-east of Rhynie in Aberdeenshire</t>
  </si>
  <si>
    <t>351086</t>
  </si>
  <si>
    <t>APP/2008/1486</t>
  </si>
  <si>
    <t>18/04/2008</t>
  </si>
  <si>
    <t>B0992</t>
  </si>
  <si>
    <t>Braint Wind Farm</t>
  </si>
  <si>
    <t>On Land At Bryn Eryr Uchaf, Porthaethwy, Menai Bridge, Gwynedd</t>
  </si>
  <si>
    <t>LL59 5SA</t>
  </si>
  <si>
    <t>253066</t>
  </si>
  <si>
    <t>41C125B/EIA/RE</t>
  </si>
  <si>
    <t>14/08/2013</t>
  </si>
  <si>
    <t>C2609</t>
  </si>
  <si>
    <t>Chapelton Farm</t>
  </si>
  <si>
    <t>Chapelton Farm, Girvan, South Ayrshire</t>
  </si>
  <si>
    <t>KA26 9JU</t>
  </si>
  <si>
    <t>224460</t>
  </si>
  <si>
    <t>13/01506/APP</t>
  </si>
  <si>
    <t>N00140W</t>
  </si>
  <si>
    <t>Steadfold Lane</t>
  </si>
  <si>
    <t>Castle Cement Works
Steadfold Lane
Ketton</t>
  </si>
  <si>
    <t>500000</t>
  </si>
  <si>
    <t>FUL/2003/0357</t>
  </si>
  <si>
    <t>07/05/2003</t>
  </si>
  <si>
    <t>22/06/2004</t>
  </si>
  <si>
    <t>EN00424</t>
  </si>
  <si>
    <t>28/07/2009</t>
  </si>
  <si>
    <t>Advanced Manufacturing Research Centre</t>
  </si>
  <si>
    <t>Advanced Manufacturing Park
Wallis Way
Catcliffe
Rotherham
S60 5TZ</t>
  </si>
  <si>
    <t>441475</t>
  </si>
  <si>
    <t>N00138W</t>
  </si>
  <si>
    <t>Beech Farm</t>
  </si>
  <si>
    <t>Beech Farm
, Tavistock
, West Devon</t>
  </si>
  <si>
    <t>248500</t>
  </si>
  <si>
    <t>2934/2002/TAV</t>
  </si>
  <si>
    <t>APP/Q1153/A/04/1170234</t>
  </si>
  <si>
    <t>16/04/2002</t>
  </si>
  <si>
    <t>03/03/2003</t>
  </si>
  <si>
    <t>06014W5</t>
  </si>
  <si>
    <t>18/01/2002</t>
  </si>
  <si>
    <t>Tow Law Wind Farm</t>
  </si>
  <si>
    <t>Tow Law, Crook, County Durham</t>
  </si>
  <si>
    <t>411500</t>
  </si>
  <si>
    <t>27/07/1999</t>
  </si>
  <si>
    <t>07/06/2000</t>
  </si>
  <si>
    <t>30/12/2001</t>
  </si>
  <si>
    <t>EN00094</t>
  </si>
  <si>
    <t>Melness Crofters Estate</t>
  </si>
  <si>
    <t>Melness</t>
  </si>
  <si>
    <t>Near Melness
, Sutherland</t>
  </si>
  <si>
    <t>06/00271/FULSU</t>
  </si>
  <si>
    <t>12/07/2006</t>
  </si>
  <si>
    <t>11021W3</t>
  </si>
  <si>
    <t xml:space="preserve">John Laing Environmental Assets Group </t>
  </si>
  <si>
    <t>Moel Maelogen A</t>
  </si>
  <si>
    <t>Moel Maelogen
Nr Llanrwst
Conwy
Gwynedd</t>
  </si>
  <si>
    <t>20/08/1999</t>
  </si>
  <si>
    <t>15/12/1999</t>
  </si>
  <si>
    <t>N00179W</t>
  </si>
  <si>
    <t>The Hollies</t>
  </si>
  <si>
    <t>The Hollies
High Lane 
Croft
Skegness
pe24 4sh</t>
  </si>
  <si>
    <t>549995</t>
  </si>
  <si>
    <t>S/039/711/02</t>
  </si>
  <si>
    <t>02/07/2002</t>
  </si>
  <si>
    <t>IF1119</t>
  </si>
  <si>
    <t>Bu Wind Farm Repowering</t>
  </si>
  <si>
    <t>Stronsay, Orkney, Islands, KW17</t>
  </si>
  <si>
    <t>362249</t>
  </si>
  <si>
    <t>12/725/TPP</t>
  </si>
  <si>
    <t>N00119W</t>
  </si>
  <si>
    <t>16/04/2005</t>
  </si>
  <si>
    <t>Lluest Wen Energy Centre</t>
  </si>
  <si>
    <t>Land at Ffermdy Lluest Wen
, Llangynwyd
, Maesteg</t>
  </si>
  <si>
    <t>02/0704/FUL/DCD</t>
  </si>
  <si>
    <t>28/06/2002</t>
  </si>
  <si>
    <t>01/10/2002</t>
  </si>
  <si>
    <t>N00169W</t>
  </si>
  <si>
    <t>The Stables (Edgeworth)</t>
  </si>
  <si>
    <t>The Stables
Uglow Farm
Broadhead Road
Edgeworth
BL7 0JN</t>
  </si>
  <si>
    <t>374100</t>
  </si>
  <si>
    <t>10/03/0689</t>
  </si>
  <si>
    <t>18/07/2003</t>
  </si>
  <si>
    <t>21/10/2004</t>
  </si>
  <si>
    <t>N00122W</t>
  </si>
  <si>
    <t>29/11/2005</t>
  </si>
  <si>
    <t>Penpell Wind Cluster</t>
  </si>
  <si>
    <t xml:space="preserve">Penpell Farm
, Par
, Cornwall
</t>
  </si>
  <si>
    <t>PL24 2SA</t>
  </si>
  <si>
    <t>207780</t>
  </si>
  <si>
    <t>301146</t>
  </si>
  <si>
    <t>APP/Q0830/A/05/1189328</t>
  </si>
  <si>
    <t>A0042</t>
  </si>
  <si>
    <t>Chamberlain</t>
  </si>
  <si>
    <t>Clares Farm Close</t>
  </si>
  <si>
    <t>Woolston, Warrington, Cheshire. WA1 4QE</t>
  </si>
  <si>
    <t>365599</t>
  </si>
  <si>
    <t>2009/14106</t>
  </si>
  <si>
    <t>04057W4</t>
  </si>
  <si>
    <t>Hafoty Ucha '2' and '3' Wind Turbine</t>
  </si>
  <si>
    <t>3 km South of Cerrigydrudion
Llangwm</t>
  </si>
  <si>
    <t>0/25079</t>
  </si>
  <si>
    <t>17/10/2001</t>
  </si>
  <si>
    <t>15/12/2002</t>
  </si>
  <si>
    <t>N00011W</t>
  </si>
  <si>
    <t>REG Windpower (previously Cornwall Light &amp; Power)</t>
  </si>
  <si>
    <t>High Sharpley Wind Farm</t>
  </si>
  <si>
    <t>High Sharpley and South Sharpley Farms
Near Seaham
County Durham</t>
  </si>
  <si>
    <t>442644</t>
  </si>
  <si>
    <t>02/221</t>
  </si>
  <si>
    <t>09/04/2002</t>
  </si>
  <si>
    <t>13/06/2002</t>
  </si>
  <si>
    <t>N00111W</t>
  </si>
  <si>
    <t>Darracott Moor</t>
  </si>
  <si>
    <t>Torrington, Devon, EX38</t>
  </si>
  <si>
    <t>1/1345/2002/24</t>
  </si>
  <si>
    <t>APP-W1145-A-03-1119641</t>
  </si>
  <si>
    <t>18/07/2002</t>
  </si>
  <si>
    <t>25/02/2003</t>
  </si>
  <si>
    <t>13/05/2004</t>
  </si>
  <si>
    <t>06/05/2011</t>
  </si>
  <si>
    <t>WhiteRock Energy</t>
  </si>
  <si>
    <t>Woodlands Farm, Lesmahagow, Lanark</t>
  </si>
  <si>
    <t>ML11 0HQ</t>
  </si>
  <si>
    <t>279826</t>
  </si>
  <si>
    <t>CL/12/0139</t>
  </si>
  <si>
    <t>Wind Turbine Ex Navy Base Forss Dounreay Thurso Caithness</t>
  </si>
  <si>
    <t>01/00030/FULCA</t>
  </si>
  <si>
    <t>12/01/2001</t>
  </si>
  <si>
    <t>01/07/2003</t>
  </si>
  <si>
    <t>AA723</t>
  </si>
  <si>
    <t>Northern Ireland Renewables</t>
  </si>
  <si>
    <t xml:space="preserve">Corkey Wind Farm Extension </t>
  </si>
  <si>
    <t>2721</t>
  </si>
  <si>
    <t>583m north of 42 Reservoir Road, Knockagallen, Corkey.</t>
  </si>
  <si>
    <t>126713</t>
  </si>
  <si>
    <t>D/2010/0060/F</t>
  </si>
  <si>
    <t>10/02/2017</t>
  </si>
  <si>
    <t>13/04/2017</t>
  </si>
  <si>
    <t>13/07/2017</t>
  </si>
  <si>
    <t>B0098</t>
  </si>
  <si>
    <t>Thames Water Utilities</t>
  </si>
  <si>
    <t>Crossness Sewage Works Turbine</t>
  </si>
  <si>
    <t>Belvedere Road, London</t>
  </si>
  <si>
    <t>SE2 9AR</t>
  </si>
  <si>
    <t>548777</t>
  </si>
  <si>
    <t>Bexley London Borough Council</t>
  </si>
  <si>
    <t>08/03936/FULMIN</t>
  </si>
  <si>
    <t>24/11/2010</t>
  </si>
  <si>
    <t>16/02/2014</t>
  </si>
  <si>
    <t>A0540</t>
  </si>
  <si>
    <t>Damhead Farm</t>
  </si>
  <si>
    <t>Land At Damhead Farm Bowhouse Road Airdrie North Lanarkshire, ML6 8PW</t>
  </si>
  <si>
    <t>279061</t>
  </si>
  <si>
    <t>07/00809/FUL</t>
  </si>
  <si>
    <t>B0436</t>
  </si>
  <si>
    <t>18/07/2017</t>
  </si>
  <si>
    <t>Welsh Water</t>
  </si>
  <si>
    <t>Nash Waste Water Treatment Works Turbine</t>
  </si>
  <si>
    <t>West Nash Road, Nash NP18 2YH</t>
  </si>
  <si>
    <t>333598</t>
  </si>
  <si>
    <t>11/1287</t>
  </si>
  <si>
    <t>07/02/2017</t>
  </si>
  <si>
    <t>A0240</t>
  </si>
  <si>
    <t>Severn Trent STW</t>
  </si>
  <si>
    <t>Fillingate, Wanlip, Leicester</t>
  </si>
  <si>
    <t>LE7 4PF</t>
  </si>
  <si>
    <t>459710</t>
  </si>
  <si>
    <t>P/09/2402/2</t>
  </si>
  <si>
    <t>APP/X2410/A/10/2134009</t>
  </si>
  <si>
    <t>EN00335</t>
  </si>
  <si>
    <t>Ballyreagh, Tempo</t>
  </si>
  <si>
    <t>Land approximately 350m North East of 44 Derryraghan Road, Ballyreagh, Tempo.</t>
  </si>
  <si>
    <t>42016</t>
  </si>
  <si>
    <t>L/2006/2371/F</t>
  </si>
  <si>
    <t>B0031</t>
  </si>
  <si>
    <t>Bradken UK</t>
  </si>
  <si>
    <t>Dawes Lane, Scunthorpe, South Humberside, DN16 1DN</t>
  </si>
  <si>
    <t>491385</t>
  </si>
  <si>
    <t>PA/2011/0497</t>
  </si>
  <si>
    <t>09/05/2011</t>
  </si>
  <si>
    <t>A0321</t>
  </si>
  <si>
    <t>Northern Wind Power </t>
  </si>
  <si>
    <t>Crockagarron Ext</t>
  </si>
  <si>
    <t>76240</t>
  </si>
  <si>
    <t>K/2009/0182/F</t>
  </si>
  <si>
    <t>AA218</t>
  </si>
  <si>
    <t>10/04/2014</t>
  </si>
  <si>
    <t>Newthorpe Wind Turbine</t>
  </si>
  <si>
    <t>Sewage Treatment Works, Halls Lane, Giltbrook, Nottinghamshire</t>
  </si>
  <si>
    <t>NG16 2DE</t>
  </si>
  <si>
    <t>447216</t>
  </si>
  <si>
    <t>Broxtowe Borough Council</t>
  </si>
  <si>
    <t>10/00717/FUL</t>
  </si>
  <si>
    <t>07056W3</t>
  </si>
  <si>
    <t>The Wind Company</t>
  </si>
  <si>
    <t>Harlock Hill Wind Farm</t>
  </si>
  <si>
    <t>Harlock Hill Wind Farm
, Pennington
, Near Ulverston
, Cumbria</t>
  </si>
  <si>
    <t>325300</t>
  </si>
  <si>
    <t>03/02/1995</t>
  </si>
  <si>
    <t>03/05/1996</t>
  </si>
  <si>
    <t>23/05/2019</t>
  </si>
  <si>
    <t>Clean Earth Energy</t>
  </si>
  <si>
    <t>Accolade Wines</t>
  </si>
  <si>
    <t>Accolade Wines, Kings Weston Lane, Avonmouth, Bristol, Avon</t>
  </si>
  <si>
    <t>BS11 9FG</t>
  </si>
  <si>
    <t>352283</t>
  </si>
  <si>
    <t>17/02240/F</t>
  </si>
  <si>
    <t>21/04/2017</t>
  </si>
  <si>
    <t>01/09/2020</t>
  </si>
  <si>
    <t>15/06/2019</t>
  </si>
  <si>
    <t>27/07/2020</t>
  </si>
  <si>
    <t>Parc Stormy, Stormy Down</t>
  </si>
  <si>
    <t>Land At Parc Stormy, Stormy Down, Pyle, Bridgend</t>
  </si>
  <si>
    <t>CF33 4RS</t>
  </si>
  <si>
    <t>284119</t>
  </si>
  <si>
    <t>P/15/868/FUL</t>
  </si>
  <si>
    <t>18/08/2016</t>
  </si>
  <si>
    <t>01/11/2019</t>
  </si>
  <si>
    <t>A0185</t>
  </si>
  <si>
    <t>SLP Engineering Ltd</t>
  </si>
  <si>
    <t>North of A19 Services</t>
  </si>
  <si>
    <t>West of Dalton Park, Murton, Seaham, County Durham. SR7 9HU</t>
  </si>
  <si>
    <t>440303</t>
  </si>
  <si>
    <t>PL/5/2009/0357</t>
  </si>
  <si>
    <t>APP/X1355/A/10/2136431</t>
  </si>
  <si>
    <t>09/10/2010</t>
  </si>
  <si>
    <t>C2795</t>
  </si>
  <si>
    <t>Green Energy Wind</t>
  </si>
  <si>
    <t>Neilston Additional Wind Turbine</t>
  </si>
  <si>
    <t>Field East Of Neilston Community Windfarm Neilston East Renfrewshire</t>
  </si>
  <si>
    <t>245747</t>
  </si>
  <si>
    <t>2014/0130/TP</t>
  </si>
  <si>
    <t>04/11/2018</t>
  </si>
  <si>
    <t>Radio City Association</t>
  </si>
  <si>
    <t>Standingstone Hill</t>
  </si>
  <si>
    <t>Site To North Of Standingstone, Kilbirnie, Strathclyde</t>
  </si>
  <si>
    <t>KA25 7</t>
  </si>
  <si>
    <t>229172</t>
  </si>
  <si>
    <t>18/01123/PP</t>
  </si>
  <si>
    <t>07/01/2019</t>
  </si>
  <si>
    <t>EN00441</t>
  </si>
  <si>
    <t>North Harris Community Trust</t>
  </si>
  <si>
    <t>Ardhasaig
Isle of Harris
Monan
Hebrides</t>
  </si>
  <si>
    <t>116360</t>
  </si>
  <si>
    <t>18/02/2008</t>
  </si>
  <si>
    <t>B1510</t>
  </si>
  <si>
    <t>GlaxoSmithKline Wind Project (Turbine 4)</t>
  </si>
  <si>
    <t>235111</t>
  </si>
  <si>
    <t>12/00629/PP</t>
  </si>
  <si>
    <t>C1803</t>
  </si>
  <si>
    <t>Wienberger Ltd</t>
  </si>
  <si>
    <t>Wienerberger Brick Works</t>
  </si>
  <si>
    <t>Wienerberger Brick Works Rush Lane, Dosthill</t>
  </si>
  <si>
    <t>421723</t>
  </si>
  <si>
    <t>North Warwickshire Borough Council</t>
  </si>
  <si>
    <t>PAP/2013/0321</t>
  </si>
  <si>
    <t>APP/R3705/A/14/2221091</t>
  </si>
  <si>
    <t>14/01/2014</t>
  </si>
  <si>
    <t>B1458</t>
  </si>
  <si>
    <t>TNEI Services</t>
  </si>
  <si>
    <t>Kilton Wind Turbine</t>
  </si>
  <si>
    <t>Kilton, Thorpe Lane, Brotton, Saltburn by the Sea, Cleveland</t>
  </si>
  <si>
    <t>469328</t>
  </si>
  <si>
    <t>R/2014/0433/FF</t>
  </si>
  <si>
    <t>EN00534</t>
  </si>
  <si>
    <t>Olympic Park Wind Turbine</t>
  </si>
  <si>
    <t>Marshgate Lane in Stratford in the Lower Lea Valley (Eton Manor in the north of the Olympic Park)</t>
  </si>
  <si>
    <t>537719</t>
  </si>
  <si>
    <t>Newham London Borough Council</t>
  </si>
  <si>
    <t>31/01/2007</t>
  </si>
  <si>
    <t>27/09/2007</t>
  </si>
  <si>
    <t>B0605</t>
  </si>
  <si>
    <t>23/05/2017</t>
  </si>
  <si>
    <t>Craig Wind Farm (Extension)</t>
  </si>
  <si>
    <t>09/P/4/0342</t>
  </si>
  <si>
    <t>21/08/2009</t>
  </si>
  <si>
    <t>05/01/2018</t>
  </si>
  <si>
    <t>EN00479</t>
  </si>
  <si>
    <t>Brackenbury Infant School</t>
  </si>
  <si>
    <t>Brackenbury Infant School in Fortuneswell, Portland</t>
  </si>
  <si>
    <t>Weymouth and Portland Borough Council</t>
  </si>
  <si>
    <t>Stewart Energy Ltd</t>
  </si>
  <si>
    <t>Halls Burn</t>
  </si>
  <si>
    <t>Halls Burn, Strathaven</t>
  </si>
  <si>
    <t>226452</t>
  </si>
  <si>
    <t>EK/14/0360</t>
  </si>
  <si>
    <t>EN00082</t>
  </si>
  <si>
    <t>Mackies</t>
  </si>
  <si>
    <t>Hill of Easterton</t>
  </si>
  <si>
    <t>Hill of Easterton, 1km North Of Mackies Ice Cream Dairy, Westertown, Rothienorman, Inverurie, AB51 8US</t>
  </si>
  <si>
    <t>376449</t>
  </si>
  <si>
    <t>16/10/2003</t>
  </si>
  <si>
    <t>C1410</t>
  </si>
  <si>
    <t>Pennant Walters (MAESX) Limited</t>
  </si>
  <si>
    <t>Maesgwyn Wind Farm - extension</t>
  </si>
  <si>
    <t>Graig Fatha Farm</t>
  </si>
  <si>
    <t>Land at Graig Fatha Farm, Tonyrefail, Porth, Mid Glamorgan</t>
  </si>
  <si>
    <t>CF39 8EX</t>
  </si>
  <si>
    <t>301279</t>
  </si>
  <si>
    <t>17/0493/10</t>
  </si>
  <si>
    <t>14/03/2023</t>
  </si>
  <si>
    <t>C1889</t>
  </si>
  <si>
    <t>Castlemilk and Carmunnock Community Windpark Trust</t>
  </si>
  <si>
    <t>Land to the East of Muir Farm, Cathkin Road, Rutherglen</t>
  </si>
  <si>
    <t>G76 9EZ</t>
  </si>
  <si>
    <t>261804</t>
  </si>
  <si>
    <t>EK/13/0248</t>
  </si>
  <si>
    <t>AA383</t>
  </si>
  <si>
    <t>Auchinderran Wind Farm</t>
  </si>
  <si>
    <t>Auchinderran Farm, Aberchirder, Aberdeenshire</t>
  </si>
  <si>
    <t>361419</t>
  </si>
  <si>
    <t>APP/2010/3417</t>
  </si>
  <si>
    <t>EN00354</t>
  </si>
  <si>
    <t>St John's Well</t>
  </si>
  <si>
    <t>St John's Wells
Fyvie
Formartine
Aberdeenshire</t>
  </si>
  <si>
    <t>380570</t>
  </si>
  <si>
    <t>APP/2006/3851</t>
  </si>
  <si>
    <t>02/10/2006</t>
  </si>
  <si>
    <t>AA623</t>
  </si>
  <si>
    <t>Auchmacoy Estate</t>
  </si>
  <si>
    <t>Auchmacoy Estate Wind Cluster</t>
  </si>
  <si>
    <t>Site North of
Mill of Kinmuck
Auchmacoy Estate
 Auchmacoy
 Ellon
 AB41 8RB</t>
  </si>
  <si>
    <t>399183</t>
  </si>
  <si>
    <t>APP/2011/3710</t>
  </si>
  <si>
    <t>11/11/2014</t>
  </si>
  <si>
    <t>Mountwest 838</t>
  </si>
  <si>
    <t>Mountwest Wind Cluster (resubmission)</t>
  </si>
  <si>
    <t>Land At Mains Of Cairnbrogie, Oldmeldrum, Inverurie</t>
  </si>
  <si>
    <t>384500</t>
  </si>
  <si>
    <t>APP/2015/2965</t>
  </si>
  <si>
    <t>21/09/2015</t>
  </si>
  <si>
    <t>24/08/2016</t>
  </si>
  <si>
    <t>AA475</t>
  </si>
  <si>
    <t>Ardlebank Farm Wind Cluster</t>
  </si>
  <si>
    <t>Ballintuim, Blairgowrie</t>
  </si>
  <si>
    <t>PH10 7NQ</t>
  </si>
  <si>
    <t>311269</t>
  </si>
  <si>
    <t>11/01485/FLL</t>
  </si>
  <si>
    <t>C0209</t>
  </si>
  <si>
    <t>Bright Spark Energy</t>
  </si>
  <si>
    <t>Cromarty Wind Farm</t>
  </si>
  <si>
    <t>Davidston Farm, Eathie Farm, Cromarty, Highlands, IV11 8XX</t>
  </si>
  <si>
    <t>274994</t>
  </si>
  <si>
    <t>12/01650/FUL</t>
  </si>
  <si>
    <t>13/00010/REFRC</t>
  </si>
  <si>
    <t>22/05/2012</t>
  </si>
  <si>
    <t>N00361W</t>
  </si>
  <si>
    <t>Lynemouth Windfarm</t>
  </si>
  <si>
    <t>3752</t>
  </si>
  <si>
    <t>North of Ashington</t>
  </si>
  <si>
    <t>430000</t>
  </si>
  <si>
    <t>CM/20060877</t>
  </si>
  <si>
    <t>13/10/2006</t>
  </si>
  <si>
    <t>30/05/2007</t>
  </si>
  <si>
    <t>20/02/2008</t>
  </si>
  <si>
    <t>C2477</t>
  </si>
  <si>
    <t>Tellus Energy Ltd</t>
  </si>
  <si>
    <t>Arbikie Wind Cluster</t>
  </si>
  <si>
    <t>Land 900M West Of Rossie School Mountboy Montrose</t>
  </si>
  <si>
    <t>365471</t>
  </si>
  <si>
    <t>13/01069/EIAL</t>
  </si>
  <si>
    <t>B1318</t>
  </si>
  <si>
    <t>Rosehill Wind Turbines</t>
  </si>
  <si>
    <t>Land Some 550 Metres East Of Rosehill Rosehill Road Tower Plean</t>
  </si>
  <si>
    <t>286252</t>
  </si>
  <si>
    <t>12/00708/FUL</t>
  </si>
  <si>
    <t>13/00017/REF</t>
  </si>
  <si>
    <t>10/09/2013</t>
  </si>
  <si>
    <t>C2210</t>
  </si>
  <si>
    <t>Hoddlesden Moss</t>
  </si>
  <si>
    <t>Hoddlesden Moss Hoddlesden Darwen</t>
  </si>
  <si>
    <t>372388</t>
  </si>
  <si>
    <t>10/13/0829</t>
  </si>
  <si>
    <t>17/10/2013</t>
  </si>
  <si>
    <t>02/01/2014</t>
  </si>
  <si>
    <t>B0607</t>
  </si>
  <si>
    <t>Milnathort Community Wind Cluster</t>
  </si>
  <si>
    <t>Land At Tillyrie Hill Milnathort</t>
  </si>
  <si>
    <t>310140</t>
  </si>
  <si>
    <t>12/01765/FLL</t>
  </si>
  <si>
    <t>13/00012/REF</t>
  </si>
  <si>
    <t>07/08/2013</t>
  </si>
  <si>
    <t>C2884</t>
  </si>
  <si>
    <t>Mains Of Collithie</t>
  </si>
  <si>
    <t>Land To South West Of Mains Of Collithie Gartly Huntly</t>
  </si>
  <si>
    <t>AB54 4PW</t>
  </si>
  <si>
    <t>350669</t>
  </si>
  <si>
    <t>APP/2014/1032</t>
  </si>
  <si>
    <t>A0219</t>
  </si>
  <si>
    <t>Crimp Wind farm</t>
  </si>
  <si>
    <t xml:space="preserve">Crimp Wind Farm </t>
  </si>
  <si>
    <t>3458</t>
  </si>
  <si>
    <t xml:space="preserve">Morwenstow,  Kilkhampton, </t>
  </si>
  <si>
    <t>225180</t>
  </si>
  <si>
    <t>2008/02196</t>
  </si>
  <si>
    <t>A0360</t>
  </si>
  <si>
    <t>Cairn Hill</t>
  </si>
  <si>
    <t>Cairnhill, Aberdeenshire</t>
  </si>
  <si>
    <t>268245</t>
  </si>
  <si>
    <t>APP/2010/1147</t>
  </si>
  <si>
    <t>09/04/2010</t>
  </si>
  <si>
    <t>C0407</t>
  </si>
  <si>
    <t>Kempstone Hill Wind Energy</t>
  </si>
  <si>
    <t>Kempstone Hill Wind Turbines</t>
  </si>
  <si>
    <t>Site at 
Kempstone Hill 
Stonehaven
 AB39 3QB</t>
  </si>
  <si>
    <t>388047</t>
  </si>
  <si>
    <t>APP/2012/2595</t>
  </si>
  <si>
    <t>A0327</t>
  </si>
  <si>
    <t>Castle of Auchry Farm</t>
  </si>
  <si>
    <t>Cuminestown, Turriff, Aberdeenshire</t>
  </si>
  <si>
    <t>AB53 5UR</t>
  </si>
  <si>
    <t>373109</t>
  </si>
  <si>
    <t>APP/2010/0067</t>
  </si>
  <si>
    <t>13/01/2010</t>
  </si>
  <si>
    <t>C2297</t>
  </si>
  <si>
    <t>05/06/2020</t>
  </si>
  <si>
    <t>Hill Of Lychrobbie</t>
  </si>
  <si>
    <t>Land At Hill Of Lychrobbie Dunbeath</t>
  </si>
  <si>
    <t>316974</t>
  </si>
  <si>
    <t>13/04194/FUL</t>
  </si>
  <si>
    <t>PPA-270-2154</t>
  </si>
  <si>
    <t>26/01/2017</t>
  </si>
  <si>
    <t>16/04/2024</t>
  </si>
  <si>
    <t>IF1128</t>
  </si>
  <si>
    <t>Mitchell Farming Partnerships (3R Energy)</t>
  </si>
  <si>
    <t>Hazelside farm</t>
  </si>
  <si>
    <t>3633</t>
  </si>
  <si>
    <t>Glespin, Lanark,</t>
  </si>
  <si>
    <t>281162</t>
  </si>
  <si>
    <t>CL/12/0493</t>
  </si>
  <si>
    <t>31/05/2013</t>
  </si>
  <si>
    <t>N00543W</t>
  </si>
  <si>
    <t>Crimp Power Ltd (West Coast Energy)</t>
  </si>
  <si>
    <t>Crimp Wind Farm</t>
  </si>
  <si>
    <t>3400</t>
  </si>
  <si>
    <t>2004/02831</t>
  </si>
  <si>
    <t>13/12/2004</t>
  </si>
  <si>
    <t>02/04/2008</t>
  </si>
  <si>
    <t>06011W5</t>
  </si>
  <si>
    <t>14/08/2010</t>
  </si>
  <si>
    <t>Border Wind</t>
  </si>
  <si>
    <t>Hedley Hope</t>
  </si>
  <si>
    <t>99/429</t>
  </si>
  <si>
    <t>23/05/2001</t>
  </si>
  <si>
    <t>04037W3</t>
  </si>
  <si>
    <t>Rheidol Wind Farm</t>
  </si>
  <si>
    <t xml:space="preserve">Rheidol Wind Farm
, Banc Bwa Drain
, Goginan
, Aberystwyth
</t>
  </si>
  <si>
    <t>SW23 3PQ</t>
  </si>
  <si>
    <t>01/08/1991</t>
  </si>
  <si>
    <t>06/02/1997</t>
  </si>
  <si>
    <t>A0131</t>
  </si>
  <si>
    <t>West Knock Farm</t>
  </si>
  <si>
    <t>West Knock Wind Cluster</t>
  </si>
  <si>
    <t>Mintlaw, Stuartfield, Peterhead, Grampian. AB42 5DJ</t>
  </si>
  <si>
    <t>398494</t>
  </si>
  <si>
    <t>APP/2009/2439</t>
  </si>
  <si>
    <t>27/07/2009</t>
  </si>
  <si>
    <t>21/04/2011</t>
  </si>
  <si>
    <t>A0365</t>
  </si>
  <si>
    <t>Auchenten</t>
  </si>
  <si>
    <t>Hatton, Peterhead, Aberdeenshire. AB42 0QS</t>
  </si>
  <si>
    <t>404112</t>
  </si>
  <si>
    <t>APP/2009/3610</t>
  </si>
  <si>
    <t>PPA-110-2074</t>
  </si>
  <si>
    <t>AA494</t>
  </si>
  <si>
    <t>Upper Ardgrain Wind Farm</t>
  </si>
  <si>
    <t>Ellon, Aberdeenshire</t>
  </si>
  <si>
    <t>396508</t>
  </si>
  <si>
    <t>APP/2007/4747</t>
  </si>
  <si>
    <t>20/11/2007</t>
  </si>
  <si>
    <t>07129W3</t>
  </si>
  <si>
    <t>Haverigg Extension Wind Farm</t>
  </si>
  <si>
    <t>Kirksanton Airfield
Part of Hemplands Farm
Haverigg
Millom
Cumbria</t>
  </si>
  <si>
    <t>313700</t>
  </si>
  <si>
    <t>4/91/0463/0</t>
  </si>
  <si>
    <t>29/05/1991</t>
  </si>
  <si>
    <t>08/08/1991</t>
  </si>
  <si>
    <t>01/07/1998</t>
  </si>
  <si>
    <t>C0657</t>
  </si>
  <si>
    <t>23/05/2018</t>
  </si>
  <si>
    <t>PI Renewables 2 Ltd</t>
  </si>
  <si>
    <t>LADEHEAD FARM - WIND TURBINES</t>
  </si>
  <si>
    <t xml:space="preserve">Ladehead Farm Lesmahagow </t>
  </si>
  <si>
    <t>ML11 0HZ</t>
  </si>
  <si>
    <t>279142</t>
  </si>
  <si>
    <t>CL/12/0461</t>
  </si>
  <si>
    <t>22/01/2018</t>
  </si>
  <si>
    <t>C1313</t>
  </si>
  <si>
    <t xml:space="preserve">Plascow wind cluster </t>
  </si>
  <si>
    <t>4447</t>
  </si>
  <si>
    <t>Plascow Farm, Dalbeattie,</t>
  </si>
  <si>
    <t>287380</t>
  </si>
  <si>
    <t>13/P/2/0129</t>
  </si>
  <si>
    <t>Farm Energy Consulting</t>
  </si>
  <si>
    <t>Gawnsmoss Cluster</t>
  </si>
  <si>
    <t>Site at Cairnhill Banff</t>
  </si>
  <si>
    <t>AB45 3BS</t>
  </si>
  <si>
    <t>363483</t>
  </si>
  <si>
    <t>APP/2012/2406</t>
  </si>
  <si>
    <t>PPA-110-2248</t>
  </si>
  <si>
    <t>11/03/2018</t>
  </si>
  <si>
    <t>EN00532</t>
  </si>
  <si>
    <t>Eco2 /GreenCAT</t>
  </si>
  <si>
    <t>Mains of Hatton</t>
  </si>
  <si>
    <t>Kirktown of Auchterless
Aberdeenshire</t>
  </si>
  <si>
    <t>396115</t>
  </si>
  <si>
    <t>APP/2006/4452</t>
  </si>
  <si>
    <t>16/11/2006</t>
  </si>
  <si>
    <t>19/09/2007</t>
  </si>
  <si>
    <t>C3447</t>
  </si>
  <si>
    <t xml:space="preserve">Viridis Wind Turbines </t>
  </si>
  <si>
    <t>6219</t>
  </si>
  <si>
    <t>3349</t>
  </si>
  <si>
    <t xml:space="preserve">Hoddlesden Moss, Hoddlesden, Darwen </t>
  </si>
  <si>
    <t>10/14/1117</t>
  </si>
  <si>
    <t>21/04/2015</t>
  </si>
  <si>
    <t>AA536</t>
  </si>
  <si>
    <t>Plascow wind cluster</t>
  </si>
  <si>
    <t>4484</t>
  </si>
  <si>
    <t>near Dalbeattie</t>
  </si>
  <si>
    <t>286898</t>
  </si>
  <si>
    <t>09/P/2/0359</t>
  </si>
  <si>
    <t>16/11/2009</t>
  </si>
  <si>
    <t>A0016</t>
  </si>
  <si>
    <t>Brockholes Farm</t>
  </si>
  <si>
    <t>Brockholes Wind Cluster</t>
  </si>
  <si>
    <t>Brockholes Farm, Grantshouse, Duns, Borders. TD11 3RL</t>
  </si>
  <si>
    <t>382080</t>
  </si>
  <si>
    <t>09/00516/FUL</t>
  </si>
  <si>
    <t>14/04/2009</t>
  </si>
  <si>
    <t>10/05/2010</t>
  </si>
  <si>
    <t>B0091</t>
  </si>
  <si>
    <t>25/08/2011</t>
  </si>
  <si>
    <t>Ballochmartin Farm Turbine</t>
  </si>
  <si>
    <t>Site To South West Of Ballochmartin Farm Millport Isle Of Cumbrae</t>
  </si>
  <si>
    <t>217199</t>
  </si>
  <si>
    <t>11/00403/PP</t>
  </si>
  <si>
    <t>Beltonanean 2</t>
  </si>
  <si>
    <t>5087</t>
  </si>
  <si>
    <t>Beltonanean Mountain, Beltonanean TD, Cookstown,</t>
  </si>
  <si>
    <t>BT80 0A</t>
  </si>
  <si>
    <t>85122</t>
  </si>
  <si>
    <t>LA09/2017/0272/F</t>
  </si>
  <si>
    <t>2017/A0176</t>
  </si>
  <si>
    <t>18/04/2023</t>
  </si>
  <si>
    <t>B0354</t>
  </si>
  <si>
    <t>22/06/2017</t>
  </si>
  <si>
    <t>Sibelco/ Golconda</t>
  </si>
  <si>
    <t>Sibelco Brassington</t>
  </si>
  <si>
    <t>Manystones Lane Brassington Derbyshire</t>
  </si>
  <si>
    <t>424985</t>
  </si>
  <si>
    <t>11/00291/FUL</t>
  </si>
  <si>
    <t>A0363</t>
  </si>
  <si>
    <t>Denhill</t>
  </si>
  <si>
    <t>St Katherine's, Inverurie, Aberdeenshire</t>
  </si>
  <si>
    <t>AB51 8SU</t>
  </si>
  <si>
    <t>379611</t>
  </si>
  <si>
    <t>APP/2006/3651</t>
  </si>
  <si>
    <t>A0368</t>
  </si>
  <si>
    <t>Gairnieston Farm</t>
  </si>
  <si>
    <t>AB53 5RP</t>
  </si>
  <si>
    <t>374750</t>
  </si>
  <si>
    <t>APP/2007/3775</t>
  </si>
  <si>
    <t>AA001</t>
  </si>
  <si>
    <t>Burgar Hill (land Near), Evie</t>
  </si>
  <si>
    <t>07/422/PPF</t>
  </si>
  <si>
    <t>C1820</t>
  </si>
  <si>
    <t>18/03/2016</t>
  </si>
  <si>
    <t>Stroupster Wind Farm - additional turbine</t>
  </si>
  <si>
    <t>333969</t>
  </si>
  <si>
    <t>13/04144/FUL</t>
  </si>
  <si>
    <t>A0315</t>
  </si>
  <si>
    <t>16/04/2012</t>
  </si>
  <si>
    <t>Bell Architects Ltd</t>
  </si>
  <si>
    <t>Slieve Croob</t>
  </si>
  <si>
    <t>Land approx 300m SW of Existing BT Tower, Slieve Croob, Dromara, Dromore.</t>
  </si>
  <si>
    <t>136636</t>
  </si>
  <si>
    <t>Q/2007/0914/F</t>
  </si>
  <si>
    <t>27/12/2007</t>
  </si>
  <si>
    <t>13/02/2012</t>
  </si>
  <si>
    <t>C2260</t>
  </si>
  <si>
    <t xml:space="preserve">Hillhead of Bonnykelly </t>
  </si>
  <si>
    <t>3805</t>
  </si>
  <si>
    <t>Hillhead, Bonnykelly,  New Pitsligo, Fraserburgh</t>
  </si>
  <si>
    <t>384710</t>
  </si>
  <si>
    <t>APP/2013/3204</t>
  </si>
  <si>
    <t>01018W4</t>
  </si>
  <si>
    <t>ECONET LTD</t>
  </si>
  <si>
    <t>Blood Hill Wind Farm</t>
  </si>
  <si>
    <t>Blood Hill nr. Coronation Farm
, Somerton
, Great Yarmouth
, Norfolk</t>
  </si>
  <si>
    <t>646900</t>
  </si>
  <si>
    <t>17/03/1998</t>
  </si>
  <si>
    <t>06/08/1999</t>
  </si>
  <si>
    <t>Hoy Farm</t>
  </si>
  <si>
    <t>Hoy Farm House, Castletown, Thurso</t>
  </si>
  <si>
    <t>KW14 8TD</t>
  </si>
  <si>
    <t>321236</t>
  </si>
  <si>
    <t>16/04678/FUL</t>
  </si>
  <si>
    <t>14/10/2016</t>
  </si>
  <si>
    <t>20/09/2017</t>
  </si>
  <si>
    <t>1 Stop Renewables</t>
  </si>
  <si>
    <t>Land South East Of Auchterhead</t>
  </si>
  <si>
    <t>Land South East Of Auchterhead, Dura Road, Wishaw, Strathclyde</t>
  </si>
  <si>
    <t>ML2 9PJ</t>
  </si>
  <si>
    <t>287876</t>
  </si>
  <si>
    <t>15/00395/FUL</t>
  </si>
  <si>
    <t>28/03/2018</t>
  </si>
  <si>
    <t>Beltonanean Renewable Energy</t>
  </si>
  <si>
    <t xml:space="preserve">Beltonanean Wind Turbine 2 </t>
  </si>
  <si>
    <t>6353</t>
  </si>
  <si>
    <t>Beltonanean Mountain,  Beltonanean TD,  Cookstown</t>
  </si>
  <si>
    <t>I/2014/0399/F</t>
  </si>
  <si>
    <t>2016/A0221</t>
  </si>
  <si>
    <t>20/02/2017</t>
  </si>
  <si>
    <t>05/03/2018</t>
  </si>
  <si>
    <t>IF1034</t>
  </si>
  <si>
    <t>Strathdee Properties</t>
  </si>
  <si>
    <t>Netherton Of Windyhills (extension)</t>
  </si>
  <si>
    <t>Keith, Grampian</t>
  </si>
  <si>
    <t>349243</t>
  </si>
  <si>
    <t>12/01707/APP</t>
  </si>
  <si>
    <t>04/10/2012</t>
  </si>
  <si>
    <t>29/04/2020</t>
  </si>
  <si>
    <t>Sperrin Environmental</t>
  </si>
  <si>
    <t>Lands at Ballyutoag Road</t>
  </si>
  <si>
    <t>Approx 430m North East of no, 60 Ballyutoag Road, Belfast, Co Antrim</t>
  </si>
  <si>
    <t>BT14 8SR</t>
  </si>
  <si>
    <t>141422</t>
  </si>
  <si>
    <t>LA03/2016/0214/F</t>
  </si>
  <si>
    <t>20/08/2023</t>
  </si>
  <si>
    <t>AA002</t>
  </si>
  <si>
    <t>Evie Wind Energy Project</t>
  </si>
  <si>
    <t>Burgar Hill (southern end), Evie, Orkney</t>
  </si>
  <si>
    <t>335035</t>
  </si>
  <si>
    <t>09/045/PPF</t>
  </si>
  <si>
    <t>28/01/2009</t>
  </si>
  <si>
    <t>C2664</t>
  </si>
  <si>
    <t>Dykehead Renewables Ltd</t>
  </si>
  <si>
    <t>Dykehead Farm wind turbine 3</t>
  </si>
  <si>
    <t>Dykehead Farm Chapelton ML10 6SL</t>
  </si>
  <si>
    <t>266054</t>
  </si>
  <si>
    <t>EK/14/0014</t>
  </si>
  <si>
    <t>C2479</t>
  </si>
  <si>
    <t>Ore Valley Housing
Association</t>
  </si>
  <si>
    <t>Wester Durie Farm</t>
  </si>
  <si>
    <t>Land South Of Wester Durie Farm Durie Leven Fife</t>
  </si>
  <si>
    <t>336257</t>
  </si>
  <si>
    <t>13/03643/EIA</t>
  </si>
  <si>
    <t>B0301</t>
  </si>
  <si>
    <t>Mornflake Oats/ Hamlyns Oats</t>
  </si>
  <si>
    <t>Mornflake Oats Wind Turbine</t>
  </si>
  <si>
    <t>Cairnton Road
Boyndie
Banff
AB45 2LR</t>
  </si>
  <si>
    <t>361543</t>
  </si>
  <si>
    <t>APP/2008/2874</t>
  </si>
  <si>
    <t>A0178</t>
  </si>
  <si>
    <t>Scotfarms Ltd</t>
  </si>
  <si>
    <t>Woodlands Farm - Elion</t>
  </si>
  <si>
    <t>Udny, Ellon, Grampian</t>
  </si>
  <si>
    <t>AB41 6SP</t>
  </si>
  <si>
    <t>387836</t>
  </si>
  <si>
    <t>APP/2008/4051</t>
  </si>
  <si>
    <t>P/PPA/110/2038</t>
  </si>
  <si>
    <t>B0484</t>
  </si>
  <si>
    <t>Brett Martin Ltd</t>
  </si>
  <si>
    <t>Wind Turbine 1</t>
  </si>
  <si>
    <t>24 ROUGHFORT ROAD
MALLUSK
NEWTOWNABBEY
BT36 4RB
Northern Ireland</t>
  </si>
  <si>
    <t>141041</t>
  </si>
  <si>
    <t>U/2009/0250/F</t>
  </si>
  <si>
    <t>02/06/2009</t>
  </si>
  <si>
    <t>15/02/2010</t>
  </si>
  <si>
    <t>B0797</t>
  </si>
  <si>
    <t>Troywood Wind Turbine</t>
  </si>
  <si>
    <t>Troywood St Andrews Fife KY16 8QH</t>
  </si>
  <si>
    <t>355965</t>
  </si>
  <si>
    <t>09/02880/FULL</t>
  </si>
  <si>
    <t>C3334</t>
  </si>
  <si>
    <t>J &amp; L C Beattie Ltd</t>
  </si>
  <si>
    <t>Brackenhills Farm</t>
  </si>
  <si>
    <t>5956</t>
  </si>
  <si>
    <t>Land To The North Of Brackenhills Cornhill Banff</t>
  </si>
  <si>
    <t>358366</t>
  </si>
  <si>
    <t>APP/2014/2817</t>
  </si>
  <si>
    <t>EN00175</t>
  </si>
  <si>
    <t>Bogside</t>
  </si>
  <si>
    <t>Bogside Farm, near Gair Reservoirs, South Lanarkshire</t>
  </si>
  <si>
    <t>285695</t>
  </si>
  <si>
    <t>CL/05/0513</t>
  </si>
  <si>
    <t>26/07/2005</t>
  </si>
  <si>
    <t>23/06/2008</t>
  </si>
  <si>
    <t>B0061</t>
  </si>
  <si>
    <t>03/08/2011</t>
  </si>
  <si>
    <t>G24 Innovations Turbine</t>
  </si>
  <si>
    <t>Wentloog Environmental Centre, WENTLOOG AVENUE, WENTLOOG</t>
  </si>
  <si>
    <t>South Glamorgan</t>
  </si>
  <si>
    <t>323460</t>
  </si>
  <si>
    <t>Cardiff Council</t>
  </si>
  <si>
    <t>07/02286/E</t>
  </si>
  <si>
    <t>26/09/2007</t>
  </si>
  <si>
    <t>12/07/2011</t>
  </si>
  <si>
    <t>AA466</t>
  </si>
  <si>
    <t>Courtstone Wind Turbine</t>
  </si>
  <si>
    <t>Methlick
Ellon
AB41 7HH</t>
  </si>
  <si>
    <t>384413</t>
  </si>
  <si>
    <t>APP/2006/3646</t>
  </si>
  <si>
    <t>04/06/2009</t>
  </si>
  <si>
    <t>N00037W</t>
  </si>
  <si>
    <t>Ness point Wind Turbine 1</t>
  </si>
  <si>
    <t>Land off North Beach Industrial Estate
Off Wilde Street
Nesspoint
Lowestoft</t>
  </si>
  <si>
    <t>655480</t>
  </si>
  <si>
    <t>W14512/1</t>
  </si>
  <si>
    <t>31/10/2001</t>
  </si>
  <si>
    <t>27/09/2002</t>
  </si>
  <si>
    <t>C3206</t>
  </si>
  <si>
    <t>Hill of Tillymorgan extension</t>
  </si>
  <si>
    <t>Hill Of Tillymorgan Greystone Fisherford Rothienorman</t>
  </si>
  <si>
    <t>365388</t>
  </si>
  <si>
    <t>APP/2014/2329</t>
  </si>
  <si>
    <t>PPA-110-2275</t>
  </si>
  <si>
    <t>AA356</t>
  </si>
  <si>
    <t>Junction House</t>
  </si>
  <si>
    <t>Land North of Pesspool Lane, Easington Village</t>
  </si>
  <si>
    <t>439790</t>
  </si>
  <si>
    <t>PL/5/2010/0473</t>
  </si>
  <si>
    <t xml:space="preserve">Land near Ventonteague </t>
  </si>
  <si>
    <t>5153</t>
  </si>
  <si>
    <t xml:space="preserve">Land Off Ventonteague, St. Allen, Truro, </t>
  </si>
  <si>
    <t>TR4 9QX</t>
  </si>
  <si>
    <t>182586</t>
  </si>
  <si>
    <t>PA18/08772</t>
  </si>
  <si>
    <t>14/12/2018</t>
  </si>
  <si>
    <t>14/12/2021</t>
  </si>
  <si>
    <t>22/07/2020</t>
  </si>
  <si>
    <t>A0128</t>
  </si>
  <si>
    <t>Boyndie Wind Farm</t>
  </si>
  <si>
    <t>Boyndie Airfield Extension</t>
  </si>
  <si>
    <t>Boyndie, Banff, Grampian</t>
  </si>
  <si>
    <t>AB45 2LR</t>
  </si>
  <si>
    <t>361206</t>
  </si>
  <si>
    <t>APP/2008/2761</t>
  </si>
  <si>
    <t>14/08/2009</t>
  </si>
  <si>
    <t>S0035W3</t>
  </si>
  <si>
    <t>Thorfinn Wind Farm - NM2000</t>
  </si>
  <si>
    <t>Burgar Hill and the Wards, Evie, Orkney</t>
  </si>
  <si>
    <t>KW17 2PJ</t>
  </si>
  <si>
    <t>334790</t>
  </si>
  <si>
    <t>02/189/PPF</t>
  </si>
  <si>
    <t>23/10/1998</t>
  </si>
  <si>
    <t>22/11/1999</t>
  </si>
  <si>
    <t>A0317</t>
  </si>
  <si>
    <t>Corkey Wind Farm Extension</t>
  </si>
  <si>
    <t>3852</t>
  </si>
  <si>
    <t>583m North of 42 Reservoir Road, Corkey</t>
  </si>
  <si>
    <t>126055</t>
  </si>
  <si>
    <t>D/2008/0404/F</t>
  </si>
  <si>
    <t>C3236</t>
  </si>
  <si>
    <t>Backfield Farm</t>
  </si>
  <si>
    <t>5459</t>
  </si>
  <si>
    <t xml:space="preserve">Land To The South West Of Backfield Farm Drumlithie Stonehaven </t>
  </si>
  <si>
    <t>375360</t>
  </si>
  <si>
    <t>APP/2014/2433</t>
  </si>
  <si>
    <t>A0464</t>
  </si>
  <si>
    <t>Eco2</t>
  </si>
  <si>
    <t>Bogenlea Farm</t>
  </si>
  <si>
    <t>New Byth, Turriff. AB53 5UY</t>
  </si>
  <si>
    <t>382155</t>
  </si>
  <si>
    <t>APP/2009/1541</t>
  </si>
  <si>
    <t>A0205</t>
  </si>
  <si>
    <t>Strath of Brydock - Extension</t>
  </si>
  <si>
    <t>Strath of Brydock, Alvah, Banff</t>
  </si>
  <si>
    <t>APP/2008/2404</t>
  </si>
  <si>
    <t>15/11/2008</t>
  </si>
  <si>
    <t>Associated British Ports</t>
  </si>
  <si>
    <t>ANP Newport Wind Turbine</t>
  </si>
  <si>
    <t>Land To South Of South Dock, Alexandra Docks, And Adjacent to River Usk, East Way Road</t>
  </si>
  <si>
    <t>NP20 2UW</t>
  </si>
  <si>
    <t>332583</t>
  </si>
  <si>
    <t>15/0839</t>
  </si>
  <si>
    <t>30/09/2018</t>
  </si>
  <si>
    <t>EN00230</t>
  </si>
  <si>
    <t>Mawdesley Moss</t>
  </si>
  <si>
    <t>Cliff Farm
Mawdesley Moss
Chorley
Lancashire</t>
  </si>
  <si>
    <t>Chorley Borough Council</t>
  </si>
  <si>
    <t>07/00568/FULMAJ</t>
  </si>
  <si>
    <t>13/09/2007</t>
  </si>
  <si>
    <t>AA721</t>
  </si>
  <si>
    <t>Beltonanean Wind Turbine</t>
  </si>
  <si>
    <t>4998</t>
  </si>
  <si>
    <t xml:space="preserve">Beltonanean Mountain, Beltonanean TD, Cookstown, </t>
  </si>
  <si>
    <t>84923</t>
  </si>
  <si>
    <t>I/2010/0211/F</t>
  </si>
  <si>
    <t>J and LC Beattie Ltd</t>
  </si>
  <si>
    <t xml:space="preserve">Brackenhills Farm </t>
  </si>
  <si>
    <t>4498</t>
  </si>
  <si>
    <t xml:space="preserve">Land at Brackenhills Farm, Cornhill, Banff, </t>
  </si>
  <si>
    <t>AB45 2BD</t>
  </si>
  <si>
    <t>358303</t>
  </si>
  <si>
    <t>APP/2015/3800</t>
  </si>
  <si>
    <t>PPA-110-2313</t>
  </si>
  <si>
    <t>08/09/2016</t>
  </si>
  <si>
    <t>07046W3</t>
  </si>
  <si>
    <t>Great Orton Wind Farms (II) Ltd</t>
  </si>
  <si>
    <t>Great Orton Wind Farm (Extension)</t>
  </si>
  <si>
    <t>Great Orton Airfield, near Wiggonby, Carlisle, Cumbria</t>
  </si>
  <si>
    <t>331300</t>
  </si>
  <si>
    <t>AA420</t>
  </si>
  <si>
    <t>Mackies Limited</t>
  </si>
  <si>
    <t>Hill of Easterton Extension 2</t>
  </si>
  <si>
    <t>375650</t>
  </si>
  <si>
    <t>APP/2011/2120</t>
  </si>
  <si>
    <t>15/06/2011</t>
  </si>
  <si>
    <t>AA561</t>
  </si>
  <si>
    <t>Wythegill Wind Turbine</t>
  </si>
  <si>
    <t>Land at Wythegill Syke, Seaton, Workington, Cumbria</t>
  </si>
  <si>
    <t>CA15 8RX</t>
  </si>
  <si>
    <t>301881</t>
  </si>
  <si>
    <t>2/2011/0259</t>
  </si>
  <si>
    <t>11/10/2012</t>
  </si>
  <si>
    <t xml:space="preserve">Land South West Of Backfield Farm </t>
  </si>
  <si>
    <t>4338</t>
  </si>
  <si>
    <t xml:space="preserve">Land South West Of, Backfield Farm, Drumlithie, Stonehaven, </t>
  </si>
  <si>
    <t>AB39 3YN</t>
  </si>
  <si>
    <t>375706</t>
  </si>
  <si>
    <t>APP/2015/2092</t>
  </si>
  <si>
    <t>Eshmore Wind Farm Extension</t>
  </si>
  <si>
    <t>641metres North of, 28 Altaglushan Road, Galbally, Dungannon</t>
  </si>
  <si>
    <t>77440</t>
  </si>
  <si>
    <t>LA09/2015/0488/F</t>
  </si>
  <si>
    <t>07/07/2021</t>
  </si>
  <si>
    <t>EN00241</t>
  </si>
  <si>
    <t>Bewick Drift</t>
  </si>
  <si>
    <t>Land at former Lynemouth coal handling store north of existing Lynemouth Power Station</t>
  </si>
  <si>
    <t>428275</t>
  </si>
  <si>
    <t>15/10/2006</t>
  </si>
  <si>
    <t>S0025W3</t>
  </si>
  <si>
    <t>Natural Power Consultants / Powergen</t>
  </si>
  <si>
    <t>Little Kilmain</t>
  </si>
  <si>
    <t>246200</t>
  </si>
  <si>
    <t>00/0530/FL</t>
  </si>
  <si>
    <t>A0043</t>
  </si>
  <si>
    <t>Branna Industrial &amp; Technical Services Ltd</t>
  </si>
  <si>
    <t>The Rosti Factory</t>
  </si>
  <si>
    <t>Middleton Avenue, Strutherhil Industrial Estate, Larkhill, Strathclyde. ML9 2TL</t>
  </si>
  <si>
    <t>276956</t>
  </si>
  <si>
    <t>HM/09/0173</t>
  </si>
  <si>
    <t>21/04/2009</t>
  </si>
  <si>
    <t>S0028W3</t>
  </si>
  <si>
    <t>Meall Mhor Wind Farm</t>
  </si>
  <si>
    <t>Kintarbert, Argyll</t>
  </si>
  <si>
    <t>00/01330/DET</t>
  </si>
  <si>
    <t>11030W5</t>
  </si>
  <si>
    <t>14/03/2003</t>
  </si>
  <si>
    <t>THE OLD RACECOURSE WINDFARM LTD</t>
  </si>
  <si>
    <t>The Old Racecourse</t>
  </si>
  <si>
    <t>Bratton Fleming, North Devon</t>
  </si>
  <si>
    <t>29679</t>
  </si>
  <si>
    <t>18/12/2001</t>
  </si>
  <si>
    <t>11049W5</t>
  </si>
  <si>
    <t>Farm Energy</t>
  </si>
  <si>
    <t>Hore Down Windfarm</t>
  </si>
  <si>
    <t>Ilfracombe, North Devon</t>
  </si>
  <si>
    <t>29678</t>
  </si>
  <si>
    <t>19/12/2001</t>
  </si>
  <si>
    <t>10050W5</t>
  </si>
  <si>
    <t>29/10/2001</t>
  </si>
  <si>
    <t>THREE WAY WIND LTD/ TXU Europower Ltd</t>
  </si>
  <si>
    <t>Rhoscrowther Wind Cluster</t>
  </si>
  <si>
    <t>Angle, Pembroke, Dyfed</t>
  </si>
  <si>
    <t>191300</t>
  </si>
  <si>
    <t>30/11/1999</t>
  </si>
  <si>
    <t>12/04/2001</t>
  </si>
  <si>
    <t>09053W5</t>
  </si>
  <si>
    <t>PERTWOOD PARTNERS</t>
  </si>
  <si>
    <t>Summerslade Down Wind Cluster</t>
  </si>
  <si>
    <t>Warminster, Wiltshire</t>
  </si>
  <si>
    <t>387630</t>
  </si>
  <si>
    <t>Wiltshire Council</t>
  </si>
  <si>
    <t>17/05/1999</t>
  </si>
  <si>
    <t>10/02/2015</t>
  </si>
  <si>
    <t>Beckton Sewage Treatment Works</t>
  </si>
  <si>
    <t>Beckton Sewage Works, Jenkins Lane, Barking</t>
  </si>
  <si>
    <t>IG11 0AD</t>
  </si>
  <si>
    <t>544385</t>
  </si>
  <si>
    <t>01007W5</t>
  </si>
  <si>
    <t>Darcey Lode</t>
  </si>
  <si>
    <t>Sears Farm, Manea, Cambridgeshire</t>
  </si>
  <si>
    <t>549300</t>
  </si>
  <si>
    <t>DARCEY LODE F/99/0411/F</t>
  </si>
  <si>
    <t>B0080</t>
  </si>
  <si>
    <t>Cross House Farm Turbine</t>
  </si>
  <si>
    <t>Cross House Farm, Kirkland</t>
  </si>
  <si>
    <t>348212</t>
  </si>
  <si>
    <t>11/00861/FULMAJ</t>
  </si>
  <si>
    <t>06/09/2012</t>
  </si>
  <si>
    <t>N00104W</t>
  </si>
  <si>
    <t>Eco-Energy Group</t>
  </si>
  <si>
    <t>Old Quarrington (A)</t>
  </si>
  <si>
    <t>Land near Old Quarrington
Durham City</t>
  </si>
  <si>
    <t>432500</t>
  </si>
  <si>
    <t>4/02/549</t>
  </si>
  <si>
    <t>09/08/2002</t>
  </si>
  <si>
    <t>N00129W</t>
  </si>
  <si>
    <t>Shooters Bottom Wind Park</t>
  </si>
  <si>
    <t>Shooters Bottom, Chewton Mendip,</t>
  </si>
  <si>
    <t>359380</t>
  </si>
  <si>
    <t>116407-000</t>
  </si>
  <si>
    <t>15/09/2003</t>
  </si>
  <si>
    <t>24/05/2005</t>
  </si>
  <si>
    <t>16/06/2008</t>
  </si>
  <si>
    <t>N00130W</t>
  </si>
  <si>
    <t>Rockery Farm</t>
  </si>
  <si>
    <t>Broadway
Bourn
CB3 7TA</t>
  </si>
  <si>
    <t>533065</t>
  </si>
  <si>
    <t>S1569/02/F</t>
  </si>
  <si>
    <t>02/08/2002</t>
  </si>
  <si>
    <t>N00154W</t>
  </si>
  <si>
    <t>Old Quarrington (B)</t>
  </si>
  <si>
    <t>4/02/550</t>
  </si>
  <si>
    <t>13/11/2002</t>
  </si>
  <si>
    <t>Hill Power</t>
  </si>
  <si>
    <t>320mts South East of 43 Flush Road</t>
  </si>
  <si>
    <t>320mts South East of, 43 Flush Road, Ballysillan, Belfast, Co Antrim</t>
  </si>
  <si>
    <t>BT14 8SJ</t>
  </si>
  <si>
    <t>142189</t>
  </si>
  <si>
    <t>Z/2014/1553/F</t>
  </si>
  <si>
    <t>2014/A0277</t>
  </si>
  <si>
    <t>04/11/2020</t>
  </si>
  <si>
    <t>N00100W</t>
  </si>
  <si>
    <t>Saxon Fisheries Ltd</t>
  </si>
  <si>
    <t>Ash Wind Farm</t>
  </si>
  <si>
    <t>North of Ash
Near Westmarsh
Dover</t>
  </si>
  <si>
    <t>627500</t>
  </si>
  <si>
    <t>DOV03/9</t>
  </si>
  <si>
    <t>03/01/2003</t>
  </si>
  <si>
    <t>27/02/2003</t>
  </si>
  <si>
    <t>Development SE of Flush Road</t>
  </si>
  <si>
    <t>630 mts east/south east of, 43 Flush Road, Ballysillan Upper, Belfast, Co Antrim</t>
  </si>
  <si>
    <t>142929</t>
  </si>
  <si>
    <t>Z/2015/0010/F</t>
  </si>
  <si>
    <t>2014/A0278</t>
  </si>
  <si>
    <t>N00204W</t>
  </si>
  <si>
    <t>Welton Gathering Centre</t>
  </si>
  <si>
    <t>Welton Gathering Centre
Barfields Lane
Sudbroke</t>
  </si>
  <si>
    <t>504380</t>
  </si>
  <si>
    <t>M03/p/1291</t>
  </si>
  <si>
    <t>01008W5</t>
  </si>
  <si>
    <t>24/04/2006</t>
  </si>
  <si>
    <t>Honey Hill</t>
  </si>
  <si>
    <t>Honey Hill Farm, Chatteris, Cambridgeshire</t>
  </si>
  <si>
    <t>545000</t>
  </si>
  <si>
    <t>F/99/0412/f</t>
  </si>
  <si>
    <t>Boghill Road</t>
  </si>
  <si>
    <t>Approx. 240m south west of no, 72 Boghill Road, Newtownabbey, Co Antrim</t>
  </si>
  <si>
    <t>BT36 4QT</t>
  </si>
  <si>
    <t>140388</t>
  </si>
  <si>
    <t>Antrim and Newtownabbey</t>
  </si>
  <si>
    <t>LA03/2019/0272/F</t>
  </si>
  <si>
    <t>07031W5</t>
  </si>
  <si>
    <t>26/09/2003</t>
  </si>
  <si>
    <t>Black Scout Wind Farm</t>
  </si>
  <si>
    <t>The Long Causeway, Burnley Way, Burnley, Lancashire</t>
  </si>
  <si>
    <t>389500</t>
  </si>
  <si>
    <t>24/01/2000</t>
  </si>
  <si>
    <t>25/05/2000</t>
  </si>
  <si>
    <t>Greenhill Farm</t>
  </si>
  <si>
    <t>Wester Greenhill Farm, Avonbridge, Falkirk, Central</t>
  </si>
  <si>
    <t>FK1 2JR</t>
  </si>
  <si>
    <t>283668</t>
  </si>
  <si>
    <t>P/17/0411/FUL</t>
  </si>
  <si>
    <t>28/06/2017</t>
  </si>
  <si>
    <t>A0066</t>
  </si>
  <si>
    <t>Ford Motor Company Ltd (Extension)</t>
  </si>
  <si>
    <t>Thames Avenue, Dagenham. RM9 6SA</t>
  </si>
  <si>
    <t>549268</t>
  </si>
  <si>
    <t>U0009.09</t>
  </si>
  <si>
    <t>02/04/2009</t>
  </si>
  <si>
    <t>N00233W</t>
  </si>
  <si>
    <t>Ecotricity / Prudential</t>
  </si>
  <si>
    <t>Green Park</t>
  </si>
  <si>
    <t>Plot 12
, South Oak Way
, Green Park
, Reading
, Berkshire</t>
  </si>
  <si>
    <t>470640</t>
  </si>
  <si>
    <t>F/2004/1418</t>
  </si>
  <si>
    <t>28/07/2004</t>
  </si>
  <si>
    <t>EN00649</t>
  </si>
  <si>
    <t>Dewlay Cheese Company</t>
  </si>
  <si>
    <t>Dewlay Cheese Wind Turbine</t>
  </si>
  <si>
    <t>Dew Lay Products Limited
Garstang Pass Road, Garstang, Preston PR3 0PR.</t>
  </si>
  <si>
    <t>348440</t>
  </si>
  <si>
    <t>08/00676/FULMAJ</t>
  </si>
  <si>
    <t>27/06/2008</t>
  </si>
  <si>
    <t>775mts N/North East of no 64 Backglen Road, Omagh</t>
  </si>
  <si>
    <t>63013</t>
  </si>
  <si>
    <t>K/2014/0440/F</t>
  </si>
  <si>
    <t>2014/A0197</t>
  </si>
  <si>
    <t>A0152</t>
  </si>
  <si>
    <t>21/02/2017</t>
  </si>
  <si>
    <t>Celcon Blocks Ltd</t>
  </si>
  <si>
    <t>Heck and Pollington Lane, Pollington, Goole, Humbs</t>
  </si>
  <si>
    <t>DN14 0BA</t>
  </si>
  <si>
    <t>460597</t>
  </si>
  <si>
    <t>09/02681/STPLF</t>
  </si>
  <si>
    <t>12/00045/REFUSE</t>
  </si>
  <si>
    <t>16/01/2012</t>
  </si>
  <si>
    <t>N00534W</t>
  </si>
  <si>
    <t>27/07/2005</t>
  </si>
  <si>
    <t>Timet UK</t>
  </si>
  <si>
    <t>Warnarlwydd,
Swansea</t>
  </si>
  <si>
    <t>2003/1860</t>
  </si>
  <si>
    <t>16/08/2004</t>
  </si>
  <si>
    <t>EN00634</t>
  </si>
  <si>
    <t>08/05/2009</t>
  </si>
  <si>
    <t>Worksop - B&amp;Q</t>
  </si>
  <si>
    <t>Manton Wood, Worksop, Nottinghamshire</t>
  </si>
  <si>
    <t>461695</t>
  </si>
  <si>
    <t>1/2/07/528</t>
  </si>
  <si>
    <t>07/09/2007</t>
  </si>
  <si>
    <t>21/01/2009</t>
  </si>
  <si>
    <t>HBY 2</t>
  </si>
  <si>
    <t>High Blackwoodyards Farm</t>
  </si>
  <si>
    <t>High Blackwoodyards Farm, B7086 From Boghead Kirkmuirhil, Lesmahagow, To Deadwaters Bridge Boghead, Lanark, Strathclyde</t>
  </si>
  <si>
    <t>ML11 0JH</t>
  </si>
  <si>
    <t>276932</t>
  </si>
  <si>
    <t>P/19/1712</t>
  </si>
  <si>
    <t>PPA-380-2086</t>
  </si>
  <si>
    <t>27/11/2019</t>
  </si>
  <si>
    <t>09/10/2020</t>
  </si>
  <si>
    <t>Deuchries Windfarm (extension)</t>
  </si>
  <si>
    <t>Land At Deuchries, Near Aberchirder, Huntly, Grampian</t>
  </si>
  <si>
    <t>AB54 7PY</t>
  </si>
  <si>
    <t>363721</t>
  </si>
  <si>
    <t>APP/2019/0017</t>
  </si>
  <si>
    <t>17/01/2019</t>
  </si>
  <si>
    <t>08/10/2019</t>
  </si>
  <si>
    <t>08/10/2022</t>
  </si>
  <si>
    <t>B1304</t>
  </si>
  <si>
    <t>Crutherland Farm Wind Turbine</t>
  </si>
  <si>
    <t>Crutherland Farm, East Kilbride</t>
  </si>
  <si>
    <t>266312</t>
  </si>
  <si>
    <t>EK/14/0111</t>
  </si>
  <si>
    <t>490m north East of no 64 Backglen Road</t>
  </si>
  <si>
    <t>490m North East of 64 Backglen Road, Omagh</t>
  </si>
  <si>
    <t>K/2014/0477/F</t>
  </si>
  <si>
    <t>2014/A0198</t>
  </si>
  <si>
    <t>Stoney Hill Farm</t>
  </si>
  <si>
    <t>Stoneyhill Farm, Drumclog, Strathaven, Strathclyde, Scotland</t>
  </si>
  <si>
    <t>266542</t>
  </si>
  <si>
    <t>EK/15/0375</t>
  </si>
  <si>
    <t>05/07/2019</t>
  </si>
  <si>
    <t>AA514</t>
  </si>
  <si>
    <t>A &amp; P Tyne Hebburn</t>
  </si>
  <si>
    <t>A&amp;P Tyne</t>
  </si>
  <si>
    <t>Hebburn, Wagonway Road, Hebburn, South Tyneside</t>
  </si>
  <si>
    <t>NE31 1TP </t>
  </si>
  <si>
    <t>430963</t>
  </si>
  <si>
    <t>South Tyneside Metropolitan Borough Council</t>
  </si>
  <si>
    <t>ST/0186/08/FUL</t>
  </si>
  <si>
    <t>06/04/2009</t>
  </si>
  <si>
    <t>IF1124</t>
  </si>
  <si>
    <t>Stamford Renewable Power</t>
  </si>
  <si>
    <t xml:space="preserve">Laurels Farm </t>
  </si>
  <si>
    <t xml:space="preserve">Laurels Farm, Shipmeadow, Beccles, </t>
  </si>
  <si>
    <t>NR34 8HD</t>
  </si>
  <si>
    <t>638340</t>
  </si>
  <si>
    <t>DC/12/1332/FUL</t>
  </si>
  <si>
    <t>N00026W</t>
  </si>
  <si>
    <t>Snow Mountain Investment Ltd</t>
  </si>
  <si>
    <t>Long Hill Road</t>
  </si>
  <si>
    <t>Foundry Way
Longhill Road
March</t>
  </si>
  <si>
    <t>541686</t>
  </si>
  <si>
    <t>S/YR01/1212/F</t>
  </si>
  <si>
    <t>03/07/2001</t>
  </si>
  <si>
    <t>07/04/2003</t>
  </si>
  <si>
    <t>EN00620</t>
  </si>
  <si>
    <t>The Eden Project</t>
  </si>
  <si>
    <t>Eden Project</t>
  </si>
  <si>
    <t>Eden Project
Bodelva
PL242SG
Bodelva
PL242SG</t>
  </si>
  <si>
    <t>205255</t>
  </si>
  <si>
    <t>08/01411</t>
  </si>
  <si>
    <t>EN00414</t>
  </si>
  <si>
    <t>TNEI Services Ltd</t>
  </si>
  <si>
    <t>Nissan Motors Plant Extn</t>
  </si>
  <si>
    <t>Nissan Motors Plant, Sunderland, Tyne and Wear</t>
  </si>
  <si>
    <t>07/02462/FUL</t>
  </si>
  <si>
    <t>C3354</t>
  </si>
  <si>
    <t>Infinite Renewables Limited</t>
  </si>
  <si>
    <t>Redland Roof Tiles Ltd</t>
  </si>
  <si>
    <t>Gibbet Lane, Shawell, Leicestershire</t>
  </si>
  <si>
    <t>LE17 6AB</t>
  </si>
  <si>
    <t>453441</t>
  </si>
  <si>
    <t>14/01167/FUL</t>
  </si>
  <si>
    <t>A0304</t>
  </si>
  <si>
    <t>Whisker Hill</t>
  </si>
  <si>
    <t>Tullywhisker, Sion Mills, Co Tyrone</t>
  </si>
  <si>
    <t>45772</t>
  </si>
  <si>
    <t>J/2007/0700/F</t>
  </si>
  <si>
    <t>A0308</t>
  </si>
  <si>
    <t>11/08/2017</t>
  </si>
  <si>
    <t>Crockbrack</t>
  </si>
  <si>
    <t>(north of Loughmarve Road and west of Gortscraheen Road, with access via Loughmallon Road), Limehill, Pomeroy, County Tyrone.</t>
  </si>
  <si>
    <t>80213</t>
  </si>
  <si>
    <t>I/2008/0157/F</t>
  </si>
  <si>
    <t>19/06/2012</t>
  </si>
  <si>
    <t>19/06/2017</t>
  </si>
  <si>
    <t>A0342</t>
  </si>
  <si>
    <t>14/12/2017</t>
  </si>
  <si>
    <t>Stiles Harold Williams Ltd</t>
  </si>
  <si>
    <t>Queensway South</t>
  </si>
  <si>
    <t>Marline Fields, Queensway, St Leonards-on-Sea, East Sussex, TN38 8AW</t>
  </si>
  <si>
    <t>578283</t>
  </si>
  <si>
    <t>Hastings Borough Council</t>
  </si>
  <si>
    <t>HS/FA/08/00849</t>
  </si>
  <si>
    <t>12/01/2009</t>
  </si>
  <si>
    <t>B0300</t>
  </si>
  <si>
    <t>Greenvale AP</t>
  </si>
  <si>
    <t>Greenvale AP Wind Turbine</t>
  </si>
  <si>
    <t>4374</t>
  </si>
  <si>
    <t>Land North West Of Greenvale Produce Ltd, Floods Ferry Road, Doddington</t>
  </si>
  <si>
    <t>535485</t>
  </si>
  <si>
    <t>F/YR11/0632/F</t>
  </si>
  <si>
    <t>B0083</t>
  </si>
  <si>
    <t>Treworgans Wind Turbine</t>
  </si>
  <si>
    <t>Land At Treworgans Cubert Cornwall</t>
  </si>
  <si>
    <t>178563</t>
  </si>
  <si>
    <t>NR/10/00063/WIND</t>
  </si>
  <si>
    <t>11/00164/REF</t>
  </si>
  <si>
    <t>A0436</t>
  </si>
  <si>
    <t>Partnerships for Renewables/AGR</t>
  </si>
  <si>
    <t>Sharpness Docks</t>
  </si>
  <si>
    <t>Dock Lane, Sharpness, Berkley, Gloucestershire</t>
  </si>
  <si>
    <t>366743</t>
  </si>
  <si>
    <t>S.11/2448/FUL</t>
  </si>
  <si>
    <t>A0449</t>
  </si>
  <si>
    <t>Wheal Jane Sustainability Wind Farm</t>
  </si>
  <si>
    <t>Wheal Jane (disused tin mine), Baldhu Truro Cornwall</t>
  </si>
  <si>
    <t>TR3 6ED</t>
  </si>
  <si>
    <t>177271</t>
  </si>
  <si>
    <t>PA11/08372</t>
  </si>
  <si>
    <t>13/00160/REF</t>
  </si>
  <si>
    <t>16/10/2012</t>
  </si>
  <si>
    <t>25/04/2014</t>
  </si>
  <si>
    <t>EN00148</t>
  </si>
  <si>
    <t>BroomBank Farm</t>
  </si>
  <si>
    <t>Broombank Farm</t>
  </si>
  <si>
    <t>Broombank Farm, Nairn</t>
  </si>
  <si>
    <t>06/00124/FUL</t>
  </si>
  <si>
    <t>A0454</t>
  </si>
  <si>
    <t>Stags Holt Extension</t>
  </si>
  <si>
    <t>Franks Farm, Stags Holt, Coldham Bank Road, March, Cambridgeshire, PE15 0BS</t>
  </si>
  <si>
    <t>F/YR07/0602/F</t>
  </si>
  <si>
    <t>04/06/2007</t>
  </si>
  <si>
    <t>07/10/2008</t>
  </si>
  <si>
    <t>31/12/2010</t>
  </si>
  <si>
    <t>B0064</t>
  </si>
  <si>
    <t>High Elms Lane Turbine</t>
  </si>
  <si>
    <t>Land East Of Walkern Road and North and West Of High Elms Lane, Benington</t>
  </si>
  <si>
    <t>529350</t>
  </si>
  <si>
    <t>3/11/1190/FP</t>
  </si>
  <si>
    <t>05/07/2011</t>
  </si>
  <si>
    <t>AA425</t>
  </si>
  <si>
    <t>Sheraton Wind Farm (Hartlepool)</t>
  </si>
  <si>
    <t>445133</t>
  </si>
  <si>
    <t>H/2011/0674</t>
  </si>
  <si>
    <t>EN00617</t>
  </si>
  <si>
    <t>ASDA Distribution Centre</t>
  </si>
  <si>
    <t>ASDA Distribution Centre
Falkirk</t>
  </si>
  <si>
    <t>289760</t>
  </si>
  <si>
    <t>P/07/0084/FUL - P/08/0511/FUL</t>
  </si>
  <si>
    <t>28/11/2007</t>
  </si>
  <si>
    <t>01/01/2017</t>
  </si>
  <si>
    <t>AA345</t>
  </si>
  <si>
    <t>Lancaster University</t>
  </si>
  <si>
    <t>Lancaster University (wind)</t>
  </si>
  <si>
    <t>Bailrigg Lane, Lancaster, Lancashire</t>
  </si>
  <si>
    <t>349007</t>
  </si>
  <si>
    <t>10/01061/FUL</t>
  </si>
  <si>
    <t>11/08/2011</t>
  </si>
  <si>
    <t>AA005</t>
  </si>
  <si>
    <t>Scotrenewables (Scotland) Ltd</t>
  </si>
  <si>
    <t>West Hill, Flotta</t>
  </si>
  <si>
    <t>West Hill, Flotta, Orkney</t>
  </si>
  <si>
    <t>335252</t>
  </si>
  <si>
    <t>04/224/PPF</t>
  </si>
  <si>
    <t>26/04/2004</t>
  </si>
  <si>
    <t>C0704</t>
  </si>
  <si>
    <t>Tangy Farm Wind Turbine</t>
  </si>
  <si>
    <t>168309</t>
  </si>
  <si>
    <t>12/02458/PP</t>
  </si>
  <si>
    <t>23/09/2021</t>
  </si>
  <si>
    <t>Victre Limited</t>
  </si>
  <si>
    <t>Barns Heath Farm - Wind Turbines</t>
  </si>
  <si>
    <t>Barns Heath Farm, Snarestone Road, Appleby Magna, Swadlincote</t>
  </si>
  <si>
    <t>DE12 7AJ</t>
  </si>
  <si>
    <t>North West Leicestershire District Council</t>
  </si>
  <si>
    <t>21/01700/FUL</t>
  </si>
  <si>
    <t>C0065</t>
  </si>
  <si>
    <t>29/04/2013</t>
  </si>
  <si>
    <t>MARCH SEWAGE TREATMENT WORKS - WIND TURBINE</t>
  </si>
  <si>
    <t>Anglian Water Authority, Creek Road, March, Cambridgeshire PE15 8RY</t>
  </si>
  <si>
    <t>543872</t>
  </si>
  <si>
    <t>F/YR07/0742/F</t>
  </si>
  <si>
    <t>APP/D0515/A/08/2089046</t>
  </si>
  <si>
    <t>18/07/2007</t>
  </si>
  <si>
    <t>02/05/2008</t>
  </si>
  <si>
    <t>EN00182</t>
  </si>
  <si>
    <t>07/09/2006</t>
  </si>
  <si>
    <t>H Buckley &amp; Sons Ltd</t>
  </si>
  <si>
    <t>Pool Hill</t>
  </si>
  <si>
    <t>Pool Hill, Pool Hill Lane, Denby Dale, Huddersfield</t>
  </si>
  <si>
    <t>424646</t>
  </si>
  <si>
    <t>2005/62/93609</t>
  </si>
  <si>
    <t>15/08/2005</t>
  </si>
  <si>
    <t>16/03/2006</t>
  </si>
  <si>
    <t>A0097</t>
  </si>
  <si>
    <t>Mars Petcare</t>
  </si>
  <si>
    <t>Oakwell Way, Birstall, Batley WF17 9LU</t>
  </si>
  <si>
    <t>423215</t>
  </si>
  <si>
    <t>2009/62/93375/E1</t>
  </si>
  <si>
    <t>APP/Z4718/A/10/2128426</t>
  </si>
  <si>
    <t>06/09/2010</t>
  </si>
  <si>
    <t>EN00565</t>
  </si>
  <si>
    <t>Asda Brackmills Distribution Depot</t>
  </si>
  <si>
    <t>Asda Distribution Site, Gowerton
Road, Brackmills Industrial Estate,
Northampton, Northamptonshire, NN4 7BW</t>
  </si>
  <si>
    <t>478050</t>
  </si>
  <si>
    <t>Northamptonshire County Council</t>
  </si>
  <si>
    <t>07/0356/FULWNN</t>
  </si>
  <si>
    <t>07/12/2007</t>
  </si>
  <si>
    <t>04/11/2008</t>
  </si>
  <si>
    <t>B0280</t>
  </si>
  <si>
    <t>Collier Quarrying Group</t>
  </si>
  <si>
    <t>Goathill Quarry Turbine</t>
  </si>
  <si>
    <t>Goathill Quarry Easter Bucklyvie Cowdenbeath Fife</t>
  </si>
  <si>
    <t>KY4 8ES</t>
  </si>
  <si>
    <t>317941</t>
  </si>
  <si>
    <t>11/05591/EIA</t>
  </si>
  <si>
    <t>21/06/2013</t>
  </si>
  <si>
    <t>27/12/2015</t>
  </si>
  <si>
    <t>EN00515</t>
  </si>
  <si>
    <t>Parkham Farms and Power Ltd</t>
  </si>
  <si>
    <t>Sedborough Farm</t>
  </si>
  <si>
    <t>Sedborough Farm, Parkham, North Devon</t>
  </si>
  <si>
    <t>239550</t>
  </si>
  <si>
    <t>EN00483</t>
  </si>
  <si>
    <t>Manor Park</t>
  </si>
  <si>
    <t>Manor Park, Derby Hospital</t>
  </si>
  <si>
    <t>432525</t>
  </si>
  <si>
    <t>N00419W</t>
  </si>
  <si>
    <t>Hill of Easterton Extension</t>
  </si>
  <si>
    <t>APP/2005/3308</t>
  </si>
  <si>
    <t>28/09/2005</t>
  </si>
  <si>
    <t>B1469</t>
  </si>
  <si>
    <t>Messrs N &amp; K A Tucker</t>
  </si>
  <si>
    <t>Fullabrook Farm Wind Turbine</t>
  </si>
  <si>
    <t>Fullabrook Farm, Fullabrook, Iflacombe, Devon</t>
  </si>
  <si>
    <t>EX34 8NJ</t>
  </si>
  <si>
    <t>57572</t>
  </si>
  <si>
    <t>N00319W</t>
  </si>
  <si>
    <t>21/10/2015</t>
  </si>
  <si>
    <t>DeWind</t>
  </si>
  <si>
    <t>DeWind Wind Turbine</t>
  </si>
  <si>
    <t>Nottingham Road, Loughborough</t>
  </si>
  <si>
    <t>454062</t>
  </si>
  <si>
    <t>P/04/2084/2</t>
  </si>
  <si>
    <t>24/06/2004</t>
  </si>
  <si>
    <t>16/09/2004</t>
  </si>
  <si>
    <t>16/09/2007</t>
  </si>
  <si>
    <t>690 Metres east of no 4 Vestry Road</t>
  </si>
  <si>
    <t>690m East of 4 Vestry Road, Cladymore</t>
  </si>
  <si>
    <t>100706</t>
  </si>
  <si>
    <t>O/2014/0529/F</t>
  </si>
  <si>
    <t>2014/A0275</t>
  </si>
  <si>
    <t>02/11/2015</t>
  </si>
  <si>
    <t>EN00218</t>
  </si>
  <si>
    <t>City of Manchester Stadium</t>
  </si>
  <si>
    <t>City of Manchester Stadium, Manchester</t>
  </si>
  <si>
    <t>386670</t>
  </si>
  <si>
    <t>Manchester City Council</t>
  </si>
  <si>
    <t>080109/FO/2006/N2</t>
  </si>
  <si>
    <t>14/09/2005</t>
  </si>
  <si>
    <t>EN00318</t>
  </si>
  <si>
    <t>Princes soft drinks distribution</t>
  </si>
  <si>
    <t>Princes Soft Drinks Distribution</t>
  </si>
  <si>
    <t>Princes Limited
, Weaverthorpe Road
, Bradford
, West Yorkshire
, BD4 6SX</t>
  </si>
  <si>
    <t>419195</t>
  </si>
  <si>
    <t>Bracknell Forest Borough Council</t>
  </si>
  <si>
    <t>08/02973/FUL</t>
  </si>
  <si>
    <t>09/00172/APPFUL</t>
  </si>
  <si>
    <t>EN00408</t>
  </si>
  <si>
    <t>29/04/2009</t>
  </si>
  <si>
    <t>Membury</t>
  </si>
  <si>
    <t>Baydon Meadow
, Next to M4
, Membury</t>
  </si>
  <si>
    <t>430455</t>
  </si>
  <si>
    <t>West Berkshire Council</t>
  </si>
  <si>
    <t>07/01018/FUL</t>
  </si>
  <si>
    <t>Keele University</t>
  </si>
  <si>
    <t>The Low Carbon Energy Generation Project at Keele University</t>
  </si>
  <si>
    <t>Land Adj To Springpool Wood, Keele, Newcastle-Under-Lyme</t>
  </si>
  <si>
    <t>ST5 5BW</t>
  </si>
  <si>
    <t>381909</t>
  </si>
  <si>
    <t>18/00933/FUL</t>
  </si>
  <si>
    <t>30/08/2019</t>
  </si>
  <si>
    <t>01/09/2021</t>
  </si>
  <si>
    <t>22/01/2019</t>
  </si>
  <si>
    <t>Kingspan</t>
  </si>
  <si>
    <t>Kingspan Ltd, 2-4 Bagillt Road, Greenfield, Holywell</t>
  </si>
  <si>
    <t>Flintshire</t>
  </si>
  <si>
    <t>CH8 7GJ</t>
  </si>
  <si>
    <t>320053</t>
  </si>
  <si>
    <t>52922</t>
  </si>
  <si>
    <t>14/04/2018</t>
  </si>
  <si>
    <t>11/01/2019</t>
  </si>
  <si>
    <t>N00007W</t>
  </si>
  <si>
    <t>27/11/2001</t>
  </si>
  <si>
    <t>National Energy Laboratories (NEL)</t>
  </si>
  <si>
    <t>Myres Hill</t>
  </si>
  <si>
    <t>Galloway</t>
  </si>
  <si>
    <t>256840</t>
  </si>
  <si>
    <t>99/0406/TP</t>
  </si>
  <si>
    <t>01/05/1999</t>
  </si>
  <si>
    <t>A0200</t>
  </si>
  <si>
    <t>Gallowhill</t>
  </si>
  <si>
    <t>West Manse, Westray, KW17 2DR</t>
  </si>
  <si>
    <t>344124</t>
  </si>
  <si>
    <t>08/491/PPF</t>
  </si>
  <si>
    <t>02/03/2009</t>
  </si>
  <si>
    <t>AA459</t>
  </si>
  <si>
    <t>Kirkibost Wind Farm</t>
  </si>
  <si>
    <t>Bernera, Isle of Lewis</t>
  </si>
  <si>
    <t>118264</t>
  </si>
  <si>
    <t>11/00380/PPD</t>
  </si>
  <si>
    <t>B0759</t>
  </si>
  <si>
    <t>Ayre Energy/Aquatera Ltd</t>
  </si>
  <si>
    <t>Barns of Ayre Wind Turbines (2)</t>
  </si>
  <si>
    <t>Deerness, Orkney</t>
  </si>
  <si>
    <t>358890</t>
  </si>
  <si>
    <t>10/594/PP</t>
  </si>
  <si>
    <t>12/03/2011</t>
  </si>
  <si>
    <t>AA090</t>
  </si>
  <si>
    <t>Gallymoor Landfill Site</t>
  </si>
  <si>
    <t>Gallymoor landfill site, Holme on Spalding Moor, East Riding</t>
  </si>
  <si>
    <t>YO43 4LY</t>
  </si>
  <si>
    <t>484205</t>
  </si>
  <si>
    <t>11/00537/STPLF</t>
  </si>
  <si>
    <t>06015W4</t>
  </si>
  <si>
    <t>Border Wind Farms Ltd /AMEC</t>
  </si>
  <si>
    <t>Kirkheaton Wind Farm</t>
  </si>
  <si>
    <t>West Farm, Kirkheaton, Northumberland</t>
  </si>
  <si>
    <t>400800</t>
  </si>
  <si>
    <t>04/11/1997</t>
  </si>
  <si>
    <t>21/01/1999</t>
  </si>
  <si>
    <t>22/05/2000</t>
  </si>
  <si>
    <t>Sirius Renewable Energy</t>
  </si>
  <si>
    <t>Pen-Y-Fan Industrial Estate</t>
  </si>
  <si>
    <t>Unit 4, Durisol UK, Parkway, Pen-Y-Fan Industrial Estate, Newport, Gwent</t>
  </si>
  <si>
    <t>Caerphilly</t>
  </si>
  <si>
    <t>NP11 3EF</t>
  </si>
  <si>
    <t>319930</t>
  </si>
  <si>
    <t>17/0864/FULL</t>
  </si>
  <si>
    <t>09/10/2017</t>
  </si>
  <si>
    <t>EN00066</t>
  </si>
  <si>
    <t>Scotwind (Scottish Renewables)</t>
  </si>
  <si>
    <t>Flotta</t>
  </si>
  <si>
    <t>Flotta,Westhill, Orkney</t>
  </si>
  <si>
    <t>336770</t>
  </si>
  <si>
    <t>02/241/PPF</t>
  </si>
  <si>
    <t>31/05/2002</t>
  </si>
  <si>
    <t>C0163</t>
  </si>
  <si>
    <t>Fraserburgh Harbour Commissioners</t>
  </si>
  <si>
    <t>Fraserburgh Harbour Wind Turbines</t>
  </si>
  <si>
    <t>Fraserburgh Harbour, Shore Street, Fraserburgh, Aberdeenshire, AB43 9BR</t>
  </si>
  <si>
    <t>399868</t>
  </si>
  <si>
    <t>APP/2012/1101</t>
  </si>
  <si>
    <t>B0601</t>
  </si>
  <si>
    <t>S &amp; JD Robertson Group Ltd</t>
  </si>
  <si>
    <t>Work Farm Wind Turbines</t>
  </si>
  <si>
    <t>Work Farm (Land Near), Work Road, St Ola, Orkney</t>
  </si>
  <si>
    <t>347667</t>
  </si>
  <si>
    <t>12/699/TPP</t>
  </si>
  <si>
    <t>31/01/2016</t>
  </si>
  <si>
    <t>IF1280</t>
  </si>
  <si>
    <t>Priestside Farm</t>
  </si>
  <si>
    <t>Auchentiber Road Kilmacolm PA13 4SP</t>
  </si>
  <si>
    <t>232752</t>
  </si>
  <si>
    <t>13/0036/IC</t>
  </si>
  <si>
    <t>N00126W</t>
  </si>
  <si>
    <t>22/09/2004</t>
  </si>
  <si>
    <t>Swaffham Plashes II</t>
  </si>
  <si>
    <t>Old Sporle Road
Swaffham</t>
  </si>
  <si>
    <t>582760</t>
  </si>
  <si>
    <t>3PL/2001/1505/F</t>
  </si>
  <si>
    <t>11/12/2001</t>
  </si>
  <si>
    <t>15/07/2003</t>
  </si>
  <si>
    <t>N00114W</t>
  </si>
  <si>
    <t>Parker Farms of Leicester / National Wind Power</t>
  </si>
  <si>
    <t>Choseley Farm</t>
  </si>
  <si>
    <t>Chosely Farm</t>
  </si>
  <si>
    <t>574300</t>
  </si>
  <si>
    <t>2/02/0125/F</t>
  </si>
  <si>
    <t>N00121W</t>
  </si>
  <si>
    <t>Ramsey 1</t>
  </si>
  <si>
    <t>Rear of Packing Station
St Mary's Road
Ramsey
Cambs</t>
  </si>
  <si>
    <t>528800</t>
  </si>
  <si>
    <t>0300478/FUL</t>
  </si>
  <si>
    <t>11/03/2003</t>
  </si>
  <si>
    <t>30/09/2008</t>
  </si>
  <si>
    <t>C1161</t>
  </si>
  <si>
    <t>North Uist Development Company</t>
  </si>
  <si>
    <t>Locheport wind turbines</t>
  </si>
  <si>
    <t>Locheport Isle Of North Uist</t>
  </si>
  <si>
    <t>81406</t>
  </si>
  <si>
    <t>13/00155/PPD</t>
  </si>
  <si>
    <t>12008W4</t>
  </si>
  <si>
    <t>Outstray Farm Wind Project</t>
  </si>
  <si>
    <t>Sunk Island
Humberside</t>
  </si>
  <si>
    <t>533000</t>
  </si>
  <si>
    <t>362/10019</t>
  </si>
  <si>
    <t>A0170</t>
  </si>
  <si>
    <t>Hillcrest Farm</t>
  </si>
  <si>
    <t>Balephetrish, Tiree, Scarinish, Strathclyde. PA77 6UY</t>
  </si>
  <si>
    <t>101097</t>
  </si>
  <si>
    <t>09/01037/DET</t>
  </si>
  <si>
    <t>EN00250</t>
  </si>
  <si>
    <t>Fochriw Wind</t>
  </si>
  <si>
    <t>Land At Dismantled Railway, Adjacent Gelligaer Common, Fochriw, Bargoed</t>
  </si>
  <si>
    <t>309940</t>
  </si>
  <si>
    <t>P/05/1706</t>
  </si>
  <si>
    <t>AA061</t>
  </si>
  <si>
    <t>Hill of Balquhindachy extension</t>
  </si>
  <si>
    <t>Methlick, Ellon</t>
  </si>
  <si>
    <t>AB41 7BY</t>
  </si>
  <si>
    <t>385642</t>
  </si>
  <si>
    <t>APP/2007/1191</t>
  </si>
  <si>
    <t>09/07/2010</t>
  </si>
  <si>
    <t>AA600</t>
  </si>
  <si>
    <t>Chelker Reservoir Repower (Resubmission)</t>
  </si>
  <si>
    <t>Chelker Reservoir, Addingham, Ilkley, West Yorkshire</t>
  </si>
  <si>
    <t>405530</t>
  </si>
  <si>
    <t>24/2011/12076</t>
  </si>
  <si>
    <t>07/10/2011</t>
  </si>
  <si>
    <t>N00292W</t>
  </si>
  <si>
    <t>Roskrow Wind Turbines</t>
  </si>
  <si>
    <t>Roskrow Barton Farm, Roskrow, Penryn, Cornwall, TR10 9AP</t>
  </si>
  <si>
    <t>176500</t>
  </si>
  <si>
    <t>PA02/01417</t>
  </si>
  <si>
    <t>25/02/2004</t>
  </si>
  <si>
    <t>AA389</t>
  </si>
  <si>
    <t>The Limes Wind Turbines</t>
  </si>
  <si>
    <t>to the west of Staithes Road at Salt End, Hull.</t>
  </si>
  <si>
    <t>516489</t>
  </si>
  <si>
    <t>11/01980/STPLFE</t>
  </si>
  <si>
    <t>AA132</t>
  </si>
  <si>
    <t>19/11/2018</t>
  </si>
  <si>
    <t>J &amp; A Wilson Ltd</t>
  </si>
  <si>
    <t>Upper Wheedlemont Farm</t>
  </si>
  <si>
    <t xml:space="preserve">Rhynie
Huntly
</t>
  </si>
  <si>
    <t>AB54 4LL</t>
  </si>
  <si>
    <t>347391</t>
  </si>
  <si>
    <t>APP/2009/3583</t>
  </si>
  <si>
    <t>11/11/2017</t>
  </si>
  <si>
    <t>C1593</t>
  </si>
  <si>
    <t>Linburn Farm (resubmission)</t>
  </si>
  <si>
    <t>3639</t>
  </si>
  <si>
    <t>Linburn Farm B743 From U751 Tardoes Crossflat To U731 Greenock Water Muirkirk</t>
  </si>
  <si>
    <t>266311</t>
  </si>
  <si>
    <t>13/0416/PP</t>
  </si>
  <si>
    <t>10/03/2014</t>
  </si>
  <si>
    <t>A0319</t>
  </si>
  <si>
    <t>Lowlands Health &amp; Energy Ltd </t>
  </si>
  <si>
    <t>Connaught Road</t>
  </si>
  <si>
    <t>Approx 130m NW of 44 Connaught Road, Randalstown</t>
  </si>
  <si>
    <t>BT41 2NX</t>
  </si>
  <si>
    <t>123057</t>
  </si>
  <si>
    <t>T/2008/0358/F</t>
  </si>
  <si>
    <t>C3089</t>
  </si>
  <si>
    <t>Greenleys</t>
  </si>
  <si>
    <t>Land At Greenleys Benholm Johnshaven Aberdeenshire DD10 0HX</t>
  </si>
  <si>
    <t>378671</t>
  </si>
  <si>
    <t>APP/2014/2088</t>
  </si>
  <si>
    <t>08/06/2015</t>
  </si>
  <si>
    <t>C2875</t>
  </si>
  <si>
    <t>31/10/2019</t>
  </si>
  <si>
    <t>Linburn Farm</t>
  </si>
  <si>
    <t>3640</t>
  </si>
  <si>
    <t xml:space="preserve">Linburn Farm B743 From U751 Tardoes Crossflat To U731 Greenock Water Muirkirk </t>
  </si>
  <si>
    <t>14/0229/PP</t>
  </si>
  <si>
    <t>PPA-190-2045</t>
  </si>
  <si>
    <t>EN00224</t>
  </si>
  <si>
    <t>North Red Bog</t>
  </si>
  <si>
    <t>North Redbog
Strichen
Aberdeenshire
AB43 6RQ</t>
  </si>
  <si>
    <t>399555</t>
  </si>
  <si>
    <t>APP/2007/2794</t>
  </si>
  <si>
    <t>07/03/2008</t>
  </si>
  <si>
    <t>Dobies Cumbria</t>
  </si>
  <si>
    <t>Dobies Business Park</t>
  </si>
  <si>
    <t>Dobies Business Park, Lillyhall, Workington</t>
  </si>
  <si>
    <t>CA14 4HX</t>
  </si>
  <si>
    <t>301552</t>
  </si>
  <si>
    <t>2/2016/0715</t>
  </si>
  <si>
    <t>05/11/2016</t>
  </si>
  <si>
    <t>C2874</t>
  </si>
  <si>
    <t>3445</t>
  </si>
  <si>
    <t xml:space="preserve">side Farm, Lanark, </t>
  </si>
  <si>
    <t>ML11 0SD</t>
  </si>
  <si>
    <t>281251</t>
  </si>
  <si>
    <t>CL/14/0132</t>
  </si>
  <si>
    <t>18/12/2017</t>
  </si>
  <si>
    <t>Colintraive and Glendarual Development Trust</t>
  </si>
  <si>
    <t>Stronafian Community Forest Wind Turbines</t>
  </si>
  <si>
    <t xml:space="preserve">Land At Cruach Nam Mult Strona, Glendaruel </t>
  </si>
  <si>
    <t>PA25</t>
  </si>
  <si>
    <t>201797</t>
  </si>
  <si>
    <t>15/02060/PP</t>
  </si>
  <si>
    <t>C3023</t>
  </si>
  <si>
    <t>Frank A Smart &amp; Son Ltd</t>
  </si>
  <si>
    <t>Easter Tolmauds</t>
  </si>
  <si>
    <t>Easter Tolmauds, Torphins, Banchory, Grampian</t>
  </si>
  <si>
    <t>AB31 4PP</t>
  </si>
  <si>
    <t>362478</t>
  </si>
  <si>
    <t>APP/2014/1890</t>
  </si>
  <si>
    <t>PPA-110-2239</t>
  </si>
  <si>
    <t>Logie Newton Wind Farm</t>
  </si>
  <si>
    <t>Land At Hassiewells, Rothienorman, Inverurie, Grampian</t>
  </si>
  <si>
    <t>AB51 8XX</t>
  </si>
  <si>
    <t>366076</t>
  </si>
  <si>
    <t>APP/2015/2658</t>
  </si>
  <si>
    <t>APPEAL/2016/0005</t>
  </si>
  <si>
    <t>18/04/2016</t>
  </si>
  <si>
    <t>C3151</t>
  </si>
  <si>
    <t>Wentworth and Harper</t>
  </si>
  <si>
    <t>Halifax Farm</t>
  </si>
  <si>
    <t>Halifax Farm, Merrylees Road, Newbold Heath, Newbold Verdon, Leicester, Leicestershire</t>
  </si>
  <si>
    <t>LE9 9NR</t>
  </si>
  <si>
    <t>445759</t>
  </si>
  <si>
    <t>Hinckley and Bosworth Borough Council</t>
  </si>
  <si>
    <t>14/00532/FUL</t>
  </si>
  <si>
    <t>IF1415</t>
  </si>
  <si>
    <t>Herscha Wind energy Project (Extension)</t>
  </si>
  <si>
    <t>Herscha HIll (Land to North of)
Newland Cottage
Auchenblae
 Laurencekirk</t>
  </si>
  <si>
    <t>372896</t>
  </si>
  <si>
    <t>APP/2013/0587</t>
  </si>
  <si>
    <t>Connaught Wind</t>
  </si>
  <si>
    <t>36a Connaught Road, Randalstown, Antrim, Co Antrim</t>
  </si>
  <si>
    <t>123206</t>
  </si>
  <si>
    <t>LA03/2017/0945/F</t>
  </si>
  <si>
    <t>2018/E0026</t>
  </si>
  <si>
    <t>West Coast Wind</t>
  </si>
  <si>
    <t>Kittymuir Farm</t>
  </si>
  <si>
    <t>Kittymuir Farm, Millheugh Road, Hamilton, Strathclyde</t>
  </si>
  <si>
    <t>ML3 7XN</t>
  </si>
  <si>
    <t>275342</t>
  </si>
  <si>
    <t>HM/15/0336</t>
  </si>
  <si>
    <t>PPA-380-2068</t>
  </si>
  <si>
    <t>25/08/2015</t>
  </si>
  <si>
    <t>C1265</t>
  </si>
  <si>
    <t>Orton Park Wind Energy</t>
  </si>
  <si>
    <t>Orton Park Farm</t>
  </si>
  <si>
    <t>Orton Park Farm, Orton Park, Carlisle</t>
  </si>
  <si>
    <t>CA5 6JU</t>
  </si>
  <si>
    <t>335490</t>
  </si>
  <si>
    <t>13/0323</t>
  </si>
  <si>
    <t>C2740</t>
  </si>
  <si>
    <t>Princes Gate Spring Water</t>
  </si>
  <si>
    <t xml:space="preserve">Princes Gate Spring Water, Ludchurch, Narberth, </t>
  </si>
  <si>
    <t>SA67 8JD</t>
  </si>
  <si>
    <t>214885</t>
  </si>
  <si>
    <t>11/0712/PA</t>
  </si>
  <si>
    <t>C1235</t>
  </si>
  <si>
    <t>Wind Energy Direct</t>
  </si>
  <si>
    <t>Lawrence Landfill</t>
  </si>
  <si>
    <t>Lawrence Landfill, Pope Hill, Johnston, Haverfordwest, Dyfed, SA62 3NX</t>
  </si>
  <si>
    <t>193075</t>
  </si>
  <si>
    <t>12/1206/PA</t>
  </si>
  <si>
    <t>AA348</t>
  </si>
  <si>
    <t>Seren Energy</t>
  </si>
  <si>
    <t>Myreton Crossroads</t>
  </si>
  <si>
    <t>Keith Moray AB55 6NJ</t>
  </si>
  <si>
    <t>349741</t>
  </si>
  <si>
    <t>09/00247/FUL</t>
  </si>
  <si>
    <t>10/00005/REF</t>
  </si>
  <si>
    <t>19/07/2010</t>
  </si>
  <si>
    <t>Orton Park - Extension</t>
  </si>
  <si>
    <t>Road Leading From Sceughmire to Junction South of Orton Park, Great Orton</t>
  </si>
  <si>
    <t>335742</t>
  </si>
  <si>
    <t>15/0141</t>
  </si>
  <si>
    <t>APP/E0915/W/16/3141833</t>
  </si>
  <si>
    <t>03/06/2016</t>
  </si>
  <si>
    <t>P &amp; L Turbines</t>
  </si>
  <si>
    <t>Tomfat</t>
  </si>
  <si>
    <t>Land 2500m North West of Balnafoich Bridge, Farr, Inverness</t>
  </si>
  <si>
    <t>267969</t>
  </si>
  <si>
    <t>14/04452/FUL</t>
  </si>
  <si>
    <t>Cardinghill Renewables</t>
  </si>
  <si>
    <t>Skelmonae Wind Farm Extension</t>
  </si>
  <si>
    <t>Land At Cairnadailly Farm, Ellon, Grampian</t>
  </si>
  <si>
    <t>Aberdeenshire</t>
  </si>
  <si>
    <t>AB41 8QJ</t>
  </si>
  <si>
    <t>394382</t>
  </si>
  <si>
    <t>APP/2020/1024</t>
  </si>
  <si>
    <t>North Haddo</t>
  </si>
  <si>
    <t>Land West Of  North Haddo, Fyvie, Turriff, Grampian</t>
  </si>
  <si>
    <t>AB53 8LA</t>
  </si>
  <si>
    <t>374646</t>
  </si>
  <si>
    <t>APP/2017/0869</t>
  </si>
  <si>
    <t>B0793</t>
  </si>
  <si>
    <t>Skeabrae Renewables Ltd</t>
  </si>
  <si>
    <t>Skeabrae Wind Energy Project</t>
  </si>
  <si>
    <t>RAF Skeabrae, the redundant military aerodrome located west of Dounby in the West Mainland of Orkney</t>
  </si>
  <si>
    <t>327365</t>
  </si>
  <si>
    <t>12/599/TPP</t>
  </si>
  <si>
    <t>C0656</t>
  </si>
  <si>
    <t>Coldhome Wind Turbines</t>
  </si>
  <si>
    <t>Coldhome, Insch, Grampian, AB52 6LQ</t>
  </si>
  <si>
    <t>359109</t>
  </si>
  <si>
    <t>APP/2012/3367</t>
  </si>
  <si>
    <t>A0432</t>
  </si>
  <si>
    <t>Boddington Reservoir</t>
  </si>
  <si>
    <t>Upper Boddington, Northamptonshire. NN1</t>
  </si>
  <si>
    <t>449381</t>
  </si>
  <si>
    <t>DA/2011/0150</t>
  </si>
  <si>
    <t>B0682</t>
  </si>
  <si>
    <t>Severn Trent Water - Stoke Bardolph Wind Turbine</t>
  </si>
  <si>
    <t>Stoke Lane, Stoke, Bardolph, Nottinghamshire</t>
  </si>
  <si>
    <t>NG14 5HL</t>
  </si>
  <si>
    <t>2012/1472</t>
  </si>
  <si>
    <t>C3059</t>
  </si>
  <si>
    <t>Redpath Energy Limited</t>
  </si>
  <si>
    <t>Charlton Mires</t>
  </si>
  <si>
    <t>Land East Of South Charlton Village Northumberland</t>
  </si>
  <si>
    <t>417215</t>
  </si>
  <si>
    <t>14/01548/RENE</t>
  </si>
  <si>
    <t>AA613</t>
  </si>
  <si>
    <t>21/05/2012</t>
  </si>
  <si>
    <t>Upper Kinknockie Wind Farm</t>
  </si>
  <si>
    <t>Clola
 Peterhead
 AB42 5AX</t>
  </si>
  <si>
    <t>400759</t>
  </si>
  <si>
    <t>APP/2011/3763</t>
  </si>
  <si>
    <t>24/11/2011</t>
  </si>
  <si>
    <t>Southrigg WT</t>
  </si>
  <si>
    <t>Southrigg</t>
  </si>
  <si>
    <t>7.24</t>
  </si>
  <si>
    <t>Southrigg Farm, Bathgate</t>
  </si>
  <si>
    <t>291875</t>
  </si>
  <si>
    <t>14/02112/FUL</t>
  </si>
  <si>
    <t>PPA-320-2086</t>
  </si>
  <si>
    <t>12/08/2018</t>
  </si>
  <si>
    <t>01/10/2016</t>
  </si>
  <si>
    <t>Raahead WT Limited</t>
  </si>
  <si>
    <t>Land associated with Rawhead Farm</t>
  </si>
  <si>
    <t>Muirhall Farm, Carnwath, Lanark, Strathclyde</t>
  </si>
  <si>
    <t>Lanarkshire</t>
  </si>
  <si>
    <t xml:space="preserve">ML11 8LL </t>
  </si>
  <si>
    <t>261479</t>
  </si>
  <si>
    <t>EK/14/0319</t>
  </si>
  <si>
    <t>19/01/2022</t>
  </si>
  <si>
    <t>Rigg Wind</t>
  </si>
  <si>
    <t>Southrigg 2</t>
  </si>
  <si>
    <t>7370</t>
  </si>
  <si>
    <t>Southrigg Farm C1-Torrance Far, Bathgate, Lothian</t>
  </si>
  <si>
    <t>292131</t>
  </si>
  <si>
    <t>17/01478/FUL</t>
  </si>
  <si>
    <t>04/09/2017</t>
  </si>
  <si>
    <t>18/12/2022</t>
  </si>
  <si>
    <t>Bodtegir</t>
  </si>
  <si>
    <t>Land at Bodtegir, part of the, Mwdwl Eithin, Nant Bach Wind Farm On Land At, Corwen</t>
  </si>
  <si>
    <t>LL21 9AB</t>
  </si>
  <si>
    <t>299554</t>
  </si>
  <si>
    <t>0/42466</t>
  </si>
  <si>
    <t>12/02/2016</t>
  </si>
  <si>
    <t>20/04/2021</t>
  </si>
  <si>
    <t>01/11/2017</t>
  </si>
  <si>
    <t>C3065</t>
  </si>
  <si>
    <t>Inicio-Fresco</t>
  </si>
  <si>
    <t xml:space="preserve">Land 500 Metres East/South-East Cairnandrew Longmanhill Banff </t>
  </si>
  <si>
    <t>375155</t>
  </si>
  <si>
    <t>APP/2014/1974</t>
  </si>
  <si>
    <t>PPA-110-2277</t>
  </si>
  <si>
    <t>26/10/2015</t>
  </si>
  <si>
    <t>Marshill Farm</t>
  </si>
  <si>
    <t>Farmland to the West of, Draffan Road, Draffanmarshill Farm, Lanark, Strathclyde</t>
  </si>
  <si>
    <t>CL/12/0300</t>
  </si>
  <si>
    <t>17/06/2019</t>
  </si>
  <si>
    <t>08/06/2022</t>
  </si>
  <si>
    <t>Infinite Renewables Group Limited</t>
  </si>
  <si>
    <t>Kenfig Industrial Estate, Margam - Wind turbine</t>
  </si>
  <si>
    <t>9663</t>
  </si>
  <si>
    <t xml:space="preserve"> Kenfig Industrial Estate Margam</t>
  </si>
  <si>
    <t>SA13 2PE</t>
  </si>
  <si>
    <t>279697</t>
  </si>
  <si>
    <t>Neat Port Talbot Council</t>
  </si>
  <si>
    <t>P2022/0372</t>
  </si>
  <si>
    <t>30/05/2022</t>
  </si>
  <si>
    <t>ClearWinds</t>
  </si>
  <si>
    <t>East Redhill Farms</t>
  </si>
  <si>
    <t>Land southeast of East Redhill, Rothienorman, Inverurie</t>
  </si>
  <si>
    <t>368253</t>
  </si>
  <si>
    <t>APP/2014/4259</t>
  </si>
  <si>
    <t>Redpath Energy</t>
  </si>
  <si>
    <t xml:space="preserve">Newstead and Annesley Wind Turbine </t>
  </si>
  <si>
    <t>Newstead and Annesley Country Park, Tilford Road, Newstead</t>
  </si>
  <si>
    <t>NG15 0BT</t>
  </si>
  <si>
    <t>452500</t>
  </si>
  <si>
    <t>2014/1168</t>
  </si>
  <si>
    <t>04/10/2014</t>
  </si>
  <si>
    <t>20/10/2018</t>
  </si>
  <si>
    <t>B1497</t>
  </si>
  <si>
    <t>High Barns Wind Turbine</t>
  </si>
  <si>
    <t>The Lodge Plough Road Great Bentley Colchester Essex CO7 8RP</t>
  </si>
  <si>
    <t>610696</t>
  </si>
  <si>
    <t>14/00932/FUL</t>
  </si>
  <si>
    <t>A0150</t>
  </si>
  <si>
    <t>M H Leyland Ltd</t>
  </si>
  <si>
    <t>Blue Gates Farm</t>
  </si>
  <si>
    <t>Colchester Main Road, Alresford, Colchester</t>
  </si>
  <si>
    <t>CO7 8DE</t>
  </si>
  <si>
    <t>606950</t>
  </si>
  <si>
    <t>09/00508/FUL</t>
  </si>
  <si>
    <t>11/09/2009</t>
  </si>
  <si>
    <t>A0189</t>
  </si>
  <si>
    <t>FMC Corp UK Ltd</t>
  </si>
  <si>
    <t>F M C Land, Pitreavie Business Park</t>
  </si>
  <si>
    <t>Queensferry Road, Pitreavie Crescent, Dunfermline, Fife. KY11 8UD</t>
  </si>
  <si>
    <t>310145</t>
  </si>
  <si>
    <t>09/00301/WFUL</t>
  </si>
  <si>
    <t>13/02/2009</t>
  </si>
  <si>
    <t>B0034</t>
  </si>
  <si>
    <t>Poultry Buildings, Strathore Farm, Strathore Road, Thornton, Fife</t>
  </si>
  <si>
    <t>328104</t>
  </si>
  <si>
    <t>11/02164/FULL</t>
  </si>
  <si>
    <t>Still Wind</t>
  </si>
  <si>
    <t>Land East of Mount Pleasant Farm</t>
  </si>
  <si>
    <t>Mount Pleasant Farm, Land East Of, Bedlington, Northumberland</t>
  </si>
  <si>
    <t>NE22 7BP</t>
  </si>
  <si>
    <t>429510</t>
  </si>
  <si>
    <t>15/00454/RENEIA</t>
  </si>
  <si>
    <t>CBK Galbraith</t>
  </si>
  <si>
    <t>Ferneylea Farm, Cockburnspath</t>
  </si>
  <si>
    <t>TD13 5YN</t>
  </si>
  <si>
    <t>373982</t>
  </si>
  <si>
    <t>10/00769/P</t>
  </si>
  <si>
    <t>PPA-210-2025</t>
  </si>
  <si>
    <t>21/09/2010</t>
  </si>
  <si>
    <t>B0675</t>
  </si>
  <si>
    <t>Clenergy</t>
  </si>
  <si>
    <t xml:space="preserve">Skeddoway Farm Wind Turbine </t>
  </si>
  <si>
    <t>3845</t>
  </si>
  <si>
    <t xml:space="preserve">Skeddoway Farm Strathore Road Strathore Thornton </t>
  </si>
  <si>
    <t>13/00269/EIA</t>
  </si>
  <si>
    <t>09/01/2014</t>
  </si>
  <si>
    <t>Craigannet Farm Wind Turbine</t>
  </si>
  <si>
    <t>Land Some 1600 Metres North West Of Craigannet Farm Fintry</t>
  </si>
  <si>
    <t>271250</t>
  </si>
  <si>
    <t>15/00211/FUL</t>
  </si>
  <si>
    <t>16/08/2015</t>
  </si>
  <si>
    <t>Cwmbargoed Disposal Point</t>
  </si>
  <si>
    <t>Cwmbargoed Disposal Point, Fochriw Road, Cwmbargoed, Merthyr Tydfil, Mid Glamorgan</t>
  </si>
  <si>
    <t>CF48 4AE</t>
  </si>
  <si>
    <t>308888</t>
  </si>
  <si>
    <t>P/17/0004</t>
  </si>
  <si>
    <t>APP/U6925/A/17/3176287</t>
  </si>
  <si>
    <t>09/01/2017</t>
  </si>
  <si>
    <t>27/09/2017</t>
  </si>
  <si>
    <t>10/01/2018</t>
  </si>
  <si>
    <t>IF1434</t>
  </si>
  <si>
    <t>WhiteRock Energy UK Ltd</t>
  </si>
  <si>
    <t>Cowdenhead Wind Turbines</t>
  </si>
  <si>
    <t>STANDHILL FARM, ARMADALE</t>
  </si>
  <si>
    <t>296852</t>
  </si>
  <si>
    <t>0146/FUL/13</t>
  </si>
  <si>
    <t>N00005W</t>
  </si>
  <si>
    <t>Lynch Knoll Wind Farm (Extension)</t>
  </si>
  <si>
    <t>Lynch Knoll Wind Farm
, Partfield Farm
, Tinkley Lane, 
Nympsfield
, Stonehous</t>
  </si>
  <si>
    <t>381600</t>
  </si>
  <si>
    <t>S. 00/1628</t>
  </si>
  <si>
    <t>10/12/2000</t>
  </si>
  <si>
    <t>09/04/2001</t>
  </si>
  <si>
    <t xml:space="preserve">Lairfad WT Limited </t>
  </si>
  <si>
    <t>Land associated with Lairfad</t>
  </si>
  <si>
    <t>Lairfad, Millwell Road, East Kilbride</t>
  </si>
  <si>
    <t>G75 9DP</t>
  </si>
  <si>
    <t>261947</t>
  </si>
  <si>
    <t>EK/14/0320</t>
  </si>
  <si>
    <t>Muirhall Energy (Southrigg WT)</t>
  </si>
  <si>
    <t>South Priorhill Farm</t>
  </si>
  <si>
    <t>South Priorhill Farm, Lesmahagow, Lanark, Strathclyde</t>
  </si>
  <si>
    <t>ML11 0JL</t>
  </si>
  <si>
    <t>275280</t>
  </si>
  <si>
    <t>CL/15/0219</t>
  </si>
  <si>
    <t>Land At Pen Y Fan</t>
  </si>
  <si>
    <t>Land At Pen Y Fan, Industrial Estate Pen Y Fan, Newport, Gwent</t>
  </si>
  <si>
    <t>NP11 3AA</t>
  </si>
  <si>
    <t>319869</t>
  </si>
  <si>
    <t>15/0388/FULL</t>
  </si>
  <si>
    <t>N00067W</t>
  </si>
  <si>
    <t>Thorfinn Wind Farm - NM1500</t>
  </si>
  <si>
    <t>Burgar Hill, Orkney</t>
  </si>
  <si>
    <t>334600</t>
  </si>
  <si>
    <t>02/020/PPF</t>
  </si>
  <si>
    <t>C3196</t>
  </si>
  <si>
    <t>HOLLAMOOR FARM (wind)</t>
  </si>
  <si>
    <t>LAND AT HOLLAMOOR FARM (OS GRID REFERENCES 254630/130550, 254877/130706 &amp; 254958/130472) TAWSTOCK DEVON EX31 3NY</t>
  </si>
  <si>
    <t>254630</t>
  </si>
  <si>
    <t>57728</t>
  </si>
  <si>
    <t>1 Stop Renewables/King Edward Community Services</t>
  </si>
  <si>
    <t xml:space="preserve">Cairnandrew Wind Farm </t>
  </si>
  <si>
    <t>7600</t>
  </si>
  <si>
    <t>4136</t>
  </si>
  <si>
    <t>Land 500 meters East/South-East of Cairnandrew, Longmanhill, King Edward</t>
  </si>
  <si>
    <t>APP/2016/1848</t>
  </si>
  <si>
    <t>PPA-110-2312</t>
  </si>
  <si>
    <t>03/09/2016</t>
  </si>
  <si>
    <t>Sirius Group</t>
  </si>
  <si>
    <t>Former Nant-y-Gwyddon Landfill Site</t>
  </si>
  <si>
    <t>Land adj. to former Nant-Y-Gwy, Landfill site, Pentre, Mid Glamorgan</t>
  </si>
  <si>
    <t>CF41</t>
  </si>
  <si>
    <t>297766</t>
  </si>
  <si>
    <t>17/0321/10</t>
  </si>
  <si>
    <t>22/08/2017</t>
  </si>
  <si>
    <t>22/08/2022</t>
  </si>
  <si>
    <t>01015W4</t>
  </si>
  <si>
    <t>03/08/2005</t>
  </si>
  <si>
    <t>Stockton Wind Turbine</t>
  </si>
  <si>
    <t>East of Layden Lane
Track
Norwich
Norfolk</t>
  </si>
  <si>
    <t>639100</t>
  </si>
  <si>
    <t>07/98/0343/f</t>
  </si>
  <si>
    <t>09/03/1998</t>
  </si>
  <si>
    <t>02/05/2001</t>
  </si>
  <si>
    <t>C3429</t>
  </si>
  <si>
    <t>Hesledon East Farm</t>
  </si>
  <si>
    <t>Hesleden East House, Cold Hesledon, Seaham</t>
  </si>
  <si>
    <t>SR7 8SP</t>
  </si>
  <si>
    <t>442771</t>
  </si>
  <si>
    <t>DM/14/02910/FPA</t>
  </si>
  <si>
    <t>AA456</t>
  </si>
  <si>
    <t>Melrose Farms</t>
  </si>
  <si>
    <t>Easter Melrose Wind Energy Project</t>
  </si>
  <si>
    <t>Gamrie, Banff</t>
  </si>
  <si>
    <t>375187</t>
  </si>
  <si>
    <t>APP/2011/2473</t>
  </si>
  <si>
    <t>B0554</t>
  </si>
  <si>
    <t>Marston Vale Country Park Wind Turbine</t>
  </si>
  <si>
    <t>The Marston Vale Millennium Country Park, Station Road, Marston Moretaine, Bedford, MK43 0PR</t>
  </si>
  <si>
    <t>500498</t>
  </si>
  <si>
    <t>CB/11/04077/FULL</t>
  </si>
  <si>
    <t>Land North East And North West Of Shanmaghry</t>
  </si>
  <si>
    <t>Lds North East And North W Of,, Shanmaghry, Pomeroy, Dungannon, Co Tyrone</t>
  </si>
  <si>
    <t>BT70 2PA</t>
  </si>
  <si>
    <t>82555</t>
  </si>
  <si>
    <t>M/2015/0092/F</t>
  </si>
  <si>
    <t>C3302</t>
  </si>
  <si>
    <t>Infinite Renewables</t>
  </si>
  <si>
    <t>Malthouse Farm</t>
  </si>
  <si>
    <t>Malthouse Farm, Heol Las, Llantrisant, Pontyclun, Mid Glamorgan</t>
  </si>
  <si>
    <t>CF72 8EG</t>
  </si>
  <si>
    <t>303640</t>
  </si>
  <si>
    <t>14/0913/10</t>
  </si>
  <si>
    <t>11427</t>
  </si>
  <si>
    <t>P2021/0838</t>
  </si>
  <si>
    <t>28/08/2021</t>
  </si>
  <si>
    <t>01016W4</t>
  </si>
  <si>
    <t>Western Windpower / Ecotricity</t>
  </si>
  <si>
    <t>Brundish Wind Turbine</t>
  </si>
  <si>
    <t>East of Brundish Road Stockton Norfolk</t>
  </si>
  <si>
    <t>639700</t>
  </si>
  <si>
    <t>07/98/0342/F</t>
  </si>
  <si>
    <t>01022W5</t>
  </si>
  <si>
    <t>Yare Estuary Wind Turbine</t>
  </si>
  <si>
    <t>South Denes Road, Great Yarmouth, Norfolk</t>
  </si>
  <si>
    <t>653400</t>
  </si>
  <si>
    <t>21/05/1999</t>
  </si>
  <si>
    <t>01023W5</t>
  </si>
  <si>
    <t>South Beach Wind Turbine (Somerton)</t>
  </si>
  <si>
    <t>Somerton, Great Yarmouth, Norfolk</t>
  </si>
  <si>
    <t>646953</t>
  </si>
  <si>
    <t>22/07/2000</t>
  </si>
  <si>
    <t>01038W4</t>
  </si>
  <si>
    <t>LRZ Ltd (Taken over by NOVERA)</t>
  </si>
  <si>
    <t>Swaffham 1 - Ecotech Wind Park</t>
  </si>
  <si>
    <t>East of West Acre Road
Swaffham
Norfolk</t>
  </si>
  <si>
    <t>581585</t>
  </si>
  <si>
    <t>02/03/1998</t>
  </si>
  <si>
    <t>19/02/1999</t>
  </si>
  <si>
    <t>16/08/1999</t>
  </si>
  <si>
    <t>Cardinghill Wind Turbine</t>
  </si>
  <si>
    <t>Land At, Carding Hill, Ellon, Grampian</t>
  </si>
  <si>
    <t>AB41 8BG</t>
  </si>
  <si>
    <t>393896</t>
  </si>
  <si>
    <t>APP/2017/2857</t>
  </si>
  <si>
    <t>Land near Ventonteague</t>
  </si>
  <si>
    <t>7588</t>
  </si>
  <si>
    <t>PA15/02972</t>
  </si>
  <si>
    <t>B0493</t>
  </si>
  <si>
    <t>25/04/2016</t>
  </si>
  <si>
    <t xml:space="preserve">Greenvale AP Wind Turbine </t>
  </si>
  <si>
    <t>2821</t>
  </si>
  <si>
    <t>F/YR12/0514/F</t>
  </si>
  <si>
    <t>AA670</t>
  </si>
  <si>
    <t>RM Brown &amp; Son Ltd</t>
  </si>
  <si>
    <t>Skeddoway Farm Wind Turbine</t>
  </si>
  <si>
    <t>4093</t>
  </si>
  <si>
    <t>Strathore Road, Thornton,</t>
  </si>
  <si>
    <t>11/04896/FULL</t>
  </si>
  <si>
    <t>Drumelzie</t>
  </si>
  <si>
    <t>Drumelzie, Blackridge</t>
  </si>
  <si>
    <t>288864</t>
  </si>
  <si>
    <t>LIVE/0154/FUL/15</t>
  </si>
  <si>
    <t>02/12/2016</t>
  </si>
  <si>
    <t>AWE Renewables</t>
  </si>
  <si>
    <t>Quarrendon Fields</t>
  </si>
  <si>
    <t>Quarrendon Fields, Aylesbury</t>
  </si>
  <si>
    <t>HP18 0PT</t>
  </si>
  <si>
    <t>480288</t>
  </si>
  <si>
    <t>10/00136/APP</t>
  </si>
  <si>
    <t>APP/J0405/A/11/2155043</t>
  </si>
  <si>
    <t>11/07/2011</t>
  </si>
  <si>
    <t>B0535</t>
  </si>
  <si>
    <t>Longlands Lane</t>
  </si>
  <si>
    <t>Longlands Lane, Margam, 
nr junction 38 of the M4.</t>
  </si>
  <si>
    <t>278940</t>
  </si>
  <si>
    <t>12/1001</t>
  </si>
  <si>
    <t>WRS West Torrance</t>
  </si>
  <si>
    <t>West Torrance Farm</t>
  </si>
  <si>
    <t>West Torrance Farm, Harthill</t>
  </si>
  <si>
    <t>290738</t>
  </si>
  <si>
    <t>11/00575/FUL</t>
  </si>
  <si>
    <t>B1271</t>
  </si>
  <si>
    <t>Stonehaven Wind Turbine</t>
  </si>
  <si>
    <t>Land East Of Bagworth Road Newbold Heath Newbold Verdon Leicestershire</t>
  </si>
  <si>
    <t>444854</t>
  </si>
  <si>
    <t>14/00381/FUL</t>
  </si>
  <si>
    <t>14/04/2014</t>
  </si>
  <si>
    <t>C2838</t>
  </si>
  <si>
    <t>Midland Solar Grid</t>
  </si>
  <si>
    <t>Cuddyhouse Road</t>
  </si>
  <si>
    <t>Site West Of M90 And South Of Cuddyhouse Road Kingseat Fife</t>
  </si>
  <si>
    <t>313507</t>
  </si>
  <si>
    <t>14/00374/FULL</t>
  </si>
  <si>
    <t>Vestry Road</t>
  </si>
  <si>
    <t>553 Metres South East Of No, 4 Vestry Cladymore, Mowhan, Armagh, Co Armagh</t>
  </si>
  <si>
    <t>BT60</t>
  </si>
  <si>
    <t>100512</t>
  </si>
  <si>
    <t>Armagh, Banbridge and Craigavon</t>
  </si>
  <si>
    <t>LA08/2018/1648/F</t>
  </si>
  <si>
    <t>2019/A0033</t>
  </si>
  <si>
    <t>17/05/2019</t>
  </si>
  <si>
    <t>C2220</t>
  </si>
  <si>
    <t>Intelligent Land Investments</t>
  </si>
  <si>
    <t>Low Ugadale Farm</t>
  </si>
  <si>
    <t>Land North West Of Low Ugadale Farm Campbeltown Argyll And Bute</t>
  </si>
  <si>
    <t>177137</t>
  </si>
  <si>
    <t>13/01146/PP</t>
  </si>
  <si>
    <t>B1416</t>
  </si>
  <si>
    <t>Arnold White Estates (AWE Renewables)</t>
  </si>
  <si>
    <t>Double Arches Quarry Wind Turbine</t>
  </si>
  <si>
    <t>Double Arches Quarry Eastern Way Heath And Reach Leighton Buzzard LU7 9LF</t>
  </si>
  <si>
    <t>LU7 9LF</t>
  </si>
  <si>
    <t>493952</t>
  </si>
  <si>
    <t>CB/10/03034/FULL</t>
  </si>
  <si>
    <t>C2650</t>
  </si>
  <si>
    <t>17/05/2018</t>
  </si>
  <si>
    <t>Nethercott Farm</t>
  </si>
  <si>
    <t xml:space="preserve">Land At Nethercott Farm Tetcott Holsworthy Devon </t>
  </si>
  <si>
    <t>EX22 6RG</t>
  </si>
  <si>
    <t>235330</t>
  </si>
  <si>
    <t>1/0036/2014/FULM</t>
  </si>
  <si>
    <t>EN00516</t>
  </si>
  <si>
    <t>Empowering Wind</t>
  </si>
  <si>
    <t>Riverside Stadium</t>
  </si>
  <si>
    <t>Middlesbrough Football Club, Riverside Stadium, Middlesbrough</t>
  </si>
  <si>
    <t>TS3 6RS</t>
  </si>
  <si>
    <t>450661</t>
  </si>
  <si>
    <t>Middlesbrough Council</t>
  </si>
  <si>
    <t>M/FP/0849/08/P</t>
  </si>
  <si>
    <t>16/05/2008</t>
  </si>
  <si>
    <t>07/07/2008</t>
  </si>
  <si>
    <t>IF1329</t>
  </si>
  <si>
    <t>28/04/2015</t>
  </si>
  <si>
    <t>3847</t>
  </si>
  <si>
    <t xml:space="preserve">Balmonth And Drumrack Farms Bonerbo Dunino </t>
  </si>
  <si>
    <t>353841</t>
  </si>
  <si>
    <t>12/02748/FULL</t>
  </si>
  <si>
    <t>B1514</t>
  </si>
  <si>
    <t>North Harris Trust</t>
  </si>
  <si>
    <t>Monan Hill Wind Turbines</t>
  </si>
  <si>
    <t>500m North Of Ceann An Ora Quarry Ardhasaig Isle Of Harris</t>
  </si>
  <si>
    <t>HS3 3AJ</t>
  </si>
  <si>
    <t>114171</t>
  </si>
  <si>
    <t>06/00290/FUL</t>
  </si>
  <si>
    <t>24/05/2006</t>
  </si>
  <si>
    <t>B0714</t>
  </si>
  <si>
    <t>Barville Farm Wind Turbine</t>
  </si>
  <si>
    <t>Tilmanstone</t>
  </si>
  <si>
    <t>630120</t>
  </si>
  <si>
    <t>13/00914</t>
  </si>
  <si>
    <t>APP/X2220/W/14/3000041</t>
  </si>
  <si>
    <t>26/10/2013</t>
  </si>
  <si>
    <t>KL Technologies Limited</t>
  </si>
  <si>
    <t>Pil Membranes, Estuary Road - Wind Turbine</t>
  </si>
  <si>
    <t>PIL Membranes PCL Ceramics Porelle Estuary Road</t>
  </si>
  <si>
    <t>PE30 2HS</t>
  </si>
  <si>
    <t>561196</t>
  </si>
  <si>
    <t>Kings Lynn and West Norfolk Council</t>
  </si>
  <si>
    <t>22/01490/FM</t>
  </si>
  <si>
    <t>A0083</t>
  </si>
  <si>
    <t>FMC Technologies</t>
  </si>
  <si>
    <t>Pitreavie Crescent, Pitreavie Business Park, Dunfermline, KY11 8UT</t>
  </si>
  <si>
    <t>310010</t>
  </si>
  <si>
    <t>09/00301/WFULL</t>
  </si>
  <si>
    <t>12/02/2009</t>
  </si>
  <si>
    <t>C2313</t>
  </si>
  <si>
    <t>Thornton Lane</t>
  </si>
  <si>
    <t>Land at Thornton Lane, Eastry, Sandwich</t>
  </si>
  <si>
    <t>CT13 0ET</t>
  </si>
  <si>
    <t>629616</t>
  </si>
  <si>
    <t>13/00927</t>
  </si>
  <si>
    <t>APP/X2220/W/14/3000040</t>
  </si>
  <si>
    <t>02/11/2013</t>
  </si>
  <si>
    <t>B1393</t>
  </si>
  <si>
    <t>British Sugar Plc</t>
  </si>
  <si>
    <t>Newark Sugar Factory</t>
  </si>
  <si>
    <t>Newark Sugar Factory, Great North Road, British Sugar Corporation Ltd, Newark, Nottinghamshire, East Midlands</t>
  </si>
  <si>
    <t>NG24 1DL</t>
  </si>
  <si>
    <t>479681</t>
  </si>
  <si>
    <t>15/01228/FULM</t>
  </si>
  <si>
    <t>Rassau Industrial Estate</t>
  </si>
  <si>
    <t>Unit 18, Rassau Industrial Estate, Rassau, Ebbw Vale, Gwent</t>
  </si>
  <si>
    <t>Blaenau Gwent</t>
  </si>
  <si>
    <t>NP23 5SD</t>
  </si>
  <si>
    <t>315099</t>
  </si>
  <si>
    <t>C/2018/0293</t>
  </si>
  <si>
    <t>05/10/2018</t>
  </si>
  <si>
    <t>19/07/2024</t>
  </si>
  <si>
    <t>AA642</t>
  </si>
  <si>
    <t>KL Technology Limited</t>
  </si>
  <si>
    <t>K L Technologies Wind Turbine</t>
  </si>
  <si>
    <t>K L Technology Ltd Estuary Road King's Lynn Norfolk PE30 2HS</t>
  </si>
  <si>
    <t>561043</t>
  </si>
  <si>
    <t>11/02164/F</t>
  </si>
  <si>
    <t>West of Rhiwfelin Fach Farm</t>
  </si>
  <si>
    <t>Land to the West of, Rhiwfelin Fach Farm, Llantrisant, Heol Sticil-Y-Beddau, Pontyclun</t>
  </si>
  <si>
    <t>CF72 8LQ</t>
  </si>
  <si>
    <t>16/0124/10</t>
  </si>
  <si>
    <t>31/08/2018</t>
  </si>
  <si>
    <t>05007W5</t>
  </si>
  <si>
    <t>Windmill Hill</t>
  </si>
  <si>
    <t>Tinkley Lane, Stonehouse, Gloucestershire</t>
  </si>
  <si>
    <t>381900</t>
  </si>
  <si>
    <t>06/10/2000</t>
  </si>
  <si>
    <t>AA216</t>
  </si>
  <si>
    <t>Fanny House Farm/Heysham Moss</t>
  </si>
  <si>
    <t>Oxcliffe Road, Heaton With Oxcliffe, Morecambe, Lancashire</t>
  </si>
  <si>
    <t>LA3 3EF</t>
  </si>
  <si>
    <t>342996</t>
  </si>
  <si>
    <t>11/00073/FUL</t>
  </si>
  <si>
    <t>Hill of Lybster (Wind Turbine - Extension)</t>
  </si>
  <si>
    <t>Land 200M N Of, 3 Lybster Road, Forss, Thurso, Highlands</t>
  </si>
  <si>
    <t>KW14 7YA</t>
  </si>
  <si>
    <t>302481</t>
  </si>
  <si>
    <t>17/04934/FUL</t>
  </si>
  <si>
    <t>20/10/2017</t>
  </si>
  <si>
    <t>12019W3</t>
  </si>
  <si>
    <t>Sober Hill Wind Farm</t>
  </si>
  <si>
    <t>4327</t>
  </si>
  <si>
    <t xml:space="preserve">Sober Hill Wind Farm North Newbald </t>
  </si>
  <si>
    <t>01/09/1995</t>
  </si>
  <si>
    <t>14/12/1995</t>
  </si>
  <si>
    <t>C0727</t>
  </si>
  <si>
    <t>23/07/2013</t>
  </si>
  <si>
    <t>Ventus Renewables Ltd</t>
  </si>
  <si>
    <t>Ardlawhill Wood Wind Turbines</t>
  </si>
  <si>
    <t>3362</t>
  </si>
  <si>
    <t>Land at Ardlawhill Wood, New Aberdour, Fraserburgh</t>
  </si>
  <si>
    <t>387779</t>
  </si>
  <si>
    <t>APP/2012/3495</t>
  </si>
  <si>
    <t>N00203W</t>
  </si>
  <si>
    <t>Lincolnshire Windpower Limited</t>
  </si>
  <si>
    <t>Withern</t>
  </si>
  <si>
    <t>Stain Lane
Withern
Lincs</t>
  </si>
  <si>
    <t>N/212/02279/05</t>
  </si>
  <si>
    <t>21/09/2005</t>
  </si>
  <si>
    <t>EN00415</t>
  </si>
  <si>
    <t>Baydon Meadow</t>
  </si>
  <si>
    <t>3140</t>
  </si>
  <si>
    <t xml:space="preserve">Baydon Road Lambourne Hungerford </t>
  </si>
  <si>
    <t>432302</t>
  </si>
  <si>
    <t>N00205W</t>
  </si>
  <si>
    <t>Nettleham Oil Production Facility</t>
  </si>
  <si>
    <t>Nettleham Oil Production Facility
, Off Greenwell Lane
, Nettleham</t>
  </si>
  <si>
    <t>499940</t>
  </si>
  <si>
    <t>M03/p/1292</t>
  </si>
  <si>
    <t>06012W5</t>
  </si>
  <si>
    <t>Hare Hill</t>
  </si>
  <si>
    <t>Harehill Farm, Haswell Plough, County Durham</t>
  </si>
  <si>
    <t>11/02/2000</t>
  </si>
  <si>
    <t>EN00102</t>
  </si>
  <si>
    <t>Yorkshire Water</t>
  </si>
  <si>
    <t>Chelker Reservoir</t>
  </si>
  <si>
    <t>Land adjacent to Chelker Reservoir, nr Skipton</t>
  </si>
  <si>
    <t>405730</t>
  </si>
  <si>
    <t>5/24/96/A/EA</t>
  </si>
  <si>
    <t>12/07/1991</t>
  </si>
  <si>
    <t>01/06/1992</t>
  </si>
  <si>
    <t>B1478</t>
  </si>
  <si>
    <t>ReSence</t>
  </si>
  <si>
    <t>Lygan Uchaf Farm Wind Turbine</t>
  </si>
  <si>
    <t>Lygan Uchaf Farm, Wern Road, Rhosesmor, Mold CH7 6PY</t>
  </si>
  <si>
    <t>319938</t>
  </si>
  <si>
    <t>52344</t>
  </si>
  <si>
    <t>13/04/2015</t>
  </si>
  <si>
    <t>Allison Wold Power Limited</t>
  </si>
  <si>
    <t>Allison Wold Farm, Simon Howe - Wind Farm Repowering</t>
  </si>
  <si>
    <t>Allison Wold Farm Simon Howe Sherburn</t>
  </si>
  <si>
    <t>YO17 8EP</t>
  </si>
  <si>
    <t>496825</t>
  </si>
  <si>
    <t>Ryedale Council</t>
  </si>
  <si>
    <t>22/00886/FUL</t>
  </si>
  <si>
    <t>C3019</t>
  </si>
  <si>
    <t>Caddick Renewables Ltd</t>
  </si>
  <si>
    <t>South East of Wadnal Lane</t>
  </si>
  <si>
    <t>South East of Wadnal Lane, Weston, Newark</t>
  </si>
  <si>
    <t>NG23 6TB</t>
  </si>
  <si>
    <t>477099</t>
  </si>
  <si>
    <t>14/00837/FUL</t>
  </si>
  <si>
    <t>APP/B3030/W/14/2223465</t>
  </si>
  <si>
    <t>13/08/2014</t>
  </si>
  <si>
    <t>C3307</t>
  </si>
  <si>
    <t>REsense c/o CO2Sense</t>
  </si>
  <si>
    <t>Norton Fields Farm</t>
  </si>
  <si>
    <t>Norton Fields Farm, Mucknell Farm Lane, Stoulton, Worcester</t>
  </si>
  <si>
    <t>WR7 4RB</t>
  </si>
  <si>
    <t>390334</t>
  </si>
  <si>
    <t>14/01569</t>
  </si>
  <si>
    <t>03/12/2017</t>
  </si>
  <si>
    <t>N00112W</t>
  </si>
  <si>
    <t>Cairn Brae Wind Turbine</t>
  </si>
  <si>
    <t>Pyworthy
Torridge</t>
  </si>
  <si>
    <t>231500</t>
  </si>
  <si>
    <t>1/1683/2002</t>
  </si>
  <si>
    <t>27/08/2021</t>
  </si>
  <si>
    <t>Clean Earth Energy / Imerys Minerals Limited</t>
  </si>
  <si>
    <t>Wheal Martyn, Carthew - 1 Wind turbine</t>
  </si>
  <si>
    <t>Nw/O Carthew Farm, Wheal Martyn, Carthew, St Austell</t>
  </si>
  <si>
    <t>PL26 8XQ</t>
  </si>
  <si>
    <t>200347</t>
  </si>
  <si>
    <t>PA21/07216</t>
  </si>
  <si>
    <t>13/07/2021</t>
  </si>
  <si>
    <t>17/02/2025</t>
  </si>
  <si>
    <t>EN00165</t>
  </si>
  <si>
    <t>Saltend Wind Turbine</t>
  </si>
  <si>
    <t>Hull Waste Water Treatment Works, Hull Road, Saltend, Hull, HU12</t>
  </si>
  <si>
    <t>516400</t>
  </si>
  <si>
    <t>05/08754/STPLF</t>
  </si>
  <si>
    <t>06/03/2006</t>
  </si>
  <si>
    <t>N00097W</t>
  </si>
  <si>
    <t>29/09/2005</t>
  </si>
  <si>
    <t>Matthew Partridge</t>
  </si>
  <si>
    <t>Baydon Meadows</t>
  </si>
  <si>
    <t>3023</t>
  </si>
  <si>
    <t>Baydon Road Lambourne Hungerford</t>
  </si>
  <si>
    <t>02/02495/FUL</t>
  </si>
  <si>
    <t>27/11/2002</t>
  </si>
  <si>
    <t>12/11/2003</t>
  </si>
  <si>
    <t>EN00166</t>
  </si>
  <si>
    <t>Loftsome Bridge</t>
  </si>
  <si>
    <t>Loftsome Bridge Water Treatment Works, Water Treatment Works Acc Rd, Barmby On The Marsh, East Riding Of Yorkshire, DN14 6ET</t>
  </si>
  <si>
    <t>470140</t>
  </si>
  <si>
    <t>06/05245/STPLF</t>
  </si>
  <si>
    <t>28/06/2006</t>
  </si>
  <si>
    <t>AA028</t>
  </si>
  <si>
    <t>20/04/2010</t>
  </si>
  <si>
    <t>Valley view farm</t>
  </si>
  <si>
    <t>Red Lodge Road, Tilton On The Hill, Leicestershire, LE7 9LJ</t>
  </si>
  <si>
    <t>474409</t>
  </si>
  <si>
    <t>10/00020/FUL</t>
  </si>
  <si>
    <t>N00153W</t>
  </si>
  <si>
    <t>Windworks (National Wind Power)</t>
  </si>
  <si>
    <t>Stumpy Post</t>
  </si>
  <si>
    <t>Kingsbridge
South Devon</t>
  </si>
  <si>
    <t>274210</t>
  </si>
  <si>
    <t>08/0175/03/F</t>
  </si>
  <si>
    <t>28/05/2003</t>
  </si>
  <si>
    <t>N00156W</t>
  </si>
  <si>
    <t>Island Park Lodge</t>
  </si>
  <si>
    <t>Island Park Lodge Caravan and Camping Park
Kingsbridge
Devon</t>
  </si>
  <si>
    <t>273200</t>
  </si>
  <si>
    <t>08/0180/02</t>
  </si>
  <si>
    <t>28/01/2002</t>
  </si>
  <si>
    <t>N00133W</t>
  </si>
  <si>
    <t>444250</t>
  </si>
  <si>
    <t>31/05/2001</t>
  </si>
  <si>
    <t>20/11/2002</t>
  </si>
  <si>
    <t>07006W3</t>
  </si>
  <si>
    <t>Micon Wind Turbines</t>
  </si>
  <si>
    <t>Lowick Beacon Windfarm</t>
  </si>
  <si>
    <t>Lowick Beacon
Lowick Green
near Ulverston
Cumbria</t>
  </si>
  <si>
    <t>328600</t>
  </si>
  <si>
    <t>5951340</t>
  </si>
  <si>
    <t>19/06/1995</t>
  </si>
  <si>
    <t>N00163W</t>
  </si>
  <si>
    <t>The Haven</t>
  </si>
  <si>
    <t>The Haven
Oxhill Farm
Blackmor Park
Malvern
Worcestershire</t>
  </si>
  <si>
    <t>378300</t>
  </si>
  <si>
    <t>Malvern Hills District Council</t>
  </si>
  <si>
    <t>02\01784\FUL</t>
  </si>
  <si>
    <t>18/12/2002</t>
  </si>
  <si>
    <t>20/02/2003</t>
  </si>
  <si>
    <t>05/11/2003</t>
  </si>
  <si>
    <t>AA934</t>
  </si>
  <si>
    <t>Balnacake Farm</t>
  </si>
  <si>
    <t>Aldbar, Brechin, Angus</t>
  </si>
  <si>
    <t>356003</t>
  </si>
  <si>
    <t>12/00779/FULL</t>
  </si>
  <si>
    <t>N00001W</t>
  </si>
  <si>
    <t>Haverigg Repowering (Haverigg II)</t>
  </si>
  <si>
    <t>Kirksanton Airfield Part of Hemplands Farm Haverigg Millom Cumbria</t>
  </si>
  <si>
    <t>4/02/0505/0</t>
  </si>
  <si>
    <t>29/04/2002</t>
  </si>
  <si>
    <t>AA015</t>
  </si>
  <si>
    <t>Chelker Reservoir (Retention of Turbines)</t>
  </si>
  <si>
    <t>24/2001/0997</t>
  </si>
  <si>
    <t>24/01/2001</t>
  </si>
  <si>
    <t>30/05/2001</t>
  </si>
  <si>
    <t>EN00564</t>
  </si>
  <si>
    <t>03/06/2009</t>
  </si>
  <si>
    <t>Chelker Reservoir &amp; Wind Farm Repower</t>
  </si>
  <si>
    <t>Near Addingham, N.Yorkshire, LS29 0JS</t>
  </si>
  <si>
    <t>406190</t>
  </si>
  <si>
    <t>24/2008/8665</t>
  </si>
  <si>
    <t>06/05/2008</t>
  </si>
  <si>
    <t>C1356</t>
  </si>
  <si>
    <t>The Farm Energy Partnership LLP</t>
  </si>
  <si>
    <t>Bloodhills - repowering</t>
  </si>
  <si>
    <t>Bloodhills Farm, Bloodhills East Somerton Great Yarmouth NR29 4DU</t>
  </si>
  <si>
    <t>647642</t>
  </si>
  <si>
    <t>06/13/0093/F</t>
  </si>
  <si>
    <t>C1658</t>
  </si>
  <si>
    <t>Urban Wind</t>
  </si>
  <si>
    <t>Moorhouse Farm</t>
  </si>
  <si>
    <t>Land North West Of Shepherds House Moorhouse Coldingham Scottish Borders</t>
  </si>
  <si>
    <t>384415</t>
  </si>
  <si>
    <t>13/00615/FUL</t>
  </si>
  <si>
    <t>18/06/2013</t>
  </si>
  <si>
    <t>15/05/2018</t>
  </si>
  <si>
    <t>C1509</t>
  </si>
  <si>
    <t>PROMISED LAND FARM</t>
  </si>
  <si>
    <t>PROMISED LAND FARM, CRANK ROAD, KINGS MOSS, ST HELENS, LANCASHIRE, WA11 8RW</t>
  </si>
  <si>
    <t>351169</t>
  </si>
  <si>
    <t>St Helens Council</t>
  </si>
  <si>
    <t>P/2013/0373</t>
  </si>
  <si>
    <t>15/10/2013</t>
  </si>
  <si>
    <t>22/10/2014</t>
  </si>
  <si>
    <t>C1682</t>
  </si>
  <si>
    <t xml:space="preserve">Ardlawhill Wood Wind Turbines </t>
  </si>
  <si>
    <t>3424</t>
  </si>
  <si>
    <t>Land at
Ardlawhill Wood
 New Aberdour
 Fraserburgh</t>
  </si>
  <si>
    <t>387725</t>
  </si>
  <si>
    <t>APP/2013/2188</t>
  </si>
  <si>
    <t>C2637</t>
  </si>
  <si>
    <t>Crofts Farm Renewables Ltd</t>
  </si>
  <si>
    <t>Crofts Farm</t>
  </si>
  <si>
    <t>Land 625M To The North Of Crofts Farm Carmyllie</t>
  </si>
  <si>
    <t>357247</t>
  </si>
  <si>
    <t>14/00049/FULL</t>
  </si>
  <si>
    <t>C1141</t>
  </si>
  <si>
    <t>Lower Rumster wind turbine</t>
  </si>
  <si>
    <t>5454</t>
  </si>
  <si>
    <t>Land 700M North West Of Lower Rumster Lybster</t>
  </si>
  <si>
    <t>321250</t>
  </si>
  <si>
    <t>13/01201/FUL</t>
  </si>
  <si>
    <t>13/00045/RBREF</t>
  </si>
  <si>
    <t>B1409</t>
  </si>
  <si>
    <t>Smeath Road Wind Turbines</t>
  </si>
  <si>
    <t>Smeath Road Retford Nottinghamshire</t>
  </si>
  <si>
    <t>471305</t>
  </si>
  <si>
    <t>14/00853/RSB</t>
  </si>
  <si>
    <t>APP/A3010/W/15/3133065</t>
  </si>
  <si>
    <t>B0241</t>
  </si>
  <si>
    <t xml:space="preserve">Hogs Hill </t>
  </si>
  <si>
    <t>2729</t>
  </si>
  <si>
    <t xml:space="preserve">Land At Hogs Hill, Off Main Road And Syerscote Lane Haunton Tamworth </t>
  </si>
  <si>
    <t>12/00078/FULM</t>
  </si>
  <si>
    <t>Resilient Energy Mounteneys Renewables</t>
  </si>
  <si>
    <t>Mounteneys and Cherry Rock Wind Turbines</t>
  </si>
  <si>
    <t>Wickwar Road, Kingswood, Wotton Under Edge</t>
  </si>
  <si>
    <t>GL12 8JX</t>
  </si>
  <si>
    <t>373296</t>
  </si>
  <si>
    <t>Stroud District council</t>
  </si>
  <si>
    <t>S.12/0229/FUL</t>
  </si>
  <si>
    <t>A0109</t>
  </si>
  <si>
    <t>Tobermore Concrete Products</t>
  </si>
  <si>
    <t>Magherafelt</t>
  </si>
  <si>
    <t>2 Lisnamuck Road, Tobermore, Magherafelt, Co Londonderry. BT45 5QF</t>
  </si>
  <si>
    <t>101186</t>
  </si>
  <si>
    <t>H/2009/0420/F</t>
  </si>
  <si>
    <t>12/06/2015</t>
  </si>
  <si>
    <t>D2Smart Projects</t>
  </si>
  <si>
    <t>Smart Systems</t>
  </si>
  <si>
    <t xml:space="preserve">Smart Systems Ltd, Arnolds Way, Yatton </t>
  </si>
  <si>
    <t>BS49 4QN</t>
  </si>
  <si>
    <t>341752</t>
  </si>
  <si>
    <t>North Somerset Council</t>
  </si>
  <si>
    <t>15/P/0957/F</t>
  </si>
  <si>
    <t>C2320</t>
  </si>
  <si>
    <t>Constantine Wind Energy</t>
  </si>
  <si>
    <t>Little Belhus Restoration Site</t>
  </si>
  <si>
    <t>Land Between M25 And West Road, West Road, South Ockendon</t>
  </si>
  <si>
    <t>558111</t>
  </si>
  <si>
    <t>13/01099/FUL</t>
  </si>
  <si>
    <t>23/09/2016</t>
  </si>
  <si>
    <t>Arbikie Distillery</t>
  </si>
  <si>
    <t>Arbikie, Inverkeilor - Green Hydrogen Project &amp; Wind Turbine</t>
  </si>
  <si>
    <t>Co-located with RE</t>
  </si>
  <si>
    <t>11705</t>
  </si>
  <si>
    <t>1500m SW/o Arbikie Distillery, Arbikie, Inverkeilor, Arbroath</t>
  </si>
  <si>
    <t>DD11 4UZ</t>
  </si>
  <si>
    <t>365870</t>
  </si>
  <si>
    <t xml:space="preserve">Angus Council </t>
  </si>
  <si>
    <t>21/01002/FULL</t>
  </si>
  <si>
    <t>17/08/2025</t>
  </si>
  <si>
    <t>C0862</t>
  </si>
  <si>
    <t>George Richards Farms Partnership</t>
  </si>
  <si>
    <t>Goonabarn Farm Wind Turbines</t>
  </si>
  <si>
    <t>Goonabarn Farm Summercourt Newquay Cornwall TR8 5BL</t>
  </si>
  <si>
    <t>189473</t>
  </si>
  <si>
    <t>PA13/00848</t>
  </si>
  <si>
    <t>01/01/2016</t>
  </si>
  <si>
    <t>Penyrheol Las Farm</t>
  </si>
  <si>
    <t>Pen Yr Heol Las Farm, Heol Las, Caerphilly, Mid Glamorgan</t>
  </si>
  <si>
    <t>CF83 2TT</t>
  </si>
  <si>
    <t>313774</t>
  </si>
  <si>
    <t>17/0218/FULL</t>
  </si>
  <si>
    <t>APP/K6920/A/17/3189669</t>
  </si>
  <si>
    <t>23/03/2017</t>
  </si>
  <si>
    <t>N00422W</t>
  </si>
  <si>
    <t>Lodge Farm 1</t>
  </si>
  <si>
    <t>Lodge Farm, Hubberston, Milford Haven</t>
  </si>
  <si>
    <t>188700</t>
  </si>
  <si>
    <t>04/1243/PA</t>
  </si>
  <si>
    <t>07/01/2005</t>
  </si>
  <si>
    <t>B0608</t>
  </si>
  <si>
    <t>J &amp; G Energy Ltd</t>
  </si>
  <si>
    <t xml:space="preserve">Yonderton Farm </t>
  </si>
  <si>
    <t>Hatton, Peterhead, Aberdeenshire</t>
  </si>
  <si>
    <t>AB42 0QS</t>
  </si>
  <si>
    <t>403579</t>
  </si>
  <si>
    <t>APP/2011/3206</t>
  </si>
  <si>
    <t>8046</t>
  </si>
  <si>
    <t>3425</t>
  </si>
  <si>
    <t xml:space="preserve">Land 700M North West Of Lower, Lybster, </t>
  </si>
  <si>
    <t>KW3</t>
  </si>
  <si>
    <t>321192</t>
  </si>
  <si>
    <t>15/02386/FUL</t>
  </si>
  <si>
    <t>Pen yr Heol Las Farm</t>
  </si>
  <si>
    <t>314089</t>
  </si>
  <si>
    <t>14/0622/FULL</t>
  </si>
  <si>
    <t>APP/K6920/A/15/2230059</t>
  </si>
  <si>
    <t>23/09/2014</t>
  </si>
  <si>
    <t>C1708</t>
  </si>
  <si>
    <t>Windflow UK</t>
  </si>
  <si>
    <t>New Holland</t>
  </si>
  <si>
    <t>Land Near New Holland, Stratheast Road, Holm, Orkney, Orkney Isles</t>
  </si>
  <si>
    <t>KW17 2SA</t>
  </si>
  <si>
    <t>350053</t>
  </si>
  <si>
    <t>13/261/TPP</t>
  </si>
  <si>
    <t>IM0028</t>
  </si>
  <si>
    <t>24/02/2014</t>
  </si>
  <si>
    <t>Moss Side Farm Ltd</t>
  </si>
  <si>
    <t>Moss Side Farm</t>
  </si>
  <si>
    <t>Moss Side Farm, Sandhaven, Fraserburgh</t>
  </si>
  <si>
    <t>AB43 7EY</t>
  </si>
  <si>
    <t>395023</t>
  </si>
  <si>
    <t>APP/2013/2454</t>
  </si>
  <si>
    <t>Aviva Central Services UK Limited</t>
  </si>
  <si>
    <t>Pitheavlis - Wind Turbine</t>
  </si>
  <si>
    <t>6784</t>
  </si>
  <si>
    <t xml:space="preserve">Aviva Headquarters Pitheavlis </t>
  </si>
  <si>
    <t>PH2 0NH</t>
  </si>
  <si>
    <t>309820</t>
  </si>
  <si>
    <t xml:space="preserve">22/00390/FLL </t>
  </si>
  <si>
    <t>NHS Ayrshire &amp; Arran</t>
  </si>
  <si>
    <t>Ailsa Hospital - Wind Turbine</t>
  </si>
  <si>
    <t xml:space="preserve">Ailsa Hospital </t>
  </si>
  <si>
    <t>KA6 6AB</t>
  </si>
  <si>
    <t>236033</t>
  </si>
  <si>
    <t>22/00625/APP</t>
  </si>
  <si>
    <t>20/07/2018</t>
  </si>
  <si>
    <t xml:space="preserve">Windflow UK </t>
  </si>
  <si>
    <t>Navidale Estate</t>
  </si>
  <si>
    <t>Land 1530M NE Of Caen Cottage Thorpe Helmsdale</t>
  </si>
  <si>
    <t>303250</t>
  </si>
  <si>
    <t>16/01959/FUL</t>
  </si>
  <si>
    <t>A0355</t>
  </si>
  <si>
    <t>Yonderton Farm</t>
  </si>
  <si>
    <t>3654</t>
  </si>
  <si>
    <t>403588</t>
  </si>
  <si>
    <t>APP/2010/1564</t>
  </si>
  <si>
    <t>14/05/2010</t>
  </si>
  <si>
    <t>23/07/2010</t>
  </si>
  <si>
    <t>07071W4</t>
  </si>
  <si>
    <t>Wind Turbine Developments Ltd</t>
  </si>
  <si>
    <t>Warcock Hill Project</t>
  </si>
  <si>
    <t>Coal Clough Wind Farm
, Cliviger
, Burnley</t>
  </si>
  <si>
    <t>B1479</t>
  </si>
  <si>
    <t>Blaenffos Wind Turbines</t>
  </si>
  <si>
    <t>LAND AT BLAENFFOS, NEWCASTLE EMLYN, SA38 9JD</t>
  </si>
  <si>
    <t>231744</t>
  </si>
  <si>
    <t>W/30455</t>
  </si>
  <si>
    <t>APP/M6825/A/15/3139520</t>
  </si>
  <si>
    <t>10/08/2016</t>
  </si>
  <si>
    <t>IF1447</t>
  </si>
  <si>
    <t>MELIN, Pen Y Bank</t>
  </si>
  <si>
    <t>CASTLE MORRIS, Haverfordwest</t>
  </si>
  <si>
    <t>SA62 5EL</t>
  </si>
  <si>
    <t>189824</t>
  </si>
  <si>
    <t>12/1100/PA</t>
  </si>
  <si>
    <t>Drumcor Road</t>
  </si>
  <si>
    <t>Lands 120m North East of, 14 Drumcor Road, Tempo, Enniskillen, Co Fermanagh</t>
  </si>
  <si>
    <t>BT94 3FE</t>
  </si>
  <si>
    <t>49010</t>
  </si>
  <si>
    <t>LA10/2019/1228/F</t>
  </si>
  <si>
    <t>17/10/2019</t>
  </si>
  <si>
    <t>03/07/2020</t>
  </si>
  <si>
    <t>02/07/2025</t>
  </si>
  <si>
    <t>C0729</t>
  </si>
  <si>
    <t>DM Cargill Ltd</t>
  </si>
  <si>
    <t>Bogmuir Farm Wind Turbine</t>
  </si>
  <si>
    <t>Land To The South East of Bogmuir Farm, Fettercairn, Laurencekirk, AB30 1YP</t>
  </si>
  <si>
    <t>365487</t>
  </si>
  <si>
    <t>APP/2012/3323</t>
  </si>
  <si>
    <t>AA446</t>
  </si>
  <si>
    <t>Harap Road</t>
  </si>
  <si>
    <t>S/o Harap Road, Garmondsway, Ferryhill, County Durham</t>
  </si>
  <si>
    <t>435759</t>
  </si>
  <si>
    <t>7/2011/0293/DM</t>
  </si>
  <si>
    <t>20/09/2021</t>
  </si>
  <si>
    <t>Mountwest 838 Limited</t>
  </si>
  <si>
    <t>Cairnbrogie Farm - Wind Turbine</t>
  </si>
  <si>
    <t>Cairnbrogie Farm Oldmeldrum Inverurie</t>
  </si>
  <si>
    <t>AB51 0BP</t>
  </si>
  <si>
    <t>384698</t>
  </si>
  <si>
    <t>APP/2019/2559</t>
  </si>
  <si>
    <t>15/11/2019</t>
  </si>
  <si>
    <t>06/09/2021</t>
  </si>
  <si>
    <t>06/09/2024</t>
  </si>
  <si>
    <t>EN00443</t>
  </si>
  <si>
    <t>East Midlands Airport</t>
  </si>
  <si>
    <t>Castle Donington
, Leicestershire</t>
  </si>
  <si>
    <t>444390</t>
  </si>
  <si>
    <t>07/01405/AIR</t>
  </si>
  <si>
    <t>16/04/2011</t>
  </si>
  <si>
    <t>South Seeds</t>
  </si>
  <si>
    <t>Myres Hill Wind Turbine Test Centre</t>
  </si>
  <si>
    <t>Myres Hill Wind Turbine Test S, Enoch Road, Eaglesham, Glasgow, Strathclyde</t>
  </si>
  <si>
    <t>G76</t>
  </si>
  <si>
    <t>256838</t>
  </si>
  <si>
    <t>2019/0069/TP</t>
  </si>
  <si>
    <t>24/09/2019</t>
  </si>
  <si>
    <t>H0047</t>
  </si>
  <si>
    <t>Sunnyside Wind Farm</t>
  </si>
  <si>
    <t>Sunnyside wind cluster</t>
  </si>
  <si>
    <t>Land at Sunnyside, Sanquhar</t>
  </si>
  <si>
    <t>DG4 6JP</t>
  </si>
  <si>
    <t>276612</t>
  </si>
  <si>
    <t>13/P/3/0211</t>
  </si>
  <si>
    <t>24/02/2021</t>
  </si>
  <si>
    <t>Meikleton of Ardonald</t>
  </si>
  <si>
    <t>4191</t>
  </si>
  <si>
    <t>Meikleton Of Ardonald, Cairnie, Huntly, Grampian</t>
  </si>
  <si>
    <t>AB54 4UB</t>
  </si>
  <si>
    <t>345225</t>
  </si>
  <si>
    <t>APP/2019/0351</t>
  </si>
  <si>
    <t>PPA-110-2401</t>
  </si>
  <si>
    <t>15/02/2019</t>
  </si>
  <si>
    <t>29/05/2020</t>
  </si>
  <si>
    <t>27/08/2020</t>
  </si>
  <si>
    <t>14/01/2021</t>
  </si>
  <si>
    <t>14/01/2024</t>
  </si>
  <si>
    <t>C2808</t>
  </si>
  <si>
    <t>Babworth Estate</t>
  </si>
  <si>
    <t>471060</t>
  </si>
  <si>
    <t>14/00237/FUL</t>
  </si>
  <si>
    <t>Purple Renewables</t>
  </si>
  <si>
    <t>Aviva Headquarters Perth</t>
  </si>
  <si>
    <t>10900</t>
  </si>
  <si>
    <t xml:space="preserve">Aviva Headquarters Pitheavlis, Perth, </t>
  </si>
  <si>
    <t>309884</t>
  </si>
  <si>
    <t>18/01656/FLL</t>
  </si>
  <si>
    <t>17/09/2018</t>
  </si>
  <si>
    <t>Netherton</t>
  </si>
  <si>
    <t xml:space="preserve">Land At Netherton, Fisherford, Inverurie, </t>
  </si>
  <si>
    <t>AB51 8YS</t>
  </si>
  <si>
    <t>367378</t>
  </si>
  <si>
    <t>APP/2020/0293</t>
  </si>
  <si>
    <t>02/03/2020</t>
  </si>
  <si>
    <t>28/04/2023</t>
  </si>
  <si>
    <t>North Fish</t>
  </si>
  <si>
    <t>North Hoo Fields</t>
  </si>
  <si>
    <t>North Hoo Fields, Gremista, Lerwick, Shetland, Shetland Isles</t>
  </si>
  <si>
    <t>ZE1</t>
  </si>
  <si>
    <t>445388</t>
  </si>
  <si>
    <t>2019/024/PPF</t>
  </si>
  <si>
    <t>11/02/2019</t>
  </si>
  <si>
    <t>11/07/2019</t>
  </si>
  <si>
    <t>10/07/2022</t>
  </si>
  <si>
    <t>Fiord Wind</t>
  </si>
  <si>
    <t>Lisbarnet Road</t>
  </si>
  <si>
    <t>Land approximately 150m SE of, 32a Lisbarnet Road, Comber, Newtownards, Co Down</t>
  </si>
  <si>
    <t>BT23 6AW</t>
  </si>
  <si>
    <t>159416</t>
  </si>
  <si>
    <t>LA06/2019/0371/F</t>
  </si>
  <si>
    <t>05/04/2019</t>
  </si>
  <si>
    <t>Corkley Road</t>
  </si>
  <si>
    <t>450m north east of, 26 Corkley Road, Tassagh, Armagh, Co Armagh</t>
  </si>
  <si>
    <t>BT60 2NZ</t>
  </si>
  <si>
    <t>97675</t>
  </si>
  <si>
    <t>LA08/2019/0522/F</t>
  </si>
  <si>
    <t>09/04/2019</t>
  </si>
  <si>
    <t>Aghory Road</t>
  </si>
  <si>
    <t>Lands approx. 70m South-West o, 111 Aghory Road, Portadown, Craigavon, Co Armagh</t>
  </si>
  <si>
    <t>BT62 3ST</t>
  </si>
  <si>
    <t>107501</t>
  </si>
  <si>
    <t>LA08/2019/0586/F</t>
  </si>
  <si>
    <t>Ballindery Road</t>
  </si>
  <si>
    <t>Lands 244m north east of, 106 Ballinderry Road, Ballinderry Upper, Lisburn, Co Antrim</t>
  </si>
  <si>
    <t>BT28 2NW</t>
  </si>
  <si>
    <t>130990</t>
  </si>
  <si>
    <t>Lisburn and Castlereagh City Council</t>
  </si>
  <si>
    <t>LA05/2019/0400/F</t>
  </si>
  <si>
    <t>Powerquinn Limited</t>
  </si>
  <si>
    <t>Lower Tregeen, Davidstow -  Wind Turbine</t>
  </si>
  <si>
    <t xml:space="preserve">Land at Lower Tregeen, Davidstow, Camelford, </t>
  </si>
  <si>
    <t>PL32 9XU</t>
  </si>
  <si>
    <t>216165</t>
  </si>
  <si>
    <t>PA18/10990</t>
  </si>
  <si>
    <t>MCM Renewables</t>
  </si>
  <si>
    <t>Derrylin Rd and Marble Arch Rd Junction</t>
  </si>
  <si>
    <t>565m S. West of junction of Ma, Derrylin Road, Bellanaleck, Drumnaskill Road Mackan Glebe, Enniskillen, Co Fermanagh</t>
  </si>
  <si>
    <t>BT92</t>
  </si>
  <si>
    <t>32695</t>
  </si>
  <si>
    <t>LA10/2019/0173/F</t>
  </si>
  <si>
    <t>04/02/2019</t>
  </si>
  <si>
    <t>18/01/2022</t>
  </si>
  <si>
    <t>Tallbridge Road</t>
  </si>
  <si>
    <t xml:space="preserve">Lands 370M South  East Of, 10 Tallbridge Road, Portadown, Craigavon, </t>
  </si>
  <si>
    <t>BT62 1SF</t>
  </si>
  <si>
    <t>103089</t>
  </si>
  <si>
    <t>LA08/2019/0718/F</t>
  </si>
  <si>
    <t>20/05/2019</t>
  </si>
  <si>
    <t xml:space="preserve">Denscot Evergreen </t>
  </si>
  <si>
    <t>Swordale Wind turbine</t>
  </si>
  <si>
    <t>2300m Nw/O Fannyfield House, Swordale, Dingwall</t>
  </si>
  <si>
    <t>IV15 9RU</t>
  </si>
  <si>
    <t>254949</t>
  </si>
  <si>
    <t>21/01214/FUL</t>
  </si>
  <si>
    <t>22/03/2021</t>
  </si>
  <si>
    <t>Gorthleck - Wind turbine</t>
  </si>
  <si>
    <t>2km SE/O  Easter Aberchalder Gorthleck Inverness</t>
  </si>
  <si>
    <t>IV2 6UJ</t>
  </si>
  <si>
    <t>256326</t>
  </si>
  <si>
    <t>The Highland Council</t>
  </si>
  <si>
    <t>22/02041/FUL</t>
  </si>
  <si>
    <t>15/05/2022</t>
  </si>
  <si>
    <t>URTV</t>
  </si>
  <si>
    <t>Laurel Lane</t>
  </si>
  <si>
    <t>12 Laurel Lane, Belfast, Co Antrim</t>
  </si>
  <si>
    <t>BT14 8SQ</t>
  </si>
  <si>
    <t>138301</t>
  </si>
  <si>
    <t>LA03/2019/0442/F</t>
  </si>
  <si>
    <t>20/04/2020</t>
  </si>
  <si>
    <t>19/04/2025</t>
  </si>
  <si>
    <t>Omagh Road</t>
  </si>
  <si>
    <t>Lands approx. 350m South of, 174 Omagh Road, Dungannon, Co Tyrone</t>
  </si>
  <si>
    <t>BT70 2AJ</t>
  </si>
  <si>
    <t>69528</t>
  </si>
  <si>
    <t>LA09/2019/1344/F</t>
  </si>
  <si>
    <t>19/02/2025</t>
  </si>
  <si>
    <t>07/02/2021</t>
  </si>
  <si>
    <t>Derryallen Road</t>
  </si>
  <si>
    <t>Lands 200m South Of, 22 Derryallen Road, Trillick, Omagh, Co Tyrone</t>
  </si>
  <si>
    <t>BT78 3RZ</t>
  </si>
  <si>
    <t>41656</t>
  </si>
  <si>
    <t>LA10/2019/1270/F</t>
  </si>
  <si>
    <t>09/10/2025</t>
  </si>
  <si>
    <t>17/05/2022</t>
  </si>
  <si>
    <t>Saline Shaw - Wind Turbine</t>
  </si>
  <si>
    <t xml:space="preserve">South Of B913 West Of Saline Shaw Saline </t>
  </si>
  <si>
    <t>KY12 9UY</t>
  </si>
  <si>
    <t>301055</t>
  </si>
  <si>
    <t>22/00341/FULL</t>
  </si>
  <si>
    <t>04/02/2022</t>
  </si>
  <si>
    <t>Cross Energies</t>
  </si>
  <si>
    <t>Huntly Road</t>
  </si>
  <si>
    <t>Land At 258m West Of, 142 Huntly Road, Banbridge, Co Down</t>
  </si>
  <si>
    <t>BT32 3UA</t>
  </si>
  <si>
    <t>121684</t>
  </si>
  <si>
    <t>LA08/2018/1765/F</t>
  </si>
  <si>
    <t>07/09/2020</t>
  </si>
  <si>
    <t>06/09/2025</t>
  </si>
  <si>
    <t>Mullinamoot</t>
  </si>
  <si>
    <t>Breagho Road</t>
  </si>
  <si>
    <t>360m East North East of, 37 Breagho Road, Breagho, Enniskillen, Co Fermanagh</t>
  </si>
  <si>
    <t>BT74 4DE</t>
  </si>
  <si>
    <t>37143</t>
  </si>
  <si>
    <t>LA10/2019/1084/F</t>
  </si>
  <si>
    <t>PJT Power</t>
  </si>
  <si>
    <t>Drumard Road (repowering)</t>
  </si>
  <si>
    <t>Approximately 750 m north west, Cullion Road, Draperstown, Drumard Road.junction Straw, Magherafelt, Co Londonderry</t>
  </si>
  <si>
    <t>BT45 7</t>
  </si>
  <si>
    <t>92612</t>
  </si>
  <si>
    <t>LA09/2018/1694/F</t>
  </si>
  <si>
    <t>McKernaghan Architectural Service Limited</t>
  </si>
  <si>
    <t>Replacement Wind Turbine</t>
  </si>
  <si>
    <t>Approx. 90m SW of 28 Aghnaglea Road</t>
  </si>
  <si>
    <t>BT79 9NP</t>
  </si>
  <si>
    <t>69932.42014</t>
  </si>
  <si>
    <t>LA10/2021/0093/F</t>
  </si>
  <si>
    <t>01/12/2026</t>
  </si>
  <si>
    <t>Rockdale Road</t>
  </si>
  <si>
    <t>Lands approximately 625m SE of, 71 Rockdale Road, Cookstown</t>
  </si>
  <si>
    <t>BT80 9BA</t>
  </si>
  <si>
    <t>88927</t>
  </si>
  <si>
    <t>LA09/2020/0232/F</t>
  </si>
  <si>
    <t>16/10/2020</t>
  </si>
  <si>
    <t>Rockstown Road</t>
  </si>
  <si>
    <t>Approximately 420M North East, 124 Rockstown Road, Carrickmore, Omagh, Co Tyrone</t>
  </si>
  <si>
    <t>BT79 9BX</t>
  </si>
  <si>
    <t>76576</t>
  </si>
  <si>
    <t>LA10/2019/1089/F</t>
  </si>
  <si>
    <t>08/06/2025</t>
  </si>
  <si>
    <t>Arena Capital Partners</t>
  </si>
  <si>
    <t>Craighill Road</t>
  </si>
  <si>
    <t>Approx. 280m NNE of, 11 Craighill Road, Omagh, Co Tyrone</t>
  </si>
  <si>
    <t>BT79 7PD</t>
  </si>
  <si>
    <t>63124</t>
  </si>
  <si>
    <t>LA10/2019/1215/F</t>
  </si>
  <si>
    <t>21/02/2020</t>
  </si>
  <si>
    <t>20/02/2025</t>
  </si>
  <si>
    <t>Callagheen Road</t>
  </si>
  <si>
    <t>370m SE Of, 28 Callagheen Road, Belleek, Enniskillen, Co Fermanagh</t>
  </si>
  <si>
    <t>BT93 3</t>
  </si>
  <si>
    <t>10181</t>
  </si>
  <si>
    <t>LA10/2019/1354/F</t>
  </si>
  <si>
    <t>25/11/2019</t>
  </si>
  <si>
    <t>11/09/2020</t>
  </si>
  <si>
    <t>11/09/2025</t>
  </si>
  <si>
    <t>Larne Road</t>
  </si>
  <si>
    <t>Lands 400m West Of, 110 Larne Road, Ballycarry, Carrickfergus, Co Antrim</t>
  </si>
  <si>
    <t>BT38 9JN</t>
  </si>
  <si>
    <t>159057</t>
  </si>
  <si>
    <t>LA02/2019/0880/F</t>
  </si>
  <si>
    <t>20/11/2019</t>
  </si>
  <si>
    <t>14/01/2026</t>
  </si>
  <si>
    <t>Fermanagh GAA</t>
  </si>
  <si>
    <t>Lissan Lane</t>
  </si>
  <si>
    <t>60m N Of Sports Complex, 20 Lissan Lane, Lissan, Enniskillen, Co Fermanagh</t>
  </si>
  <si>
    <t>BT74 4FQ</t>
  </si>
  <si>
    <t>38333</t>
  </si>
  <si>
    <t>LA10/2019/1300/F</t>
  </si>
  <si>
    <t>12/11/2019</t>
  </si>
  <si>
    <t>27/10/2020</t>
  </si>
  <si>
    <t>27/10/2025</t>
  </si>
  <si>
    <t>Coa Road</t>
  </si>
  <si>
    <t>Lands 574m South-East Of, 233 Coa Road, Ballinamallard, Enniskillen, Co Fermanagh</t>
  </si>
  <si>
    <t>BT94 2PB</t>
  </si>
  <si>
    <t>39283</t>
  </si>
  <si>
    <t>LA10/2019/1285/F</t>
  </si>
  <si>
    <t>06/11/2019</t>
  </si>
  <si>
    <t>14/10/2020</t>
  </si>
  <si>
    <t>14/10/2025</t>
  </si>
  <si>
    <t>Kilsannagh Lane</t>
  </si>
  <si>
    <t>Approximately 185m North West, 39 Kilsannagh Lane, Dungannon, Co Tyrone</t>
  </si>
  <si>
    <t>BT70 1LR</t>
  </si>
  <si>
    <t>87189</t>
  </si>
  <si>
    <t>LA09/2019/1396/F</t>
  </si>
  <si>
    <t>30/04/2020</t>
  </si>
  <si>
    <t>29/04/2025</t>
  </si>
  <si>
    <t>Legilly Road</t>
  </si>
  <si>
    <t>Approximately 430m North West, 19 Legilly Road, Dungannon, Co Tyrone</t>
  </si>
  <si>
    <t>BT70 1NZ</t>
  </si>
  <si>
    <t>87363</t>
  </si>
  <si>
    <t>LA09/2019/1395/F</t>
  </si>
  <si>
    <t>Nutfield Road</t>
  </si>
  <si>
    <t>81 Nutfield Road, Lisnaskea, Enniskillen, Co Fermanagh</t>
  </si>
  <si>
    <t>BT92 0QU</t>
  </si>
  <si>
    <t>45955</t>
  </si>
  <si>
    <t>LA10/2019/1229/F</t>
  </si>
  <si>
    <t>Edenmore Road</t>
  </si>
  <si>
    <t>Approximately 100M SE Of, 133 Edenmore Road, Carn, Tempo, Enniskillen, Co Fermanagh</t>
  </si>
  <si>
    <t>BT94 3BP</t>
  </si>
  <si>
    <t>43675</t>
  </si>
  <si>
    <t>LA10/2020/0160/F</t>
  </si>
  <si>
    <t>Aughnagurgan Road</t>
  </si>
  <si>
    <t>App 670m SW Of, 29 Aughnagurgan Road, Darkley, Armagh, Co Armagh</t>
  </si>
  <si>
    <t>BT60 3DA</t>
  </si>
  <si>
    <t>96191</t>
  </si>
  <si>
    <t>LA08/2019/1328/F</t>
  </si>
  <si>
    <t>05/03/2025</t>
  </si>
  <si>
    <t>Moore Energy</t>
  </si>
  <si>
    <t>Lislafferty Road</t>
  </si>
  <si>
    <t>Approximately 400M. South West, 20 Lislafferty Road, Newtownstewart, Omagh, Co Tyrone</t>
  </si>
  <si>
    <t>BT78 4NB</t>
  </si>
  <si>
    <t>48107</t>
  </si>
  <si>
    <t>LA11/2019/0796/F</t>
  </si>
  <si>
    <t>18/09/2019</t>
  </si>
  <si>
    <t>Tullyrain Road</t>
  </si>
  <si>
    <t>285m East N/East Of, 41 Tullyrain Road, Banbridge, Co Down</t>
  </si>
  <si>
    <t>BT32 4PR</t>
  </si>
  <si>
    <t>122447</t>
  </si>
  <si>
    <t>LA08/2019/1260/F</t>
  </si>
  <si>
    <t>2019/A0255</t>
  </si>
  <si>
    <t>13/03/2020</t>
  </si>
  <si>
    <t>Approximately 470 M. South Wes, 20 Lislafferty Road, Newtownstewart, Omagh, Co Tyrone</t>
  </si>
  <si>
    <t>48174</t>
  </si>
  <si>
    <t>LA11/2019/0797/F</t>
  </si>
  <si>
    <t>BSI Wind</t>
  </si>
  <si>
    <t>Mullan Road</t>
  </si>
  <si>
    <t>Lands approx 455m NW of, 15 Mullan Road, Kilrea, Coleraine, Co Londonderry</t>
  </si>
  <si>
    <t>BT51 5XA</t>
  </si>
  <si>
    <t>106608</t>
  </si>
  <si>
    <t>LA01/2020/0321/F</t>
  </si>
  <si>
    <t>30/06/2026</t>
  </si>
  <si>
    <t>Brooklands Healthcare</t>
  </si>
  <si>
    <t>Woodside Road</t>
  </si>
  <si>
    <t>Lands 175m North West of, 90 Woodside Road, Ballymena,</t>
  </si>
  <si>
    <t>BT42 4HG</t>
  </si>
  <si>
    <t>129390</t>
  </si>
  <si>
    <t>LA02/2019/0935/F</t>
  </si>
  <si>
    <t>25/02/2020</t>
  </si>
  <si>
    <t>24/02/2025</t>
  </si>
  <si>
    <t xml:space="preserve">Ballinderry Road </t>
  </si>
  <si>
    <t>7495</t>
  </si>
  <si>
    <t xml:space="preserve">Lands 217m East Of, 106 Ballinderry Road, Aughacarnan, Lisburn, </t>
  </si>
  <si>
    <t>130988</t>
  </si>
  <si>
    <t>LA05/2019/1212/F</t>
  </si>
  <si>
    <t>10/11/2020</t>
  </si>
  <si>
    <t>10/11/2025</t>
  </si>
  <si>
    <t>Gibson Bros</t>
  </si>
  <si>
    <t>Moy Road</t>
  </si>
  <si>
    <t>Land 263m south west of, 60 Moy Road, Portadown, Craigavon, Co Armagh</t>
  </si>
  <si>
    <t>BT62 1QW</t>
  </si>
  <si>
    <t>108851</t>
  </si>
  <si>
    <t>LA08/2019/1597/F</t>
  </si>
  <si>
    <t>29/11/2019</t>
  </si>
  <si>
    <t>Aikens Farms</t>
  </si>
  <si>
    <t xml:space="preserve">Greenhall Highway </t>
  </si>
  <si>
    <t>7535</t>
  </si>
  <si>
    <t>Approx 185m SW of, 60 Greenhall Highway, Coleraine,</t>
  </si>
  <si>
    <t>BT51 3EW</t>
  </si>
  <si>
    <t>144594</t>
  </si>
  <si>
    <t>LA01/2019/0749/F</t>
  </si>
  <si>
    <t>22/01/2021</t>
  </si>
  <si>
    <t>22/01/2024</t>
  </si>
  <si>
    <t>Greenhall Highway (resubmission/variation)</t>
  </si>
  <si>
    <t>7545</t>
  </si>
  <si>
    <t>Approx 370m NW of, 60 Greenhall Highway, Coleraine,</t>
  </si>
  <si>
    <t>100828</t>
  </si>
  <si>
    <t>LA01/2019/0751/F</t>
  </si>
  <si>
    <t>Killymendon (Replacement Turbine)</t>
  </si>
  <si>
    <t>255m East Of, 27 Dorney Bridge Road, Ballinamallard, Killymendon, Enniskillen, Co Fermanagh</t>
  </si>
  <si>
    <t>BT94 2EF</t>
  </si>
  <si>
    <t>38175</t>
  </si>
  <si>
    <t>LA10/2019/0978/F</t>
  </si>
  <si>
    <t>26/02/2021</t>
  </si>
  <si>
    <t>26/02/2026</t>
  </si>
  <si>
    <t>Ballinderry Road</t>
  </si>
  <si>
    <t>7603</t>
  </si>
  <si>
    <t>Lands 217m east of, 106 Ballinderry Road, Aughacarnan, Lisburn,</t>
  </si>
  <si>
    <t>130176</t>
  </si>
  <si>
    <t>LA05/2019/0855/F</t>
  </si>
  <si>
    <t>19/08/2019</t>
  </si>
  <si>
    <t>Newtonstewart</t>
  </si>
  <si>
    <t>Approximately 300m South East, River Road, Newtownstewart, Omagh, Co Tyrone</t>
  </si>
  <si>
    <t>BT78 4LY</t>
  </si>
  <si>
    <t>53382</t>
  </si>
  <si>
    <t>LA11/2019/0724/F</t>
  </si>
  <si>
    <t>21/08/2019</t>
  </si>
  <si>
    <t>23/09/2024</t>
  </si>
  <si>
    <t>19/05/2020</t>
  </si>
  <si>
    <t>Barony Road</t>
  </si>
  <si>
    <t>230 Barony Road, Creggan, Omagh, Co Tyrone</t>
  </si>
  <si>
    <t>BT79 9AQ</t>
  </si>
  <si>
    <t>76560</t>
  </si>
  <si>
    <t>LA10/2019/0323/F</t>
  </si>
  <si>
    <t>20/06/2022</t>
  </si>
  <si>
    <t>Bangor Road</t>
  </si>
  <si>
    <t>Lands app 300m North West of, 239 Bangor Road, Newtownards, Co Down</t>
  </si>
  <si>
    <t>BT23 7PH</t>
  </si>
  <si>
    <t>162126</t>
  </si>
  <si>
    <t>LA06/2019/0009/F</t>
  </si>
  <si>
    <t>07/03/2019</t>
  </si>
  <si>
    <t>07/10/2025</t>
  </si>
  <si>
    <t>Dullaghy Road</t>
  </si>
  <si>
    <t>Lands approximately 190m North, 45 Dullaghy Road, Garvagh, Coleraine, Co Londonderry</t>
  </si>
  <si>
    <t>BT51 5PB</t>
  </si>
  <si>
    <t>103073</t>
  </si>
  <si>
    <t>LA01/2019/0268/F</t>
  </si>
  <si>
    <t>19/03/2019</t>
  </si>
  <si>
    <t>10/02/2020</t>
  </si>
  <si>
    <t>Camlough Road</t>
  </si>
  <si>
    <t>Approx 800m SW of, 141 Camlough Road, Carrickmore, Omagh, Co Tyrone</t>
  </si>
  <si>
    <t>BT79 9BJ</t>
  </si>
  <si>
    <t>75964</t>
  </si>
  <si>
    <t>LA10/2019/0320/F</t>
  </si>
  <si>
    <t>12/03/2019</t>
  </si>
  <si>
    <t>28/04/2024</t>
  </si>
  <si>
    <t>Thompson Renewables</t>
  </si>
  <si>
    <t>Coa Chapel Road</t>
  </si>
  <si>
    <t>Lands 330m South West Of, 60 Coa Chapel Road, Ballinamallard, Enniskillen, Co Fermanagh</t>
  </si>
  <si>
    <t>BT94 2BE</t>
  </si>
  <si>
    <t>38504</t>
  </si>
  <si>
    <t>LA10/2019/0564/F</t>
  </si>
  <si>
    <t>13/05/2019</t>
  </si>
  <si>
    <t>Seagahan Road</t>
  </si>
  <si>
    <t>Lands 165 metres south east of, 20 Seagahan Road, Collone, Armagh, Co Armagh</t>
  </si>
  <si>
    <t>BT60 2BJ</t>
  </si>
  <si>
    <t>103359</t>
  </si>
  <si>
    <t>LA08/2019/0768/F</t>
  </si>
  <si>
    <t>30/05/2019</t>
  </si>
  <si>
    <t>The Green Yard</t>
  </si>
  <si>
    <t>Slaghtmanus Road</t>
  </si>
  <si>
    <t>Lands 440m East of, 35 Slaghtmanus Road, Derry, Co Londonderry</t>
  </si>
  <si>
    <t>BT47 3EX</t>
  </si>
  <si>
    <t>67866</t>
  </si>
  <si>
    <t>LA11/2019/0070/F</t>
  </si>
  <si>
    <t>25/01/2019</t>
  </si>
  <si>
    <t>19/03/2020</t>
  </si>
  <si>
    <t>18/03/2025</t>
  </si>
  <si>
    <t>23/01/2020</t>
  </si>
  <si>
    <t>Glenview Green Energy</t>
  </si>
  <si>
    <t>402 metres NE of 45 Dickeystown Road</t>
  </si>
  <si>
    <t>Approximately 402 metres north east of 45 Dickeystown Road, Glenarm, Ballymena</t>
  </si>
  <si>
    <t>BT44 0AB</t>
  </si>
  <si>
    <t>147788</t>
  </si>
  <si>
    <t>Northern Ireland Planning Appeals Commission</t>
  </si>
  <si>
    <t>LA02/2017/0715/F</t>
  </si>
  <si>
    <t>2018/A0096</t>
  </si>
  <si>
    <t>04/08/2017</t>
  </si>
  <si>
    <t>26/09/2018</t>
  </si>
  <si>
    <t>28/03/2024</t>
  </si>
  <si>
    <t>Lands 260m SW of 76 Strabane Road</t>
  </si>
  <si>
    <t>Lands 260m South West of 76 Strabane Road, Birnaghs, Newtownstewart, Co. Tyrone</t>
  </si>
  <si>
    <t>BT78 4JZ</t>
  </si>
  <si>
    <t>51087</t>
  </si>
  <si>
    <t>LA11/2015/0518/F</t>
  </si>
  <si>
    <t>2018/A0129</t>
  </si>
  <si>
    <t>J and J Energies</t>
  </si>
  <si>
    <t>Islandranny Road</t>
  </si>
  <si>
    <t>Approx 140m, 23 Islandranny Road, Bushmills, Co Antrim</t>
  </si>
  <si>
    <t>BT57 8YE</t>
  </si>
  <si>
    <t>117309</t>
  </si>
  <si>
    <t>LA01/2018/1267/F</t>
  </si>
  <si>
    <t>10/12/2018</t>
  </si>
  <si>
    <t>18/06/2019</t>
  </si>
  <si>
    <t>11/06/2024</t>
  </si>
  <si>
    <t>Killymittan Road</t>
  </si>
  <si>
    <t>Land Approximately 300M SW Of, 37 Killymittan Road, Ballinamallard, Enniskillen,</t>
  </si>
  <si>
    <t>BT94 2FW</t>
  </si>
  <si>
    <t>40120</t>
  </si>
  <si>
    <t>LA10/2020/0168/F</t>
  </si>
  <si>
    <t>12/01/2025</t>
  </si>
  <si>
    <t>DBE</t>
  </si>
  <si>
    <t>Rathfriland Road</t>
  </si>
  <si>
    <t>Approx 555M East Of, 199 Rathfriland Road, Dromara, Dromore, Co Down</t>
  </si>
  <si>
    <t>BT25 2EG</t>
  </si>
  <si>
    <t>137982</t>
  </si>
  <si>
    <t>LA07/2019/1124/F</t>
  </si>
  <si>
    <t>16/07/2019</t>
  </si>
  <si>
    <t>Terrydoo Road 1</t>
  </si>
  <si>
    <t>Approximately 654m East SE Of, 34 Terrydoo Road, Limavady, Co Londonderry</t>
  </si>
  <si>
    <t>BT49 0PF</t>
  </si>
  <si>
    <t>90516</t>
  </si>
  <si>
    <t>LA01/2020/0483/F</t>
  </si>
  <si>
    <t>Golan Wind</t>
  </si>
  <si>
    <t>Rosnareen Road</t>
  </si>
  <si>
    <t>632m SE of, 69 Rosnareen Road, Trillick, Omagh, Co Tyrone</t>
  </si>
  <si>
    <t>BT78 3SF</t>
  </si>
  <si>
    <t>45218</t>
  </si>
  <si>
    <t>LA10/2019/1475/F</t>
  </si>
  <si>
    <t>08/09/2020</t>
  </si>
  <si>
    <t>09/12/2021</t>
  </si>
  <si>
    <t>Newry Road</t>
  </si>
  <si>
    <t>Lands Approx. 342m South East, 29 Newry Road, Crossmaglen, Newry</t>
  </si>
  <si>
    <t>BT35 9BN</t>
  </si>
  <si>
    <t>99599</t>
  </si>
  <si>
    <t>Newry, Mourne and Down</t>
  </si>
  <si>
    <t>LA07/2020/1054/F</t>
  </si>
  <si>
    <t>06/12/2026</t>
  </si>
  <si>
    <t>Everun</t>
  </si>
  <si>
    <t>Garvaghy Road</t>
  </si>
  <si>
    <t>Approx. 310m South East of, 50 Garvaghy Road, Banbridge, Co Down</t>
  </si>
  <si>
    <t>BT32 3SZ</t>
  </si>
  <si>
    <t>130871.5102</t>
  </si>
  <si>
    <t>LA08/2020/0631/F</t>
  </si>
  <si>
    <t>08/06/2020</t>
  </si>
  <si>
    <t>Tursallagh Road</t>
  </si>
  <si>
    <t>Lands Approx 376m North East, 60 Tursallagh Road, Sixmilecross, Omagh, Co Tyrone</t>
  </si>
  <si>
    <t>BT79 9EA</t>
  </si>
  <si>
    <t>74155</t>
  </si>
  <si>
    <t>LA10/2020/0603/F</t>
  </si>
  <si>
    <t>Cape Renewables</t>
  </si>
  <si>
    <t>Moyarget Road</t>
  </si>
  <si>
    <t>Land located approximately 682, 59 Moyarget Road, Ballycastle, Co Antrim</t>
  </si>
  <si>
    <t>BT54 6HL</t>
  </si>
  <si>
    <t>126832</t>
  </si>
  <si>
    <t>LA01/2020/0585/F</t>
  </si>
  <si>
    <t>06/04/2027</t>
  </si>
  <si>
    <t>Curragh Road</t>
  </si>
  <si>
    <t>70 Curragh Road, Dungiven, Derry, Co Londonderry</t>
  </si>
  <si>
    <t>BT47 4QJ</t>
  </si>
  <si>
    <t>87275</t>
  </si>
  <si>
    <t>LA01/2020/0895/F</t>
  </si>
  <si>
    <t>29/03/2027</t>
  </si>
  <si>
    <t>Concess Road</t>
  </si>
  <si>
    <t>Land South Of, 26 Concess Road, Victoria Bridge, Strabane, Co Tyrone</t>
  </si>
  <si>
    <t>BT82 9NA</t>
  </si>
  <si>
    <t>47855</t>
  </si>
  <si>
    <t>LA11/2020/0243/F</t>
  </si>
  <si>
    <t>03/03/2021</t>
  </si>
  <si>
    <t>03/03/2026</t>
  </si>
  <si>
    <t>Terrydoo Road 2</t>
  </si>
  <si>
    <t xml:space="preserve">Approx 800m East South East Of, 34 Terrydoo Road, Limavady, </t>
  </si>
  <si>
    <t>90875</t>
  </si>
  <si>
    <t>LA01/2020/0433/F</t>
  </si>
  <si>
    <t>12/03/2020</t>
  </si>
  <si>
    <t>Stroan Road</t>
  </si>
  <si>
    <t xml:space="preserve">Approximately 100m West Of, 37 Stroan Road, Dervock, Ballymoney, </t>
  </si>
  <si>
    <t>BT53 8BZ</t>
  </si>
  <si>
    <t>115028</t>
  </si>
  <si>
    <t>LA01/2020/0451/F</t>
  </si>
  <si>
    <t>06/05/2020</t>
  </si>
  <si>
    <t>29/06/2022</t>
  </si>
  <si>
    <t>29/06/2027</t>
  </si>
  <si>
    <t>Drumeagle Road</t>
  </si>
  <si>
    <t>Approx 370m South Of, 16 Drumeagle Road, Sion Mills, Strabane, Co Tyrone</t>
  </si>
  <si>
    <t>BT82 9NQ</t>
  </si>
  <si>
    <t>46660</t>
  </si>
  <si>
    <t>LA11/2020/0585/F</t>
  </si>
  <si>
    <t>10/08/2020</t>
  </si>
  <si>
    <t>Shankill Road</t>
  </si>
  <si>
    <t>290m South East of, 65 Shankill Road, Magherahar, Cullen, Enniskillen, Co Fermanagh</t>
  </si>
  <si>
    <t>BT93 7BW</t>
  </si>
  <si>
    <t>27250</t>
  </si>
  <si>
    <t>LA10/2020/0081/F</t>
  </si>
  <si>
    <t>23/10/2025</t>
  </si>
  <si>
    <t>Eden Road</t>
  </si>
  <si>
    <t>335m NW of, 43 Eden Road, Portglenone, Ballymena, Co Antrim</t>
  </si>
  <si>
    <t>BT44 8LS</t>
  </si>
  <si>
    <t>106473</t>
  </si>
  <si>
    <t>LA09/2020/0203/F</t>
  </si>
  <si>
    <t>Brackendale Limited</t>
  </si>
  <si>
    <t>Duggleby Wold Farmhouse - Wind Turbine</t>
  </si>
  <si>
    <t xml:space="preserve">Duggleby Wold Farmhouse Weaverthorpe To Fosters Wold Plantation </t>
  </si>
  <si>
    <t>22/00807/FUL</t>
  </si>
  <si>
    <t>20/12/2021</t>
  </si>
  <si>
    <t>Peacock Road Replacement Turbine</t>
  </si>
  <si>
    <t>Approx. 370M. North West of 99 Peacock Road Strabane</t>
  </si>
  <si>
    <t>BT82 9NF</t>
  </si>
  <si>
    <t>45345.03309</t>
  </si>
  <si>
    <t>Northern Ireland Planning Portal</t>
  </si>
  <si>
    <t>LA11/2021/0203/F</t>
  </si>
  <si>
    <t>17/02/2021</t>
  </si>
  <si>
    <t>17/12/2026</t>
  </si>
  <si>
    <t>03/06/2021</t>
  </si>
  <si>
    <t>Glen Road</t>
  </si>
  <si>
    <t>220m North East of Glen Road</t>
  </si>
  <si>
    <t>44538.52341</t>
  </si>
  <si>
    <t>LA10/2020/1014/F</t>
  </si>
  <si>
    <t>27/05/2021</t>
  </si>
  <si>
    <t>Mulnahorn Road</t>
  </si>
  <si>
    <t>160m north of 70 Mulnahorn Road</t>
  </si>
  <si>
    <t>BT92 6AT</t>
  </si>
  <si>
    <t>51219.03459</t>
  </si>
  <si>
    <t>LA10/2020/0989/F</t>
  </si>
  <si>
    <t>12/10/2020</t>
  </si>
  <si>
    <t>16/12/2020</t>
  </si>
  <si>
    <t>16/12/2023</t>
  </si>
  <si>
    <t>Arena Capital Partners Limited</t>
  </si>
  <si>
    <t>Sessiagh Road</t>
  </si>
  <si>
    <t>Approximately 310m South East of 37 Sessiagh Road</t>
  </si>
  <si>
    <t>BT80 8SN</t>
  </si>
  <si>
    <t>95168.22317</t>
  </si>
  <si>
    <t>LA09/2020/1305/F</t>
  </si>
  <si>
    <t>20/10/2020</t>
  </si>
  <si>
    <t>26/04/2027</t>
  </si>
  <si>
    <t>Ballynahinch Road</t>
  </si>
  <si>
    <t>Approx. 220m north of No. 93 Ballynahinch Road</t>
  </si>
  <si>
    <t>BT24 7LZ</t>
  </si>
  <si>
    <t>148199.506</t>
  </si>
  <si>
    <t>LA07/2020/1409/F</t>
  </si>
  <si>
    <t>05/10/2020</t>
  </si>
  <si>
    <t>01/09/2026</t>
  </si>
  <si>
    <t>Ballymagerny Road</t>
  </si>
  <si>
    <t>Approximately 330 metres South East of No. 19 Ballymagerny Road</t>
  </si>
  <si>
    <t>BT61 8PL</t>
  </si>
  <si>
    <t>101992.7167</t>
  </si>
  <si>
    <t>LA08/2021/0034/F</t>
  </si>
  <si>
    <t>HHT Renewables Limited</t>
  </si>
  <si>
    <t>Approx 426m SW of 90 Moyarget Road</t>
  </si>
  <si>
    <t>125725.3653</t>
  </si>
  <si>
    <t>LA01/2020/1213/F</t>
  </si>
  <si>
    <t>16/11/2020</t>
  </si>
  <si>
    <t>21/06/2022</t>
  </si>
  <si>
    <t>HHT Renewables Ltd</t>
  </si>
  <si>
    <t>Wind Turbine Alterations in Randalstown</t>
  </si>
  <si>
    <t>Lands Approx 484m South West of 178 Staffordstown Road , Randalstown</t>
  </si>
  <si>
    <t>BT41 3HS</t>
  </si>
  <si>
    <t>117703</t>
  </si>
  <si>
    <t>LA03/2021/1028/F</t>
  </si>
  <si>
    <t>27/05/2022</t>
  </si>
  <si>
    <t>27/05/2027</t>
  </si>
  <si>
    <t>Tirnascobe Road</t>
  </si>
  <si>
    <t>Approximately 170 metres south  of no.111 Tirnascobe Road</t>
  </si>
  <si>
    <t>BT61 9HX</t>
  </si>
  <si>
    <t>103289.5057</t>
  </si>
  <si>
    <t>LA08/2021/0016/F</t>
  </si>
  <si>
    <t>Mullanmore Road</t>
  </si>
  <si>
    <t>Approx. 370m NE of 75 Mullanmore Road</t>
  </si>
  <si>
    <t>BT79 9LB</t>
  </si>
  <si>
    <t>72736.83189</t>
  </si>
  <si>
    <t>LA10/2021/0017/F</t>
  </si>
  <si>
    <t>CD Consulting</t>
  </si>
  <si>
    <t>The Kids Road, Garraroosky</t>
  </si>
  <si>
    <t>Lands approx 380m NE of 50 The Kids Road, Garraroosky Newtownbutler</t>
  </si>
  <si>
    <t>BT92 8ED</t>
  </si>
  <si>
    <t>50238</t>
  </si>
  <si>
    <t>LA10/2020/0456/F</t>
  </si>
  <si>
    <t>26/10/2021</t>
  </si>
  <si>
    <t>27/04/2026</t>
  </si>
  <si>
    <t>05/03/2021</t>
  </si>
  <si>
    <t>Gortagammon Road Replacement Turbine</t>
  </si>
  <si>
    <t>Approximately 210m South East of 40 Gortagammon Road Cookstown</t>
  </si>
  <si>
    <t>BT80 8UY</t>
  </si>
  <si>
    <t>95301.27925</t>
  </si>
  <si>
    <t>LA09/2021/0268/F</t>
  </si>
  <si>
    <t>23/05/2022</t>
  </si>
  <si>
    <t>Approx. 380m West of 98 Camlough Road</t>
  </si>
  <si>
    <t>73799.58444</t>
  </si>
  <si>
    <t>LA10/2021/0016/F</t>
  </si>
  <si>
    <t>25/04/2022</t>
  </si>
  <si>
    <t>25/04/2027</t>
  </si>
  <si>
    <t>John McKernan</t>
  </si>
  <si>
    <t>Creggan Road Wind Turbine</t>
  </si>
  <si>
    <t>Approx 390m north west of 145 Creggan Road Carrickmore</t>
  </si>
  <si>
    <t>BT79 9BL</t>
  </si>
  <si>
    <t>75508.33362</t>
  </si>
  <si>
    <t>LA10/2021/0286/F</t>
  </si>
  <si>
    <t>24/09/2021</t>
  </si>
  <si>
    <t>23/09/2026</t>
  </si>
  <si>
    <t>Lislafferty Road Replacement Turbine</t>
  </si>
  <si>
    <t>Approximately 470m south west of 20 Lislafferty Road Newtownstewart</t>
  </si>
  <si>
    <t>49632.24037</t>
  </si>
  <si>
    <t>LA11/2021/0242/F</t>
  </si>
  <si>
    <t>31/08/2021</t>
  </si>
  <si>
    <t>31/08/2026</t>
  </si>
  <si>
    <t>Whitehill Road</t>
  </si>
  <si>
    <t>Approx 365m East of 24 Whitehill Road Drumquin</t>
  </si>
  <si>
    <t>LA11/2021/0414/F</t>
  </si>
  <si>
    <t xml:space="preserve">Omerbane Road, Cloughmills Replacement </t>
  </si>
  <si>
    <t>Lands approx. 248m North of no. 24 Omerbane Road, Cloughmills Ballymena</t>
  </si>
  <si>
    <t>BT44 9PF</t>
  </si>
  <si>
    <t>127814</t>
  </si>
  <si>
    <t>LA02/2021/0791/F</t>
  </si>
  <si>
    <t>Everun Limited</t>
  </si>
  <si>
    <t>Ballyutoag Road</t>
  </si>
  <si>
    <t>Approx. 330m s/w of 40 Ballyutoag Road</t>
  </si>
  <si>
    <t>141502.6966</t>
  </si>
  <si>
    <t>LA04/2021/0067/F</t>
  </si>
  <si>
    <t>24/12/2020</t>
  </si>
  <si>
    <t>07/12/2026</t>
  </si>
  <si>
    <t>Lands approx. 485m N of 50 the Kids Road, Garraroosky Newtownbutler</t>
  </si>
  <si>
    <t>LA10/2021/1040/F</t>
  </si>
  <si>
    <t>04/02/2026</t>
  </si>
  <si>
    <t>Lislafferty Road Wind Turbine</t>
  </si>
  <si>
    <t>Approximately 400m south west of 20 Lislafferty Road Newtownstewart</t>
  </si>
  <si>
    <t>LA11/2021/0247/F</t>
  </si>
  <si>
    <t>20/08/2026</t>
  </si>
  <si>
    <t>HCRS</t>
  </si>
  <si>
    <t>Erganagh Road</t>
  </si>
  <si>
    <t>Lands 330m South Of, 29 Erganagh Road, Castlederg, Co Tyrone</t>
  </si>
  <si>
    <t>BT81 7JQ</t>
  </si>
  <si>
    <t>42055</t>
  </si>
  <si>
    <t>LA11/2019/0936/F</t>
  </si>
  <si>
    <t>29/10/2019</t>
  </si>
  <si>
    <t>16/04/2021</t>
  </si>
  <si>
    <t>16/04/2026</t>
  </si>
  <si>
    <t>29/09/2022</t>
  </si>
  <si>
    <t>Y Draig Goch Energy Limited</t>
  </si>
  <si>
    <t>Pensygwarne, Croesgoch - Wind Turbine</t>
  </si>
  <si>
    <t>East of Pensygwarne, Croesgoch</t>
  </si>
  <si>
    <t>SA62 5JX</t>
  </si>
  <si>
    <t>184412</t>
  </si>
  <si>
    <t xml:space="preserve">21/0993/PA  
</t>
  </si>
  <si>
    <t>24/12/2021</t>
  </si>
  <si>
    <t>28/09/2025</t>
  </si>
  <si>
    <t>242 Barony Road, Creggan, Omagh, Co Tyrone</t>
  </si>
  <si>
    <t>78477</t>
  </si>
  <si>
    <t>LA10/2020/0721/F</t>
  </si>
  <si>
    <t>08/10/2020</t>
  </si>
  <si>
    <t>08/10/2025</t>
  </si>
  <si>
    <t>Upper Hightown Road</t>
  </si>
  <si>
    <t xml:space="preserve">510m north/north west if, 33 Upper Hightown Road, Ballysillan, Belfast, </t>
  </si>
  <si>
    <t>BT14 8RR</t>
  </si>
  <si>
    <t>143772</t>
  </si>
  <si>
    <t>Belfast City Council</t>
  </si>
  <si>
    <t>LA04/2020/0595/F</t>
  </si>
  <si>
    <t>Broughderg</t>
  </si>
  <si>
    <t>Land approx. 450m West of Broughderg Community Centre</t>
  </si>
  <si>
    <t>BT79 8JN</t>
  </si>
  <si>
    <t>77878.40953</t>
  </si>
  <si>
    <t>LA09/2020/1645/F</t>
  </si>
  <si>
    <t>Windyhill Road</t>
  </si>
  <si>
    <t>Lands 187m South Of, 223 Windyhill Road, Macosquin, Coleraine, Co Londonderry</t>
  </si>
  <si>
    <t>BT51 4JL</t>
  </si>
  <si>
    <t>95380</t>
  </si>
  <si>
    <t>LA01/2019/1153/F</t>
  </si>
  <si>
    <t>18/10/2019</t>
  </si>
  <si>
    <t>11/11/2025</t>
  </si>
  <si>
    <t>Reservoir Road</t>
  </si>
  <si>
    <t>200m East of, 15 Reservoir Road, Corkey, Ballymena, Co Antrim</t>
  </si>
  <si>
    <t>BT44 9JE</t>
  </si>
  <si>
    <t>126534</t>
  </si>
  <si>
    <t>LA01/2020/0078/F</t>
  </si>
  <si>
    <t>21/01/2020</t>
  </si>
  <si>
    <t xml:space="preserve">Land At Lower Rumster, Lybster, </t>
  </si>
  <si>
    <t>321714</t>
  </si>
  <si>
    <t>20/03178/FUL</t>
  </si>
  <si>
    <t>19/10/2023</t>
  </si>
  <si>
    <t>26/06/2021</t>
  </si>
  <si>
    <t>27/01/2021</t>
  </si>
  <si>
    <t>Cadzow Brothers</t>
  </si>
  <si>
    <t>Isle of Luing Wind Farm</t>
  </si>
  <si>
    <t>Land East Of Camas Nan Gall To, Isle Of Luing Argyll And Bute, Oban, Strathclyde</t>
  </si>
  <si>
    <t>PA34 4UF</t>
  </si>
  <si>
    <t>174143</t>
  </si>
  <si>
    <t>20/00589/PP</t>
  </si>
  <si>
    <t>21/04/2020</t>
  </si>
  <si>
    <t>21/12/2023</t>
  </si>
  <si>
    <t>04/05/2021</t>
  </si>
  <si>
    <t>Dundrinne Road</t>
  </si>
  <si>
    <t>App 275m South West Of, 63 Dundrinne Road, Castlewellan, Co Down</t>
  </si>
  <si>
    <t>BT31 9EX</t>
  </si>
  <si>
    <t>144149</t>
  </si>
  <si>
    <t>LA07/2019/1096/F</t>
  </si>
  <si>
    <t>10/07/2019</t>
  </si>
  <si>
    <t>Loughan Road</t>
  </si>
  <si>
    <t>Site Approx 552m North West Of, 22 Loughan Road, Dunamanagh, Strabane, Co Tyrone</t>
  </si>
  <si>
    <t>BT82 0QE</t>
  </si>
  <si>
    <t>61461</t>
  </si>
  <si>
    <t>LA11/2019/0379/F</t>
  </si>
  <si>
    <t>19/04/2021</t>
  </si>
  <si>
    <t>19/04/2026</t>
  </si>
  <si>
    <t>Mullawinny Road (Replacement Turbine)</t>
  </si>
  <si>
    <t>Approximately 100M North East, 21 Mullawinny Road, Accessing Onto Glennan Road, Omagh, Co Tyrone</t>
  </si>
  <si>
    <t>BT78 2LX</t>
  </si>
  <si>
    <t>52061</t>
  </si>
  <si>
    <t>LA10/2019/0947/F</t>
  </si>
  <si>
    <t>08/08/2019</t>
  </si>
  <si>
    <t>06/02/2020</t>
  </si>
  <si>
    <t>Aghnaglea Road (relplacement turbine)</t>
  </si>
  <si>
    <t>Approx. 30m East of, 17 Aghnaglea Road, Sixmilecross, Omagh, Co Tyrone</t>
  </si>
  <si>
    <t>70230</t>
  </si>
  <si>
    <t>LA10/2019/0720/F</t>
  </si>
  <si>
    <t>03/10/2019</t>
  </si>
  <si>
    <t>02/10/2024</t>
  </si>
  <si>
    <t>Lagangreen Road</t>
  </si>
  <si>
    <t>Approximately 90 Metres North, 22 Lagangreen Road, Dromore, Co Down</t>
  </si>
  <si>
    <t>BT25 1EL</t>
  </si>
  <si>
    <t>135231</t>
  </si>
  <si>
    <t>LA08/2019/0801/F</t>
  </si>
  <si>
    <t>07/06/2019</t>
  </si>
  <si>
    <t>Tullyaran Road</t>
  </si>
  <si>
    <t>250m SW of, Tullyaran Road, Dungannon, Co Tyrone</t>
  </si>
  <si>
    <t>BT70 3HL</t>
  </si>
  <si>
    <t>86921</t>
  </si>
  <si>
    <t>LA09/2019/0171/F</t>
  </si>
  <si>
    <t>03/09/2019</t>
  </si>
  <si>
    <t>02/09/2024</t>
  </si>
  <si>
    <t>Ballybrack Road</t>
  </si>
  <si>
    <t>Lands appr. 140m north of, 19 Ballybrack Road, Loughmacrory, Omagh, Co Tyrone</t>
  </si>
  <si>
    <t>D18 Y673</t>
  </si>
  <si>
    <t>70143</t>
  </si>
  <si>
    <t>LA10/2018/1548/F</t>
  </si>
  <si>
    <t>02/05/2019</t>
  </si>
  <si>
    <t>30/04/2024</t>
  </si>
  <si>
    <t>Carmagrim Road</t>
  </si>
  <si>
    <t>450m south east of, 29a Carmagrim Road, Portglenone, Ballymena, Co Antrim</t>
  </si>
  <si>
    <t>BT44 8DE</t>
  </si>
  <si>
    <t>115931</t>
  </si>
  <si>
    <t>LA02/2020/0045/F</t>
  </si>
  <si>
    <t>20/01/2020</t>
  </si>
  <si>
    <t>06/04/2020</t>
  </si>
  <si>
    <t>06/04/2025</t>
  </si>
  <si>
    <t>Wind Turbine Development in Stewartstown</t>
  </si>
  <si>
    <t>Approx 305m WEst of 14 Legmurn Rd,Stewartstown</t>
  </si>
  <si>
    <t>BT71</t>
  </si>
  <si>
    <t>LA09/2021/1714/F</t>
  </si>
  <si>
    <t>30/11/2021</t>
  </si>
  <si>
    <t>15/09/2021</t>
  </si>
  <si>
    <t>Corr Limited</t>
  </si>
  <si>
    <t>Airfield Road, The Creagh</t>
  </si>
  <si>
    <t>Lands approximately 60m south of 62B Airfield Road, The Creagh Toomebridge</t>
  </si>
  <si>
    <t>BT41 3SQ</t>
  </si>
  <si>
    <t>110525</t>
  </si>
  <si>
    <t>LA09/2021/1233/F</t>
  </si>
  <si>
    <t>24/08/2021</t>
  </si>
  <si>
    <t>Pegasus Planning Group</t>
  </si>
  <si>
    <t>approx. 215m s/e of 10 Gillistown Road</t>
  </si>
  <si>
    <t>BT41 3QD</t>
  </si>
  <si>
    <t>116934.001</t>
  </si>
  <si>
    <t>LA02/2021/0092/F</t>
  </si>
  <si>
    <t>26/01/2021</t>
  </si>
  <si>
    <t>27/07/2021</t>
  </si>
  <si>
    <t>22/07/2026</t>
  </si>
  <si>
    <t>Improving New Cumnock and Young Brothers/ Green Cat Renewables</t>
  </si>
  <si>
    <t>High Park Farm</t>
  </si>
  <si>
    <t>High Park Farm, Afton Road, New Cumnock, Cumnock, Strathclyde</t>
  </si>
  <si>
    <t>KA18 4BG</t>
  </si>
  <si>
    <t>262641</t>
  </si>
  <si>
    <t>17/0569/PP</t>
  </si>
  <si>
    <t>PPA-190-2067</t>
  </si>
  <si>
    <t>19/01/2018</t>
  </si>
  <si>
    <t>17/04/2018</t>
  </si>
  <si>
    <t>13/10/2022</t>
  </si>
  <si>
    <t>Garcrogo Hill And Barmark Hill - Wind turbines &amp; Battery storage</t>
  </si>
  <si>
    <t>8881</t>
  </si>
  <si>
    <t>12294</t>
  </si>
  <si>
    <t>Land At Garcrogo Hill And Barmark Hill Corsock</t>
  </si>
  <si>
    <t>273304</t>
  </si>
  <si>
    <t>21/0371/FUL</t>
  </si>
  <si>
    <t>22/02/2021</t>
  </si>
  <si>
    <t>NRG Solutions</t>
  </si>
  <si>
    <t>Aghincurk Road</t>
  </si>
  <si>
    <t>Approximately 400m north west of 3 Aghincurk Road</t>
  </si>
  <si>
    <t>BT35 0BB</t>
  </si>
  <si>
    <t>102541.5134</t>
  </si>
  <si>
    <t>LA07/2020/1647/F</t>
  </si>
  <si>
    <t>06/07/2021</t>
  </si>
  <si>
    <t>06/07/2026</t>
  </si>
  <si>
    <t>Hill Power Limited</t>
  </si>
  <si>
    <t>Approximately 142m south of 38 Garvaghy Road</t>
  </si>
  <si>
    <t>116829.6943</t>
  </si>
  <si>
    <t>LA08/2020/1129/F</t>
  </si>
  <si>
    <t>Rassau Industrial Estate, Unit 19 - Wind Turbine</t>
  </si>
  <si>
    <t>Unit 19 Rassau Industrial Estate</t>
  </si>
  <si>
    <t>315023</t>
  </si>
  <si>
    <t>C/2020/0301</t>
  </si>
  <si>
    <t>04/01/2022</t>
  </si>
  <si>
    <t>Eocycle Limited</t>
  </si>
  <si>
    <t>Deans Lane Wind Turbine</t>
  </si>
  <si>
    <t>Tawdside Farm</t>
  </si>
  <si>
    <t>L40 4BL</t>
  </si>
  <si>
    <t>347382</t>
  </si>
  <si>
    <t>2020/0933/FUL</t>
  </si>
  <si>
    <t>05/11/2020</t>
  </si>
  <si>
    <t>Ballymoran Road</t>
  </si>
  <si>
    <t>Lands 195m south east of 87 Ballymoran Road</t>
  </si>
  <si>
    <t>BT60 2AH</t>
  </si>
  <si>
    <t>99943.01876</t>
  </si>
  <si>
    <t>LA08/2021/0030/F</t>
  </si>
  <si>
    <t>Plascow Renewables Limited</t>
  </si>
  <si>
    <t>Plascow Wind Turbine</t>
  </si>
  <si>
    <t>Plascow</t>
  </si>
  <si>
    <t>DG2 8JT</t>
  </si>
  <si>
    <t>288038</t>
  </si>
  <si>
    <t>20/2084/FUL</t>
  </si>
  <si>
    <t>24/11/2026</t>
  </si>
  <si>
    <t>Loughmourne Road</t>
  </si>
  <si>
    <t>lands 429m north west of 43 Loughmourne Road</t>
  </si>
  <si>
    <t>BT38 9AW</t>
  </si>
  <si>
    <t>153691.5445</t>
  </si>
  <si>
    <t>LA02/2021/0029/F</t>
  </si>
  <si>
    <t>Bryn and Penhydd Forest  Wind Turbines &amp; Battery Storage</t>
  </si>
  <si>
    <t>8416</t>
  </si>
  <si>
    <t xml:space="preserve">Land At Bryn And Penhydd Forest Located Between Port Talbot And Maesteg </t>
  </si>
  <si>
    <t>SA12</t>
  </si>
  <si>
    <t>276547</t>
  </si>
  <si>
    <t>P2021/0057</t>
  </si>
  <si>
    <t>10/06/2021</t>
  </si>
  <si>
    <t>Infinite Renewables Group Ltd</t>
  </si>
  <si>
    <t>Pen-Yr-Heol Farm, Hollybush</t>
  </si>
  <si>
    <t>Pen-Yr-Heol Farm, Commin Road, Hollybush</t>
  </si>
  <si>
    <t>NP24 6NP</t>
  </si>
  <si>
    <t>314836</t>
  </si>
  <si>
    <t>21/0083/FULL</t>
  </si>
  <si>
    <t>01/02/2021</t>
  </si>
  <si>
    <t>24/05/2026</t>
  </si>
  <si>
    <t>Aughnabrack Road Replacement Turbine</t>
  </si>
  <si>
    <t>Lands 300m north west of 40 Aughnabrack Road Ballyutoag</t>
  </si>
  <si>
    <t>BT14 8SP</t>
  </si>
  <si>
    <t>140059.4716</t>
  </si>
  <si>
    <t>LA03/2021/0134/F</t>
  </si>
  <si>
    <t>09/02/2021</t>
  </si>
  <si>
    <t>08/07/2022</t>
  </si>
  <si>
    <t>08/07/2027</t>
  </si>
  <si>
    <t>15/03/2021</t>
  </si>
  <si>
    <t>Ballyavelin Road Replacement Turbine</t>
  </si>
  <si>
    <t>273m South West of 61 Ballyavelin Road Limavady</t>
  </si>
  <si>
    <t>BT49 0NQ</t>
  </si>
  <si>
    <t>86448.63143</t>
  </si>
  <si>
    <t>LA01/2021/0240/F</t>
  </si>
  <si>
    <t>Garvaghy Road Replacement Turbine</t>
  </si>
  <si>
    <t>Lands 442m west north west of 26 Garvaghy Road Banbridge</t>
  </si>
  <si>
    <t>131585.5786</t>
  </si>
  <si>
    <t>LA08/2021/0223/F</t>
  </si>
  <si>
    <t>Boghill Road Wind Turbine</t>
  </si>
  <si>
    <t>Lands 500m North of 63 Boghill Road Newtownabbey</t>
  </si>
  <si>
    <t>BT36 4QS</t>
  </si>
  <si>
    <t>142774.2214</t>
  </si>
  <si>
    <t>LA03/2021/0136/F</t>
  </si>
  <si>
    <t>Drumack Lane Replacement Turbine</t>
  </si>
  <si>
    <t>Approximately 220 metres north of No.16 Drumack Lane Rasharkin</t>
  </si>
  <si>
    <t>BT44 8RE</t>
  </si>
  <si>
    <t>115504.2608</t>
  </si>
  <si>
    <t>LA01/2021/0205/F</t>
  </si>
  <si>
    <t>23/02/2022</t>
  </si>
  <si>
    <t>23/02/2027</t>
  </si>
  <si>
    <t>Stoneyhill Farm Wind turbines</t>
  </si>
  <si>
    <t> 750M Southeast Of Dungavel Immigration Centre Muirkirk Road Strathaven</t>
  </si>
  <si>
    <t>P/22/1259</t>
  </si>
  <si>
    <t>14/09/2022</t>
  </si>
  <si>
    <t>22/09/2021</t>
  </si>
  <si>
    <t>Tullycallidy Road Replacement</t>
  </si>
  <si>
    <t>lands at approximately 367m east of  No.12 Tullycallidy Road Armagh</t>
  </si>
  <si>
    <t>BT60 4NE</t>
  </si>
  <si>
    <t>89792</t>
  </si>
  <si>
    <t>LA08/2021/0866/F</t>
  </si>
  <si>
    <t>02/06/2021</t>
  </si>
  <si>
    <t>Northern Lighthouse Board</t>
  </si>
  <si>
    <t>Start Point Lighthouse - Supply and Installation of Wind Turbine</t>
  </si>
  <si>
    <t>No Application Required</t>
  </si>
  <si>
    <t>Start Point Lighthouse, Kingsbridge, Devon</t>
  </si>
  <si>
    <t>TQ7 2ET</t>
  </si>
  <si>
    <t>281858</t>
  </si>
  <si>
    <t>23/12/2021</t>
  </si>
  <si>
    <t>Yorkshire Water Services Limited</t>
  </si>
  <si>
    <t>Aygill Intake - Solar Panels &amp; Wind Turbines</t>
  </si>
  <si>
    <t>9835</t>
  </si>
  <si>
    <t>Aygill Intake, Middlesmoor, Harrogate</t>
  </si>
  <si>
    <t>HG3 5SY</t>
  </si>
  <si>
    <t>407043</t>
  </si>
  <si>
    <t>21/04033/CLOPUD</t>
  </si>
  <si>
    <t>13/09/2021</t>
  </si>
  <si>
    <t>16/12/2021</t>
  </si>
  <si>
    <t>16/12/2024</t>
  </si>
  <si>
    <t>Reserve Force &amp; Cadet Association</t>
  </si>
  <si>
    <t>HMS Eaglet, Sefton Street - Wind Turbine &amp; Solar Panels</t>
  </si>
  <si>
    <t>12185</t>
  </si>
  <si>
    <t>Hms Eaglet, Sefton Street, Liverpool</t>
  </si>
  <si>
    <t>L3 4DZ</t>
  </si>
  <si>
    <t>334834</t>
  </si>
  <si>
    <t>Liverpool City Council</t>
  </si>
  <si>
    <t>22LP/2379</t>
  </si>
  <si>
    <t>EnergieKontor</t>
  </si>
  <si>
    <t>Garcrogo Hill And Barmark Hill, Corsock - Wind Farm &amp; Battery Storage</t>
  </si>
  <si>
    <t>12295</t>
  </si>
  <si>
    <t>8119</t>
  </si>
  <si>
    <t>Garcrogo Hill And Barmark Hill Corsock</t>
  </si>
  <si>
    <t xml:space="preserve">22/1754/FUL </t>
  </si>
  <si>
    <t>ID</t>
  </si>
  <si>
    <t>Match To Site Name</t>
  </si>
  <si>
    <t>Walney 2</t>
  </si>
  <si>
    <t>Walney 1</t>
  </si>
  <si>
    <t>Gabbard</t>
  </si>
  <si>
    <t>Unsure</t>
  </si>
  <si>
    <t>Tullo</t>
  </si>
  <si>
    <t>Not yet installed - https://kennoxheadwind.co.uk/kennoxhead-phase-one</t>
  </si>
  <si>
    <t>Not yet operational - https://www.morayeast.com/</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</si>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</sst>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b/>
      <sz val="11"/>
      <color theme="1"/>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0" fillId="2" borderId="2" xfId="0" applyFont="1" applyFill="1" applyBorder="1"/>
    <xf numFmtId="0" fontId="0" fillId="3" borderId="2" xfId="0" applyFont="1" applyFill="1" applyBorder="1"/>
    <xf numFmtId="0" fontId="2" fillId="0" borderId="0" xfId="0" applyFont="1"/>
    <xf numFmtId="0" fontId="0" fillId="3" borderId="3" xfId="0" applyFont="1" applyFill="1" applyBorder="1"/>
    <xf numFmtId="0" fontId="0" fillId="2" borderId="3" xfId="0" applyFont="1" applyFill="1" applyBorder="1"/>
    <xf numFmtId="0" fontId="0" fillId="2" borderId="0" xfId="0" applyFont="1" applyFill="1" applyBorder="1"/>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9C1CFA-EC69-9546-ADCB-1EFB3B08F7C3}" name="Table1" displayName="Table1" ref="A1:AY2379" totalsRowShown="0" headerRowDxfId="1">
  <autoFilter ref="A1:AY2379" xr:uid="{DD9C1CFA-EC69-9546-ADCB-1EFB3B08F7C3}">
    <filterColumn colId="18">
      <filters>
        <filter val="Operational"/>
      </filters>
    </filterColumn>
  </autoFilter>
  <sortState xmlns:xlrd2="http://schemas.microsoft.com/office/spreadsheetml/2017/richdata2" ref="A9:AY2347">
    <sortCondition ref="F1:F2379"/>
  </sortState>
  <tableColumns count="51">
    <tableColumn id="1" xr3:uid="{19E72415-4A97-F841-9802-F264D18F986A}" name="ID" dataDxfId="0"/>
    <tableColumn id="2" xr3:uid="{6BA27897-82FD-6C4E-87C2-FFDFB2AEBC30}" name="Old Ref ID"/>
    <tableColumn id="3" xr3:uid="{EF3AF6B1-A535-2B4A-B235-81946D493EBA}" name="Ref ID"/>
    <tableColumn id="4" xr3:uid="{C2A248EE-2F97-B341-941D-909D6DB185AC}" name="Record Last Updated (dd/mm/yyyy)"/>
    <tableColumn id="5" xr3:uid="{013F9D36-A297-9445-83C3-84A581C2F687}" name="Operator (or Applicant)"/>
    <tableColumn id="6" xr3:uid="{380289A6-E58F-614E-B60C-9579ED86E12F}" name="Site Name"/>
    <tableColumn id="7" xr3:uid="{F950CFA7-424F-D74A-ADC4-ACD825F00F61}" name="Technology Type"/>
    <tableColumn id="8" xr3:uid="{1DB453B6-44BF-4D48-A097-A9064426575C}" name="Storage Type"/>
    <tableColumn id="9" xr3:uid="{55A6DB69-D5E4-AF4A-90E6-4338DB710E78}" name="Storage Co-location REPD Ref ID"/>
    <tableColumn id="10" xr3:uid="{9FEB517E-2072-3F44-877C-CBD5E6D8A13A}" name="Installed Capacity (MWelec)"/>
    <tableColumn id="11" xr3:uid="{7732FDDB-3EF4-4F48-A612-1B4A0F5BFA99}" name="CHP Enabled"/>
    <tableColumn id="12" xr3:uid="{A0CBC115-DDC2-4C49-BCD0-445FA76FEC00}" name="RO Banding (ROC/MWh)"/>
    <tableColumn id="13" xr3:uid="{C0AB60D4-078B-5144-B800-45F5568EB916}" name="FiT Tariff (p/kWh)"/>
    <tableColumn id="14" xr3:uid="{5688E84A-BDD6-AC4A-8D1F-A9EFFA111E95}" name="CfD Capacity (MW)"/>
    <tableColumn id="15" xr3:uid="{D5AD18C2-8756-8741-A73C-EFB50D70787E}" name="Turbine Capacity (MW)"/>
    <tableColumn id="16" xr3:uid="{B583DC4F-A6AC-BC48-89B6-AABC36005E6A}" name="No. of Turbines"/>
    <tableColumn id="17" xr3:uid="{91AC45DB-500C-874B-9BD9-54C9827B41F1}" name="Height of Turbines (m)"/>
    <tableColumn id="18" xr3:uid="{2FFBC5CE-F8F6-6C40-BCF5-098858C1823D}" name="Mounting Type for Solar"/>
    <tableColumn id="19" xr3:uid="{86165E16-3B68-4C43-BC8F-5159F2AA6B5A}" name="Development Status"/>
    <tableColumn id="20" xr3:uid="{42493763-17EE-1342-B2B7-A41C6E2AB881}" name="Development Status (short)"/>
    <tableColumn id="21" xr3:uid="{06C219CB-0F6A-8645-8146-499B8C99E423}" name="Are they re-applying (New REPD Ref)"/>
    <tableColumn id="22" xr3:uid="{76B9A9DA-9794-014B-9ECD-059D94FD3FD1}" name="Are they re-applying (Old REPD Ref) "/>
    <tableColumn id="23" xr3:uid="{85740036-08F2-AF45-855F-764F04C35A5F}" name="Address"/>
    <tableColumn id="24" xr3:uid="{DAEADBA6-2B03-264A-98A0-87CDA9D4F1FE}" name="County"/>
    <tableColumn id="25" xr3:uid="{D549CA42-84C1-DC47-96BE-1E9DBD78F21E}" name="Region"/>
    <tableColumn id="26" xr3:uid="{24795A04-9A41-B54C-A8B2-A7499AE354C2}" name="Country"/>
    <tableColumn id="27" xr3:uid="{C07BCB31-C26E-FE4B-8B05-0AE253DCDA1A}" name="Post Code"/>
    <tableColumn id="28" xr3:uid="{A236F196-3BE2-CB45-B3AF-D711C07F681F}" name="X-coordinate"/>
    <tableColumn id="29" xr3:uid="{7179EC1C-D1AE-2A4C-BA24-D35C42E18BC1}" name="Y-coordinate"/>
    <tableColumn id="30" xr3:uid="{F2254A30-9C9E-ED4F-A338-E0BEDA088935}" name="Planning Authority"/>
    <tableColumn id="31" xr3:uid="{E34E8914-825C-0B46-8F67-77F29004B1C0}" name="Planning Application Reference"/>
    <tableColumn id="32" xr3:uid="{B80ED562-0CFF-0042-A1E3-9B5C7A3E1677}" name="Appeal Reference"/>
    <tableColumn id="33" xr3:uid="{E5CB37B4-2790-404A-A922-BEA10C5D25DE}" name="Secretary of State Reference"/>
    <tableColumn id="34" xr3:uid="{30313164-9506-0F48-BE9E-CFC0387FA7C2}" name="Type of Secretary of State Intervention"/>
    <tableColumn id="35" xr3:uid="{844C7667-17E3-F04C-B0C5-657AD5376DA7}" name="Judicial Review"/>
    <tableColumn id="36" xr3:uid="{29E883A3-2914-4A4A-8BE7-59ED5A860A08}" name="Offshore Wind Round"/>
    <tableColumn id="37" xr3:uid="{A3D4CE60-CB28-5140-8265-E2A864E57FF3}" name="Planning Application Submitted"/>
    <tableColumn id="38" xr3:uid="{34CE77EE-940D-424F-8D7C-0518801B85F1}" name="Planning Application Withdrawn"/>
    <tableColumn id="39" xr3:uid="{9AA888E6-36CC-DA4C-B271-C0AC8E492C77}" name="Planning Permission Refused"/>
    <tableColumn id="40" xr3:uid="{AE62FE07-ED86-4447-B3F7-F52C22FFCE0D}" name="Appeal Lodged"/>
    <tableColumn id="41" xr3:uid="{2329F269-2A1B-BF4C-83D9-B456BB24FA77}" name="Appeal Withdrawn"/>
    <tableColumn id="42" xr3:uid="{A391F528-A1F7-414E-83E7-D77278A6DEFB}" name="Appeal Refused"/>
    <tableColumn id="43" xr3:uid="{7F271DA7-A836-9745-A31F-E04E2AE6D171}" name="Appeal Granted"/>
    <tableColumn id="44" xr3:uid="{2BAEB1E8-0843-7E42-B34C-FB994AC67DF3}" name="Planning Permission Granted"/>
    <tableColumn id="45" xr3:uid="{41FF3322-38E4-B147-BF4C-674974DB713B}" name="Secretary of State - Intervened"/>
    <tableColumn id="46" xr3:uid="{0FAC6B15-6767-DB4A-A0B0-6E3BABFC3066}" name="Secretary of State - Refusal"/>
    <tableColumn id="47" xr3:uid="{2C3E2D5B-522B-0D4E-9800-27322F697D01}" name="Secretary of State - Granted"/>
    <tableColumn id="48" xr3:uid="{38AEBBCF-763D-4A49-9153-08FDE1ADDD0A}" name="Planning Permission Expired"/>
    <tableColumn id="49" xr3:uid="{4441C4A5-1DE4-0E4B-AAC4-CB06FDB3CF4B}" name="Under Construction"/>
    <tableColumn id="50" xr3:uid="{C893AEFC-FBD6-B34C-9A17-3A74B6DAF71F}" name="Operational"/>
    <tableColumn id="51" xr3:uid="{74E216AE-C5BC-E849-91C3-6CA13836A80F}" name="Heat Network Ref"/>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0"/>
  <sheetViews>
    <sheetView workbookViewId="0">
      <selection activeCell="A7" sqref="A7"/>
    </sheetView>
    <sheetView workbookViewId="1"/>
  </sheetViews>
  <sheetFormatPr baseColWidth="10" defaultColWidth="8.83203125" defaultRowHeight="15" x14ac:dyDescent="0.2"/>
  <cols>
    <col min="1" max="1" width="12.5" bestFit="1" customWidth="1"/>
    <col min="2" max="2" width="28.1640625" bestFit="1" customWidth="1"/>
    <col min="3" max="3" width="27.83203125" bestFit="1" customWidth="1"/>
    <col min="7" max="11" width="0" hidden="1" customWidth="1"/>
    <col min="32" max="32" width="13.1640625" bestFit="1" customWidth="1"/>
    <col min="33" max="33" width="22.1640625" bestFit="1" customWidth="1"/>
    <col min="34" max="34" width="12" bestFit="1" customWidth="1"/>
    <col min="38" max="38" width="33.1640625" bestFit="1" customWidth="1"/>
  </cols>
  <sheetData>
    <row r="1" spans="1:4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2">
      <c r="A2" s="1" t="s">
        <v>44</v>
      </c>
      <c r="B2" t="s">
        <v>45</v>
      </c>
      <c r="C2" t="s">
        <v>46</v>
      </c>
      <c r="D2" t="s">
        <v>47</v>
      </c>
      <c r="E2" t="s">
        <v>48</v>
      </c>
      <c r="F2" t="s">
        <v>49</v>
      </c>
      <c r="K2" t="s">
        <v>50</v>
      </c>
      <c r="L2">
        <v>-5.9566000000000003E-3</v>
      </c>
      <c r="M2">
        <v>400</v>
      </c>
      <c r="N2">
        <v>-7.3</v>
      </c>
      <c r="O2">
        <v>0.4</v>
      </c>
      <c r="P2">
        <v>0.4</v>
      </c>
      <c r="Q2">
        <v>0</v>
      </c>
      <c r="R2">
        <v>-2.92</v>
      </c>
      <c r="S2">
        <v>-2.92</v>
      </c>
      <c r="T2">
        <v>160</v>
      </c>
      <c r="U2">
        <v>160</v>
      </c>
      <c r="V2" t="s">
        <v>51</v>
      </c>
      <c r="W2" t="s">
        <v>51</v>
      </c>
      <c r="X2" t="s">
        <v>48</v>
      </c>
      <c r="Z2" t="s">
        <v>52</v>
      </c>
      <c r="AA2" t="s">
        <v>51</v>
      </c>
      <c r="AB2" t="s">
        <v>48</v>
      </c>
      <c r="AC2" t="s">
        <v>53</v>
      </c>
      <c r="AD2" t="s">
        <v>54</v>
      </c>
      <c r="AE2" t="s">
        <v>55</v>
      </c>
      <c r="AF2" t="s">
        <v>49</v>
      </c>
      <c r="AG2" t="s">
        <v>49</v>
      </c>
      <c r="AH2" t="s">
        <v>56</v>
      </c>
      <c r="AI2" t="s">
        <v>57</v>
      </c>
      <c r="AL2">
        <v>406</v>
      </c>
      <c r="AM2" t="s">
        <v>49</v>
      </c>
      <c r="AN2" t="s">
        <v>58</v>
      </c>
      <c r="AO2" s="2">
        <v>43382</v>
      </c>
      <c r="AR2" t="s">
        <v>44</v>
      </c>
    </row>
    <row r="3" spans="1:45" x14ac:dyDescent="0.2">
      <c r="A3" s="1" t="s">
        <v>59</v>
      </c>
      <c r="B3" t="s">
        <v>60</v>
      </c>
      <c r="C3" t="s">
        <v>46</v>
      </c>
      <c r="D3" t="s">
        <v>47</v>
      </c>
      <c r="E3" t="s">
        <v>48</v>
      </c>
      <c r="F3" t="s">
        <v>61</v>
      </c>
      <c r="K3" t="s">
        <v>50</v>
      </c>
      <c r="L3">
        <v>-5.9566000000000003E-3</v>
      </c>
      <c r="M3">
        <v>400</v>
      </c>
      <c r="N3">
        <v>-5.32</v>
      </c>
      <c r="O3">
        <v>0.4</v>
      </c>
      <c r="P3">
        <v>0.4</v>
      </c>
      <c r="Q3">
        <v>0</v>
      </c>
      <c r="R3">
        <v>-2.1280000000000001</v>
      </c>
      <c r="S3">
        <v>-2.1280000000000001</v>
      </c>
      <c r="T3">
        <v>160</v>
      </c>
      <c r="U3">
        <v>160</v>
      </c>
      <c r="V3" t="s">
        <v>51</v>
      </c>
      <c r="W3" t="s">
        <v>51</v>
      </c>
      <c r="X3" t="s">
        <v>48</v>
      </c>
      <c r="Z3" t="s">
        <v>52</v>
      </c>
      <c r="AA3" t="s">
        <v>51</v>
      </c>
      <c r="AB3" t="s">
        <v>48</v>
      </c>
      <c r="AC3" t="s">
        <v>53</v>
      </c>
      <c r="AD3" t="s">
        <v>54</v>
      </c>
      <c r="AE3" t="s">
        <v>62</v>
      </c>
      <c r="AF3" t="s">
        <v>61</v>
      </c>
      <c r="AG3" t="s">
        <v>61</v>
      </c>
      <c r="AH3" t="s">
        <v>56</v>
      </c>
      <c r="AI3" t="s">
        <v>57</v>
      </c>
      <c r="AL3">
        <v>406</v>
      </c>
      <c r="AM3" t="s">
        <v>61</v>
      </c>
      <c r="AN3" t="s">
        <v>58</v>
      </c>
      <c r="AO3" s="2">
        <v>43382</v>
      </c>
    </row>
    <row r="4" spans="1:45" x14ac:dyDescent="0.2">
      <c r="A4" s="1" t="s">
        <v>63</v>
      </c>
      <c r="B4" t="s">
        <v>64</v>
      </c>
      <c r="C4" t="s">
        <v>46</v>
      </c>
      <c r="D4" t="s">
        <v>47</v>
      </c>
      <c r="E4" t="s">
        <v>48</v>
      </c>
      <c r="F4" t="s">
        <v>65</v>
      </c>
      <c r="K4" t="s">
        <v>50</v>
      </c>
      <c r="L4">
        <v>-5.9566000000000003E-3</v>
      </c>
      <c r="M4">
        <v>400</v>
      </c>
      <c r="N4">
        <v>-7.26</v>
      </c>
      <c r="O4">
        <v>0.4</v>
      </c>
      <c r="P4">
        <v>0.4</v>
      </c>
      <c r="Q4">
        <v>0</v>
      </c>
      <c r="R4">
        <v>-2.9039999999999999</v>
      </c>
      <c r="S4">
        <v>-2.9039999999999999</v>
      </c>
      <c r="T4">
        <v>160</v>
      </c>
      <c r="U4">
        <v>160</v>
      </c>
      <c r="V4" t="s">
        <v>51</v>
      </c>
      <c r="W4" t="s">
        <v>51</v>
      </c>
      <c r="X4" t="s">
        <v>48</v>
      </c>
      <c r="Z4" t="s">
        <v>52</v>
      </c>
      <c r="AA4" t="s">
        <v>51</v>
      </c>
      <c r="AB4" t="s">
        <v>48</v>
      </c>
      <c r="AC4" t="s">
        <v>53</v>
      </c>
      <c r="AD4" t="s">
        <v>54</v>
      </c>
      <c r="AE4" t="s">
        <v>66</v>
      </c>
      <c r="AF4" t="s">
        <v>65</v>
      </c>
      <c r="AG4" t="s">
        <v>65</v>
      </c>
      <c r="AH4" t="s">
        <v>56</v>
      </c>
      <c r="AI4" t="s">
        <v>57</v>
      </c>
      <c r="AL4">
        <v>406</v>
      </c>
      <c r="AM4" t="s">
        <v>65</v>
      </c>
      <c r="AN4" t="s">
        <v>58</v>
      </c>
      <c r="AO4" s="2">
        <v>43382</v>
      </c>
      <c r="AR4" t="s">
        <v>63</v>
      </c>
    </row>
    <row r="5" spans="1:45" x14ac:dyDescent="0.2">
      <c r="A5" s="1" t="s">
        <v>67</v>
      </c>
      <c r="B5" t="s">
        <v>68</v>
      </c>
      <c r="C5" t="s">
        <v>69</v>
      </c>
      <c r="D5" t="s">
        <v>70</v>
      </c>
      <c r="E5" t="s">
        <v>48</v>
      </c>
      <c r="F5" t="s">
        <v>71</v>
      </c>
      <c r="K5" t="s">
        <v>50</v>
      </c>
      <c r="L5">
        <v>2.6159999999999998E-3</v>
      </c>
      <c r="M5">
        <v>240</v>
      </c>
      <c r="N5">
        <v>-5</v>
      </c>
      <c r="O5">
        <v>0.4</v>
      </c>
      <c r="P5">
        <v>0.4</v>
      </c>
      <c r="Q5">
        <v>0</v>
      </c>
      <c r="R5">
        <v>-2</v>
      </c>
      <c r="S5">
        <v>-2</v>
      </c>
      <c r="T5">
        <v>96</v>
      </c>
      <c r="U5">
        <v>96</v>
      </c>
      <c r="V5" t="s">
        <v>51</v>
      </c>
      <c r="W5" t="s">
        <v>51</v>
      </c>
      <c r="X5" t="s">
        <v>48</v>
      </c>
      <c r="Z5" t="s">
        <v>52</v>
      </c>
      <c r="AA5" t="s">
        <v>51</v>
      </c>
      <c r="AB5" t="s">
        <v>48</v>
      </c>
      <c r="AC5" t="s">
        <v>72</v>
      </c>
      <c r="AD5" t="s">
        <v>54</v>
      </c>
      <c r="AE5" t="s">
        <v>73</v>
      </c>
      <c r="AF5" t="s">
        <v>71</v>
      </c>
      <c r="AG5" t="s">
        <v>71</v>
      </c>
      <c r="AH5" t="s">
        <v>74</v>
      </c>
      <c r="AI5" t="s">
        <v>75</v>
      </c>
      <c r="AL5">
        <v>334</v>
      </c>
      <c r="AM5" t="s">
        <v>71</v>
      </c>
      <c r="AN5" t="s">
        <v>58</v>
      </c>
      <c r="AO5" s="2">
        <v>40329</v>
      </c>
    </row>
    <row r="6" spans="1:45" x14ac:dyDescent="0.2">
      <c r="A6" s="1" t="s">
        <v>76</v>
      </c>
      <c r="B6" t="s">
        <v>77</v>
      </c>
      <c r="C6" t="s">
        <v>78</v>
      </c>
      <c r="D6" t="s">
        <v>79</v>
      </c>
      <c r="E6" t="s">
        <v>48</v>
      </c>
      <c r="F6" t="s">
        <v>80</v>
      </c>
      <c r="K6" t="s">
        <v>50</v>
      </c>
      <c r="L6">
        <v>3.9262000000000003E-3</v>
      </c>
      <c r="M6">
        <v>330</v>
      </c>
      <c r="N6">
        <v>-3</v>
      </c>
      <c r="O6">
        <v>0.4</v>
      </c>
      <c r="P6">
        <v>0.4</v>
      </c>
      <c r="Q6">
        <v>0</v>
      </c>
      <c r="R6">
        <v>-1.2</v>
      </c>
      <c r="S6">
        <v>-1.2</v>
      </c>
      <c r="T6">
        <v>132</v>
      </c>
      <c r="U6">
        <v>132</v>
      </c>
      <c r="V6" t="s">
        <v>51</v>
      </c>
      <c r="W6" t="s">
        <v>51</v>
      </c>
      <c r="X6" t="s">
        <v>48</v>
      </c>
      <c r="Z6" t="s">
        <v>52</v>
      </c>
      <c r="AA6" t="s">
        <v>51</v>
      </c>
      <c r="AB6" t="s">
        <v>48</v>
      </c>
      <c r="AC6" t="s">
        <v>81</v>
      </c>
      <c r="AD6" t="s">
        <v>54</v>
      </c>
      <c r="AE6" t="s">
        <v>82</v>
      </c>
      <c r="AF6" t="s">
        <v>80</v>
      </c>
      <c r="AG6" t="s">
        <v>80</v>
      </c>
      <c r="AH6" t="s">
        <v>56</v>
      </c>
      <c r="AI6" t="s">
        <v>83</v>
      </c>
      <c r="AL6">
        <v>330</v>
      </c>
      <c r="AM6" t="s">
        <v>80</v>
      </c>
      <c r="AN6" t="s">
        <v>58</v>
      </c>
      <c r="AO6" s="2">
        <v>42502</v>
      </c>
    </row>
    <row r="7" spans="1:45" x14ac:dyDescent="0.2">
      <c r="A7" s="1" t="s">
        <v>84</v>
      </c>
      <c r="B7" t="s">
        <v>84</v>
      </c>
      <c r="C7" t="s">
        <v>85</v>
      </c>
      <c r="D7" t="s">
        <v>86</v>
      </c>
      <c r="E7" t="s">
        <v>48</v>
      </c>
      <c r="F7" t="s">
        <v>87</v>
      </c>
      <c r="K7" t="s">
        <v>50</v>
      </c>
      <c r="L7">
        <v>-1.7152999999999999E-3</v>
      </c>
      <c r="M7">
        <v>305</v>
      </c>
      <c r="N7">
        <v>-6</v>
      </c>
      <c r="O7">
        <v>0.4</v>
      </c>
      <c r="P7">
        <v>0.4</v>
      </c>
      <c r="Q7">
        <v>0</v>
      </c>
      <c r="R7">
        <v>-2.4</v>
      </c>
      <c r="S7">
        <v>-2.4</v>
      </c>
      <c r="T7">
        <v>122</v>
      </c>
      <c r="U7">
        <v>122</v>
      </c>
      <c r="V7" t="s">
        <v>51</v>
      </c>
      <c r="W7" t="s">
        <v>51</v>
      </c>
      <c r="X7" t="s">
        <v>48</v>
      </c>
      <c r="Z7" t="s">
        <v>52</v>
      </c>
      <c r="AA7" t="s">
        <v>51</v>
      </c>
      <c r="AB7" t="s">
        <v>48</v>
      </c>
      <c r="AC7" t="s">
        <v>88</v>
      </c>
      <c r="AD7" t="s">
        <v>54</v>
      </c>
      <c r="AE7" t="s">
        <v>89</v>
      </c>
      <c r="AF7" t="s">
        <v>87</v>
      </c>
      <c r="AG7" t="s">
        <v>87</v>
      </c>
      <c r="AH7" t="s">
        <v>74</v>
      </c>
      <c r="AI7" t="s">
        <v>90</v>
      </c>
      <c r="AL7">
        <v>322</v>
      </c>
      <c r="AM7" t="s">
        <v>87</v>
      </c>
      <c r="AN7" t="s">
        <v>58</v>
      </c>
      <c r="AO7" s="2">
        <v>40694</v>
      </c>
    </row>
    <row r="8" spans="1:45" x14ac:dyDescent="0.2">
      <c r="A8" s="1" t="s">
        <v>91</v>
      </c>
      <c r="B8" t="s">
        <v>92</v>
      </c>
      <c r="C8" t="s">
        <v>93</v>
      </c>
      <c r="D8" t="s">
        <v>94</v>
      </c>
      <c r="E8" t="s">
        <v>48</v>
      </c>
      <c r="F8" t="s">
        <v>95</v>
      </c>
      <c r="K8" t="s">
        <v>50</v>
      </c>
      <c r="L8">
        <v>2.6159999999999998E-3</v>
      </c>
      <c r="M8">
        <v>290</v>
      </c>
      <c r="N8">
        <v>-3</v>
      </c>
      <c r="O8">
        <v>0.4</v>
      </c>
      <c r="P8">
        <v>0.4</v>
      </c>
      <c r="Q8">
        <v>0</v>
      </c>
      <c r="R8">
        <v>-1.2</v>
      </c>
      <c r="S8">
        <v>-1.2</v>
      </c>
      <c r="T8">
        <v>116</v>
      </c>
      <c r="U8">
        <v>116</v>
      </c>
      <c r="V8" t="s">
        <v>51</v>
      </c>
      <c r="W8" t="s">
        <v>51</v>
      </c>
      <c r="X8" t="s">
        <v>48</v>
      </c>
      <c r="Z8" t="s">
        <v>52</v>
      </c>
      <c r="AA8" t="s">
        <v>51</v>
      </c>
      <c r="AB8" t="s">
        <v>48</v>
      </c>
      <c r="AC8" t="s">
        <v>81</v>
      </c>
      <c r="AD8" t="s">
        <v>54</v>
      </c>
      <c r="AE8" t="s">
        <v>96</v>
      </c>
      <c r="AF8" t="s">
        <v>95</v>
      </c>
      <c r="AG8" t="s">
        <v>95</v>
      </c>
      <c r="AH8" t="s">
        <v>56</v>
      </c>
      <c r="AI8" t="s">
        <v>97</v>
      </c>
      <c r="AL8">
        <v>286</v>
      </c>
      <c r="AM8" t="s">
        <v>95</v>
      </c>
      <c r="AN8" t="s">
        <v>58</v>
      </c>
      <c r="AO8" s="2">
        <v>42493</v>
      </c>
    </row>
    <row r="9" spans="1:45" x14ac:dyDescent="0.2">
      <c r="A9" s="1" t="s">
        <v>98</v>
      </c>
      <c r="B9" t="s">
        <v>99</v>
      </c>
      <c r="C9" t="s">
        <v>93</v>
      </c>
      <c r="D9" t="s">
        <v>94</v>
      </c>
      <c r="E9" t="s">
        <v>48</v>
      </c>
      <c r="F9" t="s">
        <v>100</v>
      </c>
      <c r="K9" t="s">
        <v>50</v>
      </c>
      <c r="L9">
        <v>2.6159999999999998E-3</v>
      </c>
      <c r="M9">
        <v>284</v>
      </c>
      <c r="N9">
        <v>-3</v>
      </c>
      <c r="O9">
        <v>0.4</v>
      </c>
      <c r="P9">
        <v>0.4</v>
      </c>
      <c r="Q9">
        <v>0</v>
      </c>
      <c r="R9">
        <v>-1.2</v>
      </c>
      <c r="S9">
        <v>-1.2</v>
      </c>
      <c r="T9">
        <v>113.6</v>
      </c>
      <c r="U9">
        <v>113.6</v>
      </c>
      <c r="V9" t="s">
        <v>51</v>
      </c>
      <c r="W9" t="s">
        <v>51</v>
      </c>
      <c r="X9" t="s">
        <v>48</v>
      </c>
      <c r="Z9" t="s">
        <v>52</v>
      </c>
      <c r="AA9" t="s">
        <v>51</v>
      </c>
      <c r="AB9" t="s">
        <v>48</v>
      </c>
      <c r="AC9" t="s">
        <v>81</v>
      </c>
      <c r="AD9" t="s">
        <v>54</v>
      </c>
      <c r="AE9" t="s">
        <v>101</v>
      </c>
      <c r="AF9" t="s">
        <v>100</v>
      </c>
      <c r="AG9" t="s">
        <v>100</v>
      </c>
      <c r="AH9" t="s">
        <v>56</v>
      </c>
      <c r="AI9" t="s">
        <v>97</v>
      </c>
      <c r="AL9">
        <v>279</v>
      </c>
      <c r="AM9" t="s">
        <v>100</v>
      </c>
      <c r="AN9" t="s">
        <v>58</v>
      </c>
      <c r="AO9" s="2">
        <v>42493</v>
      </c>
    </row>
    <row r="10" spans="1:45" x14ac:dyDescent="0.2">
      <c r="A10" s="1" t="s">
        <v>102</v>
      </c>
      <c r="B10" t="s">
        <v>103</v>
      </c>
      <c r="C10" t="s">
        <v>104</v>
      </c>
      <c r="D10" t="s">
        <v>105</v>
      </c>
      <c r="E10" t="s">
        <v>48</v>
      </c>
      <c r="F10" t="s">
        <v>106</v>
      </c>
      <c r="K10" t="s">
        <v>50</v>
      </c>
      <c r="L10">
        <v>7.6740000000000003E-3</v>
      </c>
      <c r="M10">
        <v>257.7</v>
      </c>
      <c r="N10">
        <v>-5</v>
      </c>
      <c r="O10">
        <v>0.4</v>
      </c>
      <c r="P10">
        <v>0.4</v>
      </c>
      <c r="Q10">
        <v>0</v>
      </c>
      <c r="R10">
        <v>-2</v>
      </c>
      <c r="S10">
        <v>-2</v>
      </c>
      <c r="T10">
        <v>103.08</v>
      </c>
      <c r="U10">
        <v>103.08</v>
      </c>
      <c r="V10" t="s">
        <v>51</v>
      </c>
      <c r="W10" t="s">
        <v>51</v>
      </c>
      <c r="X10" t="s">
        <v>48</v>
      </c>
      <c r="Z10" t="s">
        <v>52</v>
      </c>
      <c r="AA10" t="s">
        <v>51</v>
      </c>
      <c r="AB10" t="s">
        <v>48</v>
      </c>
      <c r="AC10" t="s">
        <v>81</v>
      </c>
      <c r="AD10" t="s">
        <v>54</v>
      </c>
      <c r="AE10" t="s">
        <v>107</v>
      </c>
      <c r="AF10" t="s">
        <v>106</v>
      </c>
      <c r="AG10" t="s">
        <v>106</v>
      </c>
      <c r="AH10" t="s">
        <v>56</v>
      </c>
      <c r="AI10" t="s">
        <v>108</v>
      </c>
      <c r="AL10">
        <v>254</v>
      </c>
      <c r="AM10" t="s">
        <v>106</v>
      </c>
      <c r="AN10" t="s">
        <v>58</v>
      </c>
      <c r="AO10" s="2">
        <v>42502</v>
      </c>
    </row>
    <row r="11" spans="1:45" x14ac:dyDescent="0.2">
      <c r="A11" s="1" t="s">
        <v>109</v>
      </c>
      <c r="B11" t="s">
        <v>110</v>
      </c>
      <c r="C11" t="s">
        <v>85</v>
      </c>
      <c r="D11" t="s">
        <v>86</v>
      </c>
      <c r="E11" t="s">
        <v>48</v>
      </c>
      <c r="F11" t="s">
        <v>111</v>
      </c>
      <c r="K11" t="s">
        <v>50</v>
      </c>
      <c r="L11">
        <v>-1.7152999999999999E-3</v>
      </c>
      <c r="M11">
        <v>206</v>
      </c>
      <c r="N11">
        <v>-3.5</v>
      </c>
      <c r="O11">
        <v>0.4</v>
      </c>
      <c r="P11">
        <v>0.4</v>
      </c>
      <c r="Q11">
        <v>0</v>
      </c>
      <c r="R11">
        <v>-1.4</v>
      </c>
      <c r="S11">
        <v>-1.4</v>
      </c>
      <c r="T11">
        <v>82.4</v>
      </c>
      <c r="U11">
        <v>82.4</v>
      </c>
      <c r="V11" t="s">
        <v>51</v>
      </c>
      <c r="W11" t="s">
        <v>51</v>
      </c>
      <c r="X11" t="s">
        <v>48</v>
      </c>
      <c r="Z11" t="s">
        <v>52</v>
      </c>
      <c r="AA11" t="s">
        <v>51</v>
      </c>
      <c r="AB11" t="s">
        <v>48</v>
      </c>
      <c r="AC11" t="s">
        <v>88</v>
      </c>
      <c r="AD11" t="s">
        <v>54</v>
      </c>
      <c r="AE11" t="s">
        <v>112</v>
      </c>
      <c r="AF11" t="s">
        <v>111</v>
      </c>
      <c r="AG11" t="s">
        <v>111</v>
      </c>
      <c r="AH11" t="s">
        <v>74</v>
      </c>
      <c r="AI11" t="s">
        <v>90</v>
      </c>
      <c r="AL11">
        <v>238</v>
      </c>
      <c r="AM11" t="s">
        <v>111</v>
      </c>
      <c r="AN11" t="s">
        <v>58</v>
      </c>
      <c r="AO11" s="2">
        <v>40885</v>
      </c>
    </row>
    <row r="12" spans="1:45" x14ac:dyDescent="0.2">
      <c r="A12" s="1" t="s">
        <v>113</v>
      </c>
      <c r="B12" t="s">
        <v>114</v>
      </c>
      <c r="C12" t="s">
        <v>85</v>
      </c>
      <c r="D12" t="s">
        <v>86</v>
      </c>
      <c r="E12" t="s">
        <v>48</v>
      </c>
      <c r="F12" t="s">
        <v>115</v>
      </c>
      <c r="K12" t="s">
        <v>50</v>
      </c>
      <c r="L12">
        <v>-1.7152999999999999E-3</v>
      </c>
      <c r="M12">
        <v>228</v>
      </c>
      <c r="N12">
        <v>-2</v>
      </c>
      <c r="O12">
        <v>0.4</v>
      </c>
      <c r="P12">
        <v>0.4</v>
      </c>
      <c r="Q12">
        <v>0</v>
      </c>
      <c r="R12">
        <v>-0.8</v>
      </c>
      <c r="S12">
        <v>-0.8</v>
      </c>
      <c r="T12">
        <v>91.2</v>
      </c>
      <c r="U12">
        <v>91.2</v>
      </c>
      <c r="V12" t="s">
        <v>51</v>
      </c>
      <c r="W12" t="s">
        <v>51</v>
      </c>
      <c r="X12" t="s">
        <v>48</v>
      </c>
      <c r="Z12" t="s">
        <v>52</v>
      </c>
      <c r="AA12" t="s">
        <v>51</v>
      </c>
      <c r="AB12" t="s">
        <v>48</v>
      </c>
      <c r="AC12" t="s">
        <v>81</v>
      </c>
      <c r="AD12" t="s">
        <v>54</v>
      </c>
      <c r="AE12" t="s">
        <v>116</v>
      </c>
      <c r="AF12" t="s">
        <v>115</v>
      </c>
      <c r="AG12" t="s">
        <v>115</v>
      </c>
      <c r="AH12" t="s">
        <v>117</v>
      </c>
      <c r="AI12" t="s">
        <v>108</v>
      </c>
      <c r="AL12">
        <v>228</v>
      </c>
      <c r="AM12" t="s">
        <v>115</v>
      </c>
      <c r="AN12" t="s">
        <v>58</v>
      </c>
      <c r="AO12" s="2">
        <v>42540</v>
      </c>
    </row>
    <row r="13" spans="1:45" x14ac:dyDescent="0.2">
      <c r="A13" s="1" t="s">
        <v>118</v>
      </c>
      <c r="B13" t="s">
        <v>119</v>
      </c>
      <c r="C13" t="s">
        <v>120</v>
      </c>
      <c r="D13" t="s">
        <v>121</v>
      </c>
      <c r="E13" t="s">
        <v>48</v>
      </c>
      <c r="F13" t="s">
        <v>122</v>
      </c>
      <c r="K13" t="s">
        <v>50</v>
      </c>
      <c r="L13">
        <v>-5.9566000000000003E-3</v>
      </c>
      <c r="M13">
        <v>205</v>
      </c>
      <c r="N13">
        <v>-40</v>
      </c>
      <c r="O13">
        <v>0.4</v>
      </c>
      <c r="P13">
        <v>0.4</v>
      </c>
      <c r="Q13">
        <v>0</v>
      </c>
      <c r="R13">
        <v>-16</v>
      </c>
      <c r="S13">
        <v>-16</v>
      </c>
      <c r="T13">
        <v>82</v>
      </c>
      <c r="U13">
        <v>82</v>
      </c>
      <c r="V13" t="s">
        <v>51</v>
      </c>
      <c r="W13" t="s">
        <v>51</v>
      </c>
      <c r="X13" t="s">
        <v>48</v>
      </c>
      <c r="Z13" t="s">
        <v>52</v>
      </c>
      <c r="AA13" t="s">
        <v>51</v>
      </c>
      <c r="AB13" t="s">
        <v>48</v>
      </c>
      <c r="AC13" t="s">
        <v>123</v>
      </c>
      <c r="AD13" t="s">
        <v>54</v>
      </c>
      <c r="AE13" t="s">
        <v>124</v>
      </c>
      <c r="AF13" t="s">
        <v>122</v>
      </c>
      <c r="AG13" t="s">
        <v>122</v>
      </c>
      <c r="AH13" t="s">
        <v>74</v>
      </c>
      <c r="AI13" t="s">
        <v>125</v>
      </c>
      <c r="AL13">
        <v>210</v>
      </c>
      <c r="AM13" t="s">
        <v>122</v>
      </c>
      <c r="AN13" t="s">
        <v>58</v>
      </c>
      <c r="AO13" s="2">
        <v>41974</v>
      </c>
    </row>
    <row r="14" spans="1:45" x14ac:dyDescent="0.2">
      <c r="A14" s="1" t="s">
        <v>126</v>
      </c>
      <c r="B14" t="s">
        <v>127</v>
      </c>
      <c r="C14" t="s">
        <v>128</v>
      </c>
      <c r="D14" t="s">
        <v>129</v>
      </c>
      <c r="E14" t="s">
        <v>48</v>
      </c>
      <c r="F14" t="s">
        <v>130</v>
      </c>
      <c r="K14" t="s">
        <v>50</v>
      </c>
      <c r="L14">
        <v>-1.7152999999999999E-3</v>
      </c>
      <c r="M14">
        <v>138</v>
      </c>
      <c r="N14">
        <v>-13.48</v>
      </c>
      <c r="O14">
        <v>0.4</v>
      </c>
      <c r="P14">
        <v>0.4</v>
      </c>
      <c r="Q14">
        <v>0</v>
      </c>
      <c r="R14">
        <v>-5.3920000000000003</v>
      </c>
      <c r="S14">
        <v>-5.3920000000000003</v>
      </c>
      <c r="T14">
        <v>55.2</v>
      </c>
      <c r="U14">
        <v>55.2</v>
      </c>
      <c r="V14" t="s">
        <v>51</v>
      </c>
      <c r="W14" t="s">
        <v>51</v>
      </c>
      <c r="X14" t="s">
        <v>48</v>
      </c>
      <c r="Z14" t="s">
        <v>52</v>
      </c>
      <c r="AA14" t="s">
        <v>51</v>
      </c>
      <c r="AB14" t="s">
        <v>48</v>
      </c>
      <c r="AC14" t="s">
        <v>131</v>
      </c>
      <c r="AD14" t="s">
        <v>54</v>
      </c>
      <c r="AE14" t="s">
        <v>132</v>
      </c>
      <c r="AF14" t="s">
        <v>130</v>
      </c>
      <c r="AG14" t="s">
        <v>130</v>
      </c>
      <c r="AH14" t="s">
        <v>74</v>
      </c>
      <c r="AI14" t="s">
        <v>133</v>
      </c>
      <c r="AL14">
        <v>200</v>
      </c>
      <c r="AM14" t="s">
        <v>130</v>
      </c>
      <c r="AN14" t="s">
        <v>58</v>
      </c>
      <c r="AO14" s="2">
        <v>40878</v>
      </c>
    </row>
    <row r="15" spans="1:45" x14ac:dyDescent="0.2">
      <c r="A15" s="1" t="s">
        <v>134</v>
      </c>
      <c r="B15" t="s">
        <v>135</v>
      </c>
      <c r="C15" t="s">
        <v>136</v>
      </c>
      <c r="D15" t="s">
        <v>137</v>
      </c>
      <c r="E15" t="s">
        <v>48</v>
      </c>
      <c r="F15" t="s">
        <v>138</v>
      </c>
      <c r="K15" t="s">
        <v>50</v>
      </c>
      <c r="L15">
        <v>2.5890000000000002E-3</v>
      </c>
      <c r="M15">
        <v>200.1</v>
      </c>
      <c r="N15">
        <v>-10.7</v>
      </c>
      <c r="O15">
        <v>0.4</v>
      </c>
      <c r="P15">
        <v>0.4</v>
      </c>
      <c r="Q15">
        <v>0</v>
      </c>
      <c r="R15">
        <v>-4.28</v>
      </c>
      <c r="S15">
        <v>-4.28</v>
      </c>
      <c r="T15">
        <v>80.040000000000006</v>
      </c>
      <c r="U15">
        <v>80.040000000000006</v>
      </c>
      <c r="V15" t="s">
        <v>51</v>
      </c>
      <c r="W15" t="s">
        <v>51</v>
      </c>
      <c r="X15" t="s">
        <v>48</v>
      </c>
      <c r="Z15" t="s">
        <v>52</v>
      </c>
      <c r="AA15" t="s">
        <v>51</v>
      </c>
      <c r="AB15" t="s">
        <v>48</v>
      </c>
      <c r="AC15" t="s">
        <v>81</v>
      </c>
      <c r="AD15" t="s">
        <v>54</v>
      </c>
      <c r="AE15" t="s">
        <v>139</v>
      </c>
      <c r="AF15" t="s">
        <v>138</v>
      </c>
      <c r="AG15" t="s">
        <v>138</v>
      </c>
      <c r="AH15" t="s">
        <v>56</v>
      </c>
      <c r="AI15" t="s">
        <v>140</v>
      </c>
      <c r="AL15">
        <v>200</v>
      </c>
      <c r="AM15" t="s">
        <v>138</v>
      </c>
      <c r="AN15" t="s">
        <v>58</v>
      </c>
      <c r="AO15" s="2">
        <v>42800</v>
      </c>
      <c r="AR15" t="s">
        <v>134</v>
      </c>
    </row>
    <row r="16" spans="1:45" x14ac:dyDescent="0.2">
      <c r="A16" s="1" t="s">
        <v>141</v>
      </c>
      <c r="B16" t="s">
        <v>142</v>
      </c>
      <c r="C16" t="s">
        <v>136</v>
      </c>
      <c r="D16" t="s">
        <v>137</v>
      </c>
      <c r="E16" t="s">
        <v>48</v>
      </c>
      <c r="F16" t="s">
        <v>143</v>
      </c>
      <c r="K16" t="s">
        <v>50</v>
      </c>
      <c r="L16">
        <v>2.5890000000000002E-3</v>
      </c>
      <c r="M16">
        <v>200.1</v>
      </c>
      <c r="N16">
        <v>-10.7</v>
      </c>
      <c r="O16">
        <v>0.4</v>
      </c>
      <c r="P16">
        <v>0.4</v>
      </c>
      <c r="Q16">
        <v>0</v>
      </c>
      <c r="R16">
        <v>-4.28</v>
      </c>
      <c r="S16">
        <v>-4.28</v>
      </c>
      <c r="T16">
        <v>80.040000000000006</v>
      </c>
      <c r="U16">
        <v>80.040000000000006</v>
      </c>
      <c r="V16" t="s">
        <v>51</v>
      </c>
      <c r="W16" t="s">
        <v>51</v>
      </c>
      <c r="X16" t="s">
        <v>48</v>
      </c>
      <c r="Z16" t="s">
        <v>52</v>
      </c>
      <c r="AA16" t="s">
        <v>51</v>
      </c>
      <c r="AB16" t="s">
        <v>48</v>
      </c>
      <c r="AC16" t="s">
        <v>81</v>
      </c>
      <c r="AD16" t="s">
        <v>54</v>
      </c>
      <c r="AE16" t="s">
        <v>144</v>
      </c>
      <c r="AF16" t="s">
        <v>143</v>
      </c>
      <c r="AG16" t="s">
        <v>143</v>
      </c>
      <c r="AH16" t="s">
        <v>56</v>
      </c>
      <c r="AI16" t="s">
        <v>140</v>
      </c>
      <c r="AL16">
        <v>200</v>
      </c>
      <c r="AM16" t="s">
        <v>143</v>
      </c>
      <c r="AN16" t="s">
        <v>58</v>
      </c>
      <c r="AO16" s="2">
        <v>42800</v>
      </c>
      <c r="AR16" t="s">
        <v>141</v>
      </c>
    </row>
    <row r="17" spans="1:44" x14ac:dyDescent="0.2">
      <c r="A17" s="1" t="s">
        <v>145</v>
      </c>
      <c r="B17" t="s">
        <v>146</v>
      </c>
      <c r="C17" t="s">
        <v>147</v>
      </c>
      <c r="D17" t="s">
        <v>148</v>
      </c>
      <c r="E17" t="s">
        <v>48</v>
      </c>
      <c r="F17" t="s">
        <v>149</v>
      </c>
      <c r="K17" t="s">
        <v>50</v>
      </c>
      <c r="L17">
        <v>-1.7152999999999999E-3</v>
      </c>
      <c r="M17">
        <v>200</v>
      </c>
      <c r="N17">
        <v>-5</v>
      </c>
      <c r="O17">
        <v>0.4</v>
      </c>
      <c r="P17">
        <v>0.4</v>
      </c>
      <c r="Q17">
        <v>0</v>
      </c>
      <c r="R17">
        <v>-2</v>
      </c>
      <c r="S17">
        <v>-2</v>
      </c>
      <c r="T17">
        <v>80</v>
      </c>
      <c r="U17">
        <v>80</v>
      </c>
      <c r="V17" t="s">
        <v>51</v>
      </c>
      <c r="W17" t="s">
        <v>51</v>
      </c>
      <c r="X17" t="s">
        <v>48</v>
      </c>
      <c r="Z17" t="s">
        <v>52</v>
      </c>
      <c r="AA17" t="s">
        <v>51</v>
      </c>
      <c r="AB17" t="s">
        <v>48</v>
      </c>
      <c r="AC17" t="s">
        <v>150</v>
      </c>
      <c r="AD17" t="s">
        <v>54</v>
      </c>
      <c r="AE17" t="s">
        <v>151</v>
      </c>
      <c r="AF17" t="s">
        <v>149</v>
      </c>
      <c r="AG17" t="s">
        <v>149</v>
      </c>
      <c r="AH17" t="s">
        <v>117</v>
      </c>
      <c r="AI17" t="s">
        <v>152</v>
      </c>
      <c r="AL17">
        <v>198</v>
      </c>
      <c r="AM17" t="s">
        <v>149</v>
      </c>
      <c r="AN17" t="s">
        <v>58</v>
      </c>
      <c r="AO17" s="2">
        <v>42613</v>
      </c>
    </row>
    <row r="18" spans="1:44" x14ac:dyDescent="0.2">
      <c r="A18" s="1" t="s">
        <v>153</v>
      </c>
      <c r="B18" t="s">
        <v>154</v>
      </c>
      <c r="C18" t="s">
        <v>147</v>
      </c>
      <c r="D18" t="s">
        <v>148</v>
      </c>
      <c r="E18" t="s">
        <v>48</v>
      </c>
      <c r="F18" t="s">
        <v>155</v>
      </c>
      <c r="K18" t="s">
        <v>50</v>
      </c>
      <c r="L18">
        <v>-1.7152999999999999E-3</v>
      </c>
      <c r="M18">
        <v>200</v>
      </c>
      <c r="N18">
        <v>-10</v>
      </c>
      <c r="O18">
        <v>0.4</v>
      </c>
      <c r="P18">
        <v>0.4</v>
      </c>
      <c r="Q18">
        <v>0</v>
      </c>
      <c r="R18">
        <v>-4</v>
      </c>
      <c r="S18">
        <v>-4</v>
      </c>
      <c r="T18">
        <v>80</v>
      </c>
      <c r="U18">
        <v>80</v>
      </c>
      <c r="V18" t="s">
        <v>51</v>
      </c>
      <c r="W18" t="s">
        <v>51</v>
      </c>
      <c r="X18" t="s">
        <v>48</v>
      </c>
      <c r="Z18" t="s">
        <v>52</v>
      </c>
      <c r="AA18" t="s">
        <v>51</v>
      </c>
      <c r="AB18" t="s">
        <v>48</v>
      </c>
      <c r="AC18" t="s">
        <v>156</v>
      </c>
      <c r="AD18" t="s">
        <v>54</v>
      </c>
      <c r="AE18" t="s">
        <v>157</v>
      </c>
      <c r="AF18" t="s">
        <v>155</v>
      </c>
      <c r="AG18" t="s">
        <v>155</v>
      </c>
      <c r="AH18" t="s">
        <v>117</v>
      </c>
      <c r="AI18" t="s">
        <v>152</v>
      </c>
      <c r="AL18">
        <v>196</v>
      </c>
      <c r="AM18" t="s">
        <v>155</v>
      </c>
      <c r="AN18" t="s">
        <v>58</v>
      </c>
      <c r="AO18" s="2">
        <v>42613</v>
      </c>
    </row>
    <row r="19" spans="1:44" x14ac:dyDescent="0.2">
      <c r="A19" s="1" t="s">
        <v>158</v>
      </c>
      <c r="B19" t="s">
        <v>159</v>
      </c>
      <c r="C19" t="s">
        <v>160</v>
      </c>
      <c r="D19" t="s">
        <v>161</v>
      </c>
      <c r="E19" t="s">
        <v>48</v>
      </c>
      <c r="F19" t="s">
        <v>162</v>
      </c>
      <c r="K19" t="s">
        <v>50</v>
      </c>
      <c r="L19">
        <v>3.9262000000000003E-3</v>
      </c>
      <c r="M19">
        <v>183.6</v>
      </c>
      <c r="N19">
        <v>-2.8860000000000001</v>
      </c>
      <c r="O19">
        <v>0.4</v>
      </c>
      <c r="P19">
        <v>0.4</v>
      </c>
      <c r="Q19">
        <v>0</v>
      </c>
      <c r="R19">
        <v>-1.1539999999999999</v>
      </c>
      <c r="S19">
        <v>-1.1539999999999999</v>
      </c>
      <c r="T19">
        <v>73.44</v>
      </c>
      <c r="U19">
        <v>73.44</v>
      </c>
      <c r="V19" t="s">
        <v>51</v>
      </c>
      <c r="W19" t="s">
        <v>51</v>
      </c>
      <c r="X19" t="s">
        <v>48</v>
      </c>
      <c r="Z19" t="s">
        <v>52</v>
      </c>
      <c r="AA19" t="s">
        <v>51</v>
      </c>
      <c r="AB19" t="s">
        <v>48</v>
      </c>
      <c r="AC19" t="s">
        <v>163</v>
      </c>
      <c r="AD19" t="s">
        <v>54</v>
      </c>
      <c r="AE19" t="s">
        <v>164</v>
      </c>
      <c r="AF19" t="s">
        <v>162</v>
      </c>
      <c r="AG19" t="s">
        <v>162</v>
      </c>
      <c r="AH19" t="s">
        <v>74</v>
      </c>
      <c r="AI19" t="s">
        <v>165</v>
      </c>
      <c r="AL19">
        <v>183</v>
      </c>
      <c r="AM19" t="s">
        <v>162</v>
      </c>
      <c r="AN19" t="s">
        <v>58</v>
      </c>
      <c r="AO19" s="2">
        <v>42186</v>
      </c>
    </row>
    <row r="20" spans="1:44" x14ac:dyDescent="0.2">
      <c r="A20" s="1" t="s">
        <v>166</v>
      </c>
      <c r="B20" t="s">
        <v>167</v>
      </c>
      <c r="C20" t="s">
        <v>160</v>
      </c>
      <c r="D20" t="s">
        <v>161</v>
      </c>
      <c r="E20" t="s">
        <v>48</v>
      </c>
      <c r="F20" t="s">
        <v>168</v>
      </c>
      <c r="K20" t="s">
        <v>50</v>
      </c>
      <c r="L20">
        <v>3.9262000000000003E-3</v>
      </c>
      <c r="M20">
        <v>182</v>
      </c>
      <c r="N20">
        <v>-2</v>
      </c>
      <c r="O20">
        <v>0.4</v>
      </c>
      <c r="P20">
        <v>0.4</v>
      </c>
      <c r="Q20">
        <v>0</v>
      </c>
      <c r="R20">
        <v>-0.8</v>
      </c>
      <c r="S20">
        <v>-0.8</v>
      </c>
      <c r="T20">
        <v>72.8</v>
      </c>
      <c r="U20">
        <v>72.8</v>
      </c>
      <c r="V20" t="s">
        <v>51</v>
      </c>
      <c r="W20" t="s">
        <v>51</v>
      </c>
      <c r="X20" t="s">
        <v>48</v>
      </c>
      <c r="Z20" t="s">
        <v>52</v>
      </c>
      <c r="AA20" t="s">
        <v>51</v>
      </c>
      <c r="AB20" t="s">
        <v>48</v>
      </c>
      <c r="AC20" t="s">
        <v>163</v>
      </c>
      <c r="AD20" t="s">
        <v>54</v>
      </c>
      <c r="AE20" t="s">
        <v>169</v>
      </c>
      <c r="AF20" t="s">
        <v>168</v>
      </c>
      <c r="AG20" t="s">
        <v>168</v>
      </c>
      <c r="AH20" t="s">
        <v>74</v>
      </c>
      <c r="AI20" t="s">
        <v>165</v>
      </c>
      <c r="AL20">
        <v>183</v>
      </c>
      <c r="AM20" t="s">
        <v>168</v>
      </c>
      <c r="AN20" t="s">
        <v>58</v>
      </c>
      <c r="AO20" s="2">
        <v>40603</v>
      </c>
    </row>
    <row r="21" spans="1:44" x14ac:dyDescent="0.2">
      <c r="A21" s="1" t="s">
        <v>170</v>
      </c>
      <c r="B21" t="s">
        <v>171</v>
      </c>
      <c r="C21" t="s">
        <v>172</v>
      </c>
      <c r="D21" t="s">
        <v>173</v>
      </c>
      <c r="E21" t="s">
        <v>48</v>
      </c>
      <c r="F21" t="s">
        <v>174</v>
      </c>
      <c r="K21" t="s">
        <v>50</v>
      </c>
      <c r="L21">
        <v>2.5890000000000002E-3</v>
      </c>
      <c r="M21">
        <v>171</v>
      </c>
      <c r="N21">
        <v>-10.56</v>
      </c>
      <c r="O21">
        <v>0.4</v>
      </c>
      <c r="P21">
        <v>0.4</v>
      </c>
      <c r="Q21">
        <v>0</v>
      </c>
      <c r="R21">
        <v>-4.2240000000000002</v>
      </c>
      <c r="S21">
        <v>-4.2240000000000002</v>
      </c>
      <c r="T21">
        <v>68.400000000000006</v>
      </c>
      <c r="U21">
        <v>68.400000000000006</v>
      </c>
      <c r="V21" t="s">
        <v>51</v>
      </c>
      <c r="W21" t="s">
        <v>51</v>
      </c>
      <c r="X21" t="s">
        <v>48</v>
      </c>
      <c r="Z21" t="s">
        <v>52</v>
      </c>
      <c r="AA21" t="s">
        <v>51</v>
      </c>
      <c r="AB21" t="s">
        <v>48</v>
      </c>
      <c r="AC21" t="s">
        <v>175</v>
      </c>
      <c r="AD21" t="s">
        <v>54</v>
      </c>
      <c r="AE21" t="s">
        <v>176</v>
      </c>
      <c r="AF21" t="s">
        <v>174</v>
      </c>
      <c r="AG21" t="s">
        <v>174</v>
      </c>
      <c r="AH21" t="s">
        <v>74</v>
      </c>
      <c r="AI21" t="s">
        <v>177</v>
      </c>
      <c r="AL21">
        <v>180</v>
      </c>
      <c r="AM21" t="s">
        <v>174</v>
      </c>
      <c r="AN21" t="s">
        <v>58</v>
      </c>
      <c r="AO21" s="2">
        <v>42946</v>
      </c>
      <c r="AR21" t="s">
        <v>170</v>
      </c>
    </row>
    <row r="22" spans="1:44" x14ac:dyDescent="0.2">
      <c r="A22" s="1" t="s">
        <v>178</v>
      </c>
      <c r="B22" t="s">
        <v>179</v>
      </c>
      <c r="C22" t="s">
        <v>172</v>
      </c>
      <c r="D22" t="s">
        <v>173</v>
      </c>
      <c r="E22" t="s">
        <v>48</v>
      </c>
      <c r="F22" t="s">
        <v>180</v>
      </c>
      <c r="K22" t="s">
        <v>50</v>
      </c>
      <c r="L22">
        <v>2.5890000000000002E-3</v>
      </c>
      <c r="M22">
        <v>171</v>
      </c>
      <c r="N22">
        <v>-10.56</v>
      </c>
      <c r="O22">
        <v>0.4</v>
      </c>
      <c r="P22">
        <v>0.4</v>
      </c>
      <c r="Q22">
        <v>0</v>
      </c>
      <c r="R22">
        <v>-4.2240000000000002</v>
      </c>
      <c r="S22">
        <v>-4.2240000000000002</v>
      </c>
      <c r="T22">
        <v>68.400000000000006</v>
      </c>
      <c r="U22">
        <v>68.400000000000006</v>
      </c>
      <c r="V22" t="s">
        <v>51</v>
      </c>
      <c r="W22" t="s">
        <v>51</v>
      </c>
      <c r="X22" t="s">
        <v>48</v>
      </c>
      <c r="Z22" t="s">
        <v>52</v>
      </c>
      <c r="AA22" t="s">
        <v>51</v>
      </c>
      <c r="AB22" t="s">
        <v>48</v>
      </c>
      <c r="AC22" t="s">
        <v>175</v>
      </c>
      <c r="AD22" t="s">
        <v>54</v>
      </c>
      <c r="AE22" t="s">
        <v>181</v>
      </c>
      <c r="AF22" t="s">
        <v>180</v>
      </c>
      <c r="AG22" t="s">
        <v>180</v>
      </c>
      <c r="AH22" t="s">
        <v>74</v>
      </c>
      <c r="AI22" t="s">
        <v>177</v>
      </c>
      <c r="AL22">
        <v>180</v>
      </c>
      <c r="AM22" t="s">
        <v>180</v>
      </c>
      <c r="AN22" t="s">
        <v>58</v>
      </c>
      <c r="AO22" s="2">
        <v>42946</v>
      </c>
      <c r="AR22" t="s">
        <v>178</v>
      </c>
    </row>
    <row r="23" spans="1:44" x14ac:dyDescent="0.2">
      <c r="A23" s="1" t="s">
        <v>182</v>
      </c>
      <c r="B23" t="s">
        <v>183</v>
      </c>
      <c r="C23" t="s">
        <v>172</v>
      </c>
      <c r="D23" t="s">
        <v>173</v>
      </c>
      <c r="E23" t="s">
        <v>48</v>
      </c>
      <c r="F23" t="s">
        <v>184</v>
      </c>
      <c r="K23" t="s">
        <v>50</v>
      </c>
      <c r="L23">
        <v>2.5890000000000002E-3</v>
      </c>
      <c r="M23">
        <v>171</v>
      </c>
      <c r="N23">
        <v>-10.32</v>
      </c>
      <c r="O23">
        <v>0.4</v>
      </c>
      <c r="P23">
        <v>0.4</v>
      </c>
      <c r="Q23">
        <v>0</v>
      </c>
      <c r="R23">
        <v>-4.1280000000000001</v>
      </c>
      <c r="S23">
        <v>-4.1280000000000001</v>
      </c>
      <c r="T23">
        <v>68.400000000000006</v>
      </c>
      <c r="U23">
        <v>68.400000000000006</v>
      </c>
      <c r="V23" t="s">
        <v>51</v>
      </c>
      <c r="W23" t="s">
        <v>51</v>
      </c>
      <c r="X23" t="s">
        <v>48</v>
      </c>
      <c r="Z23" t="s">
        <v>52</v>
      </c>
      <c r="AA23" t="s">
        <v>51</v>
      </c>
      <c r="AB23" t="s">
        <v>48</v>
      </c>
      <c r="AC23" t="s">
        <v>175</v>
      </c>
      <c r="AD23" t="s">
        <v>54</v>
      </c>
      <c r="AE23" t="s">
        <v>185</v>
      </c>
      <c r="AF23" t="s">
        <v>184</v>
      </c>
      <c r="AG23" t="s">
        <v>184</v>
      </c>
      <c r="AH23" t="s">
        <v>74</v>
      </c>
      <c r="AI23" t="s">
        <v>177</v>
      </c>
      <c r="AL23">
        <v>180</v>
      </c>
      <c r="AM23" t="s">
        <v>184</v>
      </c>
      <c r="AN23" t="s">
        <v>58</v>
      </c>
      <c r="AO23" s="2">
        <v>42946</v>
      </c>
      <c r="AR23" t="s">
        <v>182</v>
      </c>
    </row>
    <row r="24" spans="1:44" x14ac:dyDescent="0.2">
      <c r="A24" s="1" t="s">
        <v>186</v>
      </c>
      <c r="B24" t="s">
        <v>187</v>
      </c>
      <c r="C24" t="s">
        <v>172</v>
      </c>
      <c r="D24" t="s">
        <v>173</v>
      </c>
      <c r="E24" t="s">
        <v>48</v>
      </c>
      <c r="F24" t="s">
        <v>188</v>
      </c>
      <c r="K24" t="s">
        <v>50</v>
      </c>
      <c r="L24">
        <v>2.5890000000000002E-3</v>
      </c>
      <c r="M24">
        <v>171</v>
      </c>
      <c r="N24">
        <v>-10.56</v>
      </c>
      <c r="O24">
        <v>0.4</v>
      </c>
      <c r="P24">
        <v>0.4</v>
      </c>
      <c r="Q24">
        <v>0</v>
      </c>
      <c r="R24">
        <v>-4.2240000000000002</v>
      </c>
      <c r="S24">
        <v>-4.2240000000000002</v>
      </c>
      <c r="T24">
        <v>68.400000000000006</v>
      </c>
      <c r="U24">
        <v>68.400000000000006</v>
      </c>
      <c r="V24" t="s">
        <v>51</v>
      </c>
      <c r="W24" t="s">
        <v>51</v>
      </c>
      <c r="X24" t="s">
        <v>48</v>
      </c>
      <c r="Z24" t="s">
        <v>52</v>
      </c>
      <c r="AA24" t="s">
        <v>51</v>
      </c>
      <c r="AB24" t="s">
        <v>48</v>
      </c>
      <c r="AC24" t="s">
        <v>175</v>
      </c>
      <c r="AD24" t="s">
        <v>54</v>
      </c>
      <c r="AE24" t="s">
        <v>189</v>
      </c>
      <c r="AF24" t="s">
        <v>188</v>
      </c>
      <c r="AG24" t="s">
        <v>188</v>
      </c>
      <c r="AH24" t="s">
        <v>74</v>
      </c>
      <c r="AI24" t="s">
        <v>177</v>
      </c>
      <c r="AL24">
        <v>180</v>
      </c>
      <c r="AM24" t="s">
        <v>188</v>
      </c>
      <c r="AN24" t="s">
        <v>58</v>
      </c>
      <c r="AO24" s="2">
        <v>42946</v>
      </c>
      <c r="AR24" t="s">
        <v>186</v>
      </c>
    </row>
    <row r="25" spans="1:44" x14ac:dyDescent="0.2">
      <c r="A25" s="1" t="s">
        <v>190</v>
      </c>
      <c r="B25" t="s">
        <v>191</v>
      </c>
      <c r="C25" t="s">
        <v>192</v>
      </c>
      <c r="D25" t="s">
        <v>193</v>
      </c>
      <c r="E25" t="s">
        <v>48</v>
      </c>
      <c r="F25" t="s">
        <v>194</v>
      </c>
      <c r="K25" t="s">
        <v>50</v>
      </c>
      <c r="L25">
        <v>-1.3263199999999999E-2</v>
      </c>
      <c r="M25">
        <v>184</v>
      </c>
      <c r="N25">
        <v>-2</v>
      </c>
      <c r="O25">
        <v>0.4</v>
      </c>
      <c r="P25">
        <v>0.4</v>
      </c>
      <c r="Q25">
        <v>0</v>
      </c>
      <c r="R25">
        <v>-0.8</v>
      </c>
      <c r="S25">
        <v>-0.8</v>
      </c>
      <c r="T25">
        <v>73.599999999999994</v>
      </c>
      <c r="U25">
        <v>73.599999999999994</v>
      </c>
      <c r="V25" t="s">
        <v>51</v>
      </c>
      <c r="W25" t="s">
        <v>51</v>
      </c>
      <c r="X25" t="s">
        <v>48</v>
      </c>
      <c r="Z25" t="s">
        <v>52</v>
      </c>
      <c r="AA25" t="s">
        <v>51</v>
      </c>
      <c r="AB25" t="s">
        <v>48</v>
      </c>
      <c r="AC25" t="s">
        <v>195</v>
      </c>
      <c r="AD25" t="s">
        <v>54</v>
      </c>
      <c r="AE25" t="s">
        <v>196</v>
      </c>
      <c r="AF25" t="s">
        <v>194</v>
      </c>
      <c r="AG25" t="s">
        <v>194</v>
      </c>
      <c r="AH25" t="s">
        <v>56</v>
      </c>
      <c r="AI25" t="s">
        <v>197</v>
      </c>
      <c r="AL25">
        <v>168</v>
      </c>
      <c r="AM25" t="s">
        <v>194</v>
      </c>
      <c r="AN25" t="s">
        <v>58</v>
      </c>
      <c r="AO25" s="2">
        <v>43158</v>
      </c>
    </row>
    <row r="26" spans="1:44" x14ac:dyDescent="0.2">
      <c r="A26" s="1" t="s">
        <v>198</v>
      </c>
      <c r="B26" t="s">
        <v>199</v>
      </c>
      <c r="C26" t="s">
        <v>192</v>
      </c>
      <c r="D26" t="s">
        <v>193</v>
      </c>
      <c r="E26" t="s">
        <v>48</v>
      </c>
      <c r="F26" t="s">
        <v>200</v>
      </c>
      <c r="K26" t="s">
        <v>50</v>
      </c>
      <c r="L26">
        <v>-1.3263199999999999E-2</v>
      </c>
      <c r="M26">
        <v>184</v>
      </c>
      <c r="N26">
        <v>-2</v>
      </c>
      <c r="O26">
        <v>0.4</v>
      </c>
      <c r="P26">
        <v>0.4</v>
      </c>
      <c r="Q26">
        <v>0</v>
      </c>
      <c r="R26">
        <v>-0.8</v>
      </c>
      <c r="S26">
        <v>-0.8</v>
      </c>
      <c r="T26">
        <v>73.599999999999994</v>
      </c>
      <c r="U26">
        <v>73.599999999999994</v>
      </c>
      <c r="V26" t="s">
        <v>51</v>
      </c>
      <c r="W26" t="s">
        <v>51</v>
      </c>
      <c r="X26" t="s">
        <v>48</v>
      </c>
      <c r="Z26" t="s">
        <v>52</v>
      </c>
      <c r="AA26" t="s">
        <v>51</v>
      </c>
      <c r="AB26" t="s">
        <v>48</v>
      </c>
      <c r="AC26" t="s">
        <v>195</v>
      </c>
      <c r="AD26" t="s">
        <v>54</v>
      </c>
      <c r="AE26" t="s">
        <v>201</v>
      </c>
      <c r="AF26" t="s">
        <v>200</v>
      </c>
      <c r="AG26" t="s">
        <v>200</v>
      </c>
      <c r="AH26" t="s">
        <v>56</v>
      </c>
      <c r="AI26" t="s">
        <v>197</v>
      </c>
      <c r="AL26">
        <v>168</v>
      </c>
      <c r="AM26" t="s">
        <v>200</v>
      </c>
      <c r="AN26" t="s">
        <v>58</v>
      </c>
      <c r="AO26" s="2">
        <v>43158</v>
      </c>
    </row>
    <row r="27" spans="1:44" x14ac:dyDescent="0.2">
      <c r="A27" s="1" t="s">
        <v>202</v>
      </c>
      <c r="B27" t="s">
        <v>203</v>
      </c>
      <c r="C27" t="s">
        <v>69</v>
      </c>
      <c r="D27" t="s">
        <v>70</v>
      </c>
      <c r="E27" t="s">
        <v>48</v>
      </c>
      <c r="F27" t="s">
        <v>204</v>
      </c>
      <c r="K27" t="s">
        <v>50</v>
      </c>
      <c r="L27">
        <v>2.6159999999999998E-3</v>
      </c>
      <c r="M27">
        <v>240</v>
      </c>
      <c r="N27">
        <v>-5</v>
      </c>
      <c r="O27">
        <v>0.4</v>
      </c>
      <c r="P27">
        <v>0.4</v>
      </c>
      <c r="Q27">
        <v>0</v>
      </c>
      <c r="R27">
        <v>-2</v>
      </c>
      <c r="S27">
        <v>-2</v>
      </c>
      <c r="T27">
        <v>96</v>
      </c>
      <c r="U27">
        <v>96</v>
      </c>
      <c r="V27" t="s">
        <v>51</v>
      </c>
      <c r="W27" t="s">
        <v>51</v>
      </c>
      <c r="X27" t="s">
        <v>48</v>
      </c>
      <c r="Z27" t="s">
        <v>52</v>
      </c>
      <c r="AA27" t="s">
        <v>51</v>
      </c>
      <c r="AB27" t="s">
        <v>48</v>
      </c>
      <c r="AC27" t="s">
        <v>72</v>
      </c>
      <c r="AD27" t="s">
        <v>54</v>
      </c>
      <c r="AE27" t="s">
        <v>205</v>
      </c>
      <c r="AF27" t="s">
        <v>204</v>
      </c>
      <c r="AG27" t="s">
        <v>204</v>
      </c>
      <c r="AH27" t="s">
        <v>74</v>
      </c>
      <c r="AI27" t="s">
        <v>75</v>
      </c>
      <c r="AL27">
        <v>167</v>
      </c>
      <c r="AM27" t="s">
        <v>204</v>
      </c>
      <c r="AN27" t="s">
        <v>58</v>
      </c>
      <c r="AO27" s="2">
        <v>40969</v>
      </c>
    </row>
    <row r="28" spans="1:44" x14ac:dyDescent="0.2">
      <c r="A28" s="1" t="s">
        <v>206</v>
      </c>
      <c r="B28" t="s">
        <v>207</v>
      </c>
      <c r="C28" t="s">
        <v>69</v>
      </c>
      <c r="D28" t="s">
        <v>70</v>
      </c>
      <c r="E28" t="s">
        <v>48</v>
      </c>
      <c r="F28" t="s">
        <v>208</v>
      </c>
      <c r="K28" t="s">
        <v>50</v>
      </c>
      <c r="L28">
        <v>2.6159999999999998E-3</v>
      </c>
      <c r="M28">
        <v>240</v>
      </c>
      <c r="N28">
        <v>-5</v>
      </c>
      <c r="O28">
        <v>0.4</v>
      </c>
      <c r="P28">
        <v>0.4</v>
      </c>
      <c r="Q28">
        <v>0</v>
      </c>
      <c r="R28">
        <v>-2</v>
      </c>
      <c r="S28">
        <v>-2</v>
      </c>
      <c r="T28">
        <v>96</v>
      </c>
      <c r="U28">
        <v>96</v>
      </c>
      <c r="V28" t="s">
        <v>51</v>
      </c>
      <c r="W28" t="s">
        <v>51</v>
      </c>
      <c r="X28" t="s">
        <v>48</v>
      </c>
      <c r="Z28" t="s">
        <v>52</v>
      </c>
      <c r="AA28" t="s">
        <v>51</v>
      </c>
      <c r="AB28" t="s">
        <v>48</v>
      </c>
      <c r="AC28" t="s">
        <v>72</v>
      </c>
      <c r="AD28" t="s">
        <v>54</v>
      </c>
      <c r="AE28" t="s">
        <v>209</v>
      </c>
      <c r="AF28" t="s">
        <v>208</v>
      </c>
      <c r="AG28" t="s">
        <v>208</v>
      </c>
      <c r="AH28" t="s">
        <v>74</v>
      </c>
      <c r="AI28" t="s">
        <v>75</v>
      </c>
      <c r="AL28">
        <v>167</v>
      </c>
      <c r="AM28" t="s">
        <v>208</v>
      </c>
      <c r="AN28" t="s">
        <v>58</v>
      </c>
      <c r="AO28" s="2">
        <v>40969</v>
      </c>
    </row>
    <row r="29" spans="1:44" x14ac:dyDescent="0.2">
      <c r="A29" s="1" t="s">
        <v>210</v>
      </c>
      <c r="B29" t="s">
        <v>211</v>
      </c>
      <c r="C29" t="s">
        <v>212</v>
      </c>
      <c r="D29" t="s">
        <v>213</v>
      </c>
      <c r="E29" t="s">
        <v>48</v>
      </c>
      <c r="F29" t="s">
        <v>214</v>
      </c>
      <c r="K29" t="s">
        <v>50</v>
      </c>
      <c r="L29">
        <v>2.6159999999999998E-3</v>
      </c>
      <c r="M29">
        <v>158.4</v>
      </c>
      <c r="N29">
        <v>-1.1000000000000001</v>
      </c>
      <c r="O29">
        <v>0.4</v>
      </c>
      <c r="P29">
        <v>0.4</v>
      </c>
      <c r="Q29">
        <v>0</v>
      </c>
      <c r="R29">
        <v>-0.44</v>
      </c>
      <c r="S29">
        <v>-0.44</v>
      </c>
      <c r="T29">
        <v>63.36</v>
      </c>
      <c r="U29">
        <v>63.36</v>
      </c>
      <c r="V29" t="s">
        <v>51</v>
      </c>
      <c r="W29" t="s">
        <v>51</v>
      </c>
      <c r="X29" t="s">
        <v>48</v>
      </c>
      <c r="Z29" t="s">
        <v>52</v>
      </c>
      <c r="AA29" t="s">
        <v>51</v>
      </c>
      <c r="AB29" t="s">
        <v>48</v>
      </c>
      <c r="AC29" t="s">
        <v>215</v>
      </c>
      <c r="AD29" t="s">
        <v>54</v>
      </c>
      <c r="AE29" t="s">
        <v>216</v>
      </c>
      <c r="AF29" t="s">
        <v>214</v>
      </c>
      <c r="AG29" t="s">
        <v>214</v>
      </c>
      <c r="AH29" t="s">
        <v>74</v>
      </c>
      <c r="AI29" t="s">
        <v>165</v>
      </c>
      <c r="AL29">
        <v>157</v>
      </c>
      <c r="AM29" t="s">
        <v>214</v>
      </c>
      <c r="AN29" t="s">
        <v>58</v>
      </c>
      <c r="AO29" s="2">
        <v>41394</v>
      </c>
    </row>
    <row r="30" spans="1:44" x14ac:dyDescent="0.2">
      <c r="A30" s="1" t="s">
        <v>217</v>
      </c>
      <c r="B30" t="s">
        <v>218</v>
      </c>
      <c r="C30" t="s">
        <v>212</v>
      </c>
      <c r="D30" t="s">
        <v>213</v>
      </c>
      <c r="E30" t="s">
        <v>48</v>
      </c>
      <c r="F30" t="s">
        <v>219</v>
      </c>
      <c r="K30" t="s">
        <v>50</v>
      </c>
      <c r="L30">
        <v>2.6159999999999998E-3</v>
      </c>
      <c r="M30">
        <v>158.4</v>
      </c>
      <c r="N30">
        <v>-1.1000000000000001</v>
      </c>
      <c r="O30">
        <v>0.4</v>
      </c>
      <c r="P30">
        <v>0.4</v>
      </c>
      <c r="Q30">
        <v>0</v>
      </c>
      <c r="R30">
        <v>-0.44</v>
      </c>
      <c r="S30">
        <v>-0.44</v>
      </c>
      <c r="T30">
        <v>63.36</v>
      </c>
      <c r="U30">
        <v>63.36</v>
      </c>
      <c r="V30" t="s">
        <v>51</v>
      </c>
      <c r="W30" t="s">
        <v>51</v>
      </c>
      <c r="X30" t="s">
        <v>48</v>
      </c>
      <c r="Z30" t="s">
        <v>52</v>
      </c>
      <c r="AA30" t="s">
        <v>51</v>
      </c>
      <c r="AB30" t="s">
        <v>48</v>
      </c>
      <c r="AC30" t="s">
        <v>215</v>
      </c>
      <c r="AD30" t="s">
        <v>54</v>
      </c>
      <c r="AE30" t="s">
        <v>220</v>
      </c>
      <c r="AF30" t="s">
        <v>219</v>
      </c>
      <c r="AG30" t="s">
        <v>219</v>
      </c>
      <c r="AH30" t="s">
        <v>74</v>
      </c>
      <c r="AI30" t="s">
        <v>165</v>
      </c>
      <c r="AL30">
        <v>157</v>
      </c>
      <c r="AM30" t="s">
        <v>219</v>
      </c>
      <c r="AN30" t="s">
        <v>58</v>
      </c>
      <c r="AO30" s="2">
        <v>41394</v>
      </c>
    </row>
    <row r="31" spans="1:44" x14ac:dyDescent="0.2">
      <c r="A31" s="1" t="s">
        <v>221</v>
      </c>
      <c r="B31" t="s">
        <v>222</v>
      </c>
      <c r="C31" t="s">
        <v>223</v>
      </c>
      <c r="D31" t="s">
        <v>224</v>
      </c>
      <c r="E31" t="s">
        <v>48</v>
      </c>
      <c r="F31" t="s">
        <v>225</v>
      </c>
      <c r="K31" t="s">
        <v>50</v>
      </c>
      <c r="L31">
        <v>3.9262000000000003E-3</v>
      </c>
      <c r="M31">
        <v>150.76</v>
      </c>
      <c r="N31">
        <v>0</v>
      </c>
      <c r="O31">
        <v>0.4</v>
      </c>
      <c r="P31">
        <v>0.4</v>
      </c>
      <c r="Q31">
        <v>0</v>
      </c>
      <c r="R31">
        <v>0</v>
      </c>
      <c r="S31">
        <v>0</v>
      </c>
      <c r="T31">
        <v>60.304000000000002</v>
      </c>
      <c r="U31">
        <v>60.304000000000002</v>
      </c>
      <c r="V31" t="s">
        <v>51</v>
      </c>
      <c r="W31" t="s">
        <v>51</v>
      </c>
      <c r="X31" t="s">
        <v>48</v>
      </c>
      <c r="Z31" t="s">
        <v>52</v>
      </c>
      <c r="AA31" t="s">
        <v>51</v>
      </c>
      <c r="AB31" t="s">
        <v>48</v>
      </c>
      <c r="AC31" t="s">
        <v>226</v>
      </c>
      <c r="AD31" t="s">
        <v>54</v>
      </c>
      <c r="AE31" t="s">
        <v>227</v>
      </c>
      <c r="AF31" t="s">
        <v>225</v>
      </c>
      <c r="AG31" t="s">
        <v>225</v>
      </c>
      <c r="AH31" t="s">
        <v>74</v>
      </c>
      <c r="AI31" t="s">
        <v>228</v>
      </c>
      <c r="AL31">
        <v>150</v>
      </c>
      <c r="AM31" t="s">
        <v>225</v>
      </c>
      <c r="AN31" t="s">
        <v>58</v>
      </c>
      <c r="AO31" s="2">
        <v>41099</v>
      </c>
    </row>
    <row r="32" spans="1:44" x14ac:dyDescent="0.2">
      <c r="A32" s="1" t="s">
        <v>229</v>
      </c>
      <c r="B32" t="s">
        <v>230</v>
      </c>
      <c r="C32" t="s">
        <v>231</v>
      </c>
      <c r="D32" t="s">
        <v>232</v>
      </c>
      <c r="E32" t="s">
        <v>48</v>
      </c>
      <c r="F32" t="s">
        <v>233</v>
      </c>
      <c r="I32" t="s">
        <v>234</v>
      </c>
      <c r="K32" t="s">
        <v>50</v>
      </c>
      <c r="L32">
        <v>7.6740000000000003E-3</v>
      </c>
      <c r="M32">
        <v>148</v>
      </c>
      <c r="N32">
        <v>-3</v>
      </c>
      <c r="O32">
        <v>0.4</v>
      </c>
      <c r="P32">
        <v>0.4</v>
      </c>
      <c r="Q32">
        <v>0</v>
      </c>
      <c r="R32">
        <v>-1.2</v>
      </c>
      <c r="S32">
        <v>-1.2</v>
      </c>
      <c r="T32">
        <v>59.2</v>
      </c>
      <c r="U32">
        <v>59.2</v>
      </c>
      <c r="V32" t="s">
        <v>51</v>
      </c>
      <c r="W32" t="s">
        <v>51</v>
      </c>
      <c r="X32" t="s">
        <v>48</v>
      </c>
      <c r="Z32" t="s">
        <v>52</v>
      </c>
      <c r="AA32" t="s">
        <v>51</v>
      </c>
      <c r="AB32" t="s">
        <v>48</v>
      </c>
      <c r="AC32" t="s">
        <v>235</v>
      </c>
      <c r="AD32" t="s">
        <v>54</v>
      </c>
      <c r="AE32" t="s">
        <v>236</v>
      </c>
      <c r="AF32" t="s">
        <v>233</v>
      </c>
      <c r="AG32" t="s">
        <v>237</v>
      </c>
      <c r="AH32" t="s">
        <v>56</v>
      </c>
      <c r="AI32" t="s">
        <v>238</v>
      </c>
      <c r="AL32">
        <v>148</v>
      </c>
      <c r="AM32" t="s">
        <v>233</v>
      </c>
      <c r="AN32" t="s">
        <v>58</v>
      </c>
      <c r="AO32" s="2">
        <v>42053</v>
      </c>
    </row>
    <row r="33" spans="1:41" x14ac:dyDescent="0.2">
      <c r="A33" s="1" t="s">
        <v>239</v>
      </c>
      <c r="B33" t="s">
        <v>240</v>
      </c>
      <c r="C33" t="s">
        <v>231</v>
      </c>
      <c r="D33" t="s">
        <v>232</v>
      </c>
      <c r="E33" t="s">
        <v>48</v>
      </c>
      <c r="F33" t="s">
        <v>241</v>
      </c>
      <c r="I33" t="s">
        <v>234</v>
      </c>
      <c r="K33" t="s">
        <v>50</v>
      </c>
      <c r="L33">
        <v>7.6740000000000003E-3</v>
      </c>
      <c r="M33">
        <v>148</v>
      </c>
      <c r="N33">
        <v>-3</v>
      </c>
      <c r="O33">
        <v>0.4</v>
      </c>
      <c r="P33">
        <v>0.4</v>
      </c>
      <c r="Q33">
        <v>0</v>
      </c>
      <c r="R33">
        <v>-1.2</v>
      </c>
      <c r="S33">
        <v>-1.2</v>
      </c>
      <c r="T33">
        <v>59.2</v>
      </c>
      <c r="U33">
        <v>59.2</v>
      </c>
      <c r="V33" t="s">
        <v>51</v>
      </c>
      <c r="W33" t="s">
        <v>51</v>
      </c>
      <c r="X33" t="s">
        <v>48</v>
      </c>
      <c r="Z33" t="s">
        <v>52</v>
      </c>
      <c r="AA33" t="s">
        <v>51</v>
      </c>
      <c r="AB33" t="s">
        <v>48</v>
      </c>
      <c r="AC33" t="s">
        <v>235</v>
      </c>
      <c r="AD33" t="s">
        <v>54</v>
      </c>
      <c r="AE33" t="s">
        <v>242</v>
      </c>
      <c r="AF33" t="s">
        <v>241</v>
      </c>
      <c r="AG33" t="s">
        <v>243</v>
      </c>
      <c r="AH33" t="s">
        <v>56</v>
      </c>
      <c r="AI33" t="s">
        <v>238</v>
      </c>
      <c r="AL33">
        <v>148</v>
      </c>
      <c r="AM33" t="s">
        <v>241</v>
      </c>
      <c r="AN33" t="s">
        <v>58</v>
      </c>
      <c r="AO33" s="2">
        <v>42053</v>
      </c>
    </row>
    <row r="34" spans="1:41" x14ac:dyDescent="0.2">
      <c r="A34" s="1" t="s">
        <v>244</v>
      </c>
      <c r="B34" t="s">
        <v>245</v>
      </c>
      <c r="C34" t="s">
        <v>231</v>
      </c>
      <c r="D34" t="s">
        <v>232</v>
      </c>
      <c r="E34" t="s">
        <v>48</v>
      </c>
      <c r="F34" t="s">
        <v>246</v>
      </c>
      <c r="I34" t="s">
        <v>234</v>
      </c>
      <c r="K34" t="s">
        <v>50</v>
      </c>
      <c r="L34">
        <v>7.6740000000000003E-3</v>
      </c>
      <c r="M34">
        <v>148</v>
      </c>
      <c r="N34">
        <v>-3</v>
      </c>
      <c r="O34">
        <v>0.4</v>
      </c>
      <c r="P34">
        <v>0.4</v>
      </c>
      <c r="Q34">
        <v>0</v>
      </c>
      <c r="R34">
        <v>-1.2</v>
      </c>
      <c r="S34">
        <v>-1.2</v>
      </c>
      <c r="T34">
        <v>59.2</v>
      </c>
      <c r="U34">
        <v>59.2</v>
      </c>
      <c r="V34" t="s">
        <v>51</v>
      </c>
      <c r="W34" t="s">
        <v>51</v>
      </c>
      <c r="X34" t="s">
        <v>48</v>
      </c>
      <c r="Z34" t="s">
        <v>52</v>
      </c>
      <c r="AA34" t="s">
        <v>51</v>
      </c>
      <c r="AB34" t="s">
        <v>48</v>
      </c>
      <c r="AC34" t="s">
        <v>235</v>
      </c>
      <c r="AD34" t="s">
        <v>54</v>
      </c>
      <c r="AE34" t="s">
        <v>247</v>
      </c>
      <c r="AF34" t="s">
        <v>246</v>
      </c>
      <c r="AG34" t="s">
        <v>248</v>
      </c>
      <c r="AH34" t="s">
        <v>56</v>
      </c>
      <c r="AI34" t="s">
        <v>238</v>
      </c>
      <c r="AL34">
        <v>148</v>
      </c>
      <c r="AM34" t="s">
        <v>246</v>
      </c>
      <c r="AN34" t="s">
        <v>58</v>
      </c>
      <c r="AO34" s="2">
        <v>42053</v>
      </c>
    </row>
    <row r="35" spans="1:41" x14ac:dyDescent="0.2">
      <c r="A35" s="1" t="s">
        <v>249</v>
      </c>
      <c r="B35" t="s">
        <v>250</v>
      </c>
      <c r="C35" t="s">
        <v>231</v>
      </c>
      <c r="D35" t="s">
        <v>232</v>
      </c>
      <c r="E35" t="s">
        <v>48</v>
      </c>
      <c r="F35" t="s">
        <v>251</v>
      </c>
      <c r="I35" t="s">
        <v>234</v>
      </c>
      <c r="K35" t="s">
        <v>50</v>
      </c>
      <c r="L35">
        <v>7.6740000000000003E-3</v>
      </c>
      <c r="M35">
        <v>148</v>
      </c>
      <c r="N35">
        <v>-3</v>
      </c>
      <c r="O35">
        <v>0.4</v>
      </c>
      <c r="P35">
        <v>0.4</v>
      </c>
      <c r="Q35">
        <v>0</v>
      </c>
      <c r="R35">
        <v>-1.2</v>
      </c>
      <c r="S35">
        <v>-1.2</v>
      </c>
      <c r="T35">
        <v>59.2</v>
      </c>
      <c r="U35">
        <v>59.2</v>
      </c>
      <c r="V35" t="s">
        <v>51</v>
      </c>
      <c r="W35" t="s">
        <v>51</v>
      </c>
      <c r="X35" t="s">
        <v>48</v>
      </c>
      <c r="Z35" t="s">
        <v>52</v>
      </c>
      <c r="AA35" t="s">
        <v>51</v>
      </c>
      <c r="AB35" t="s">
        <v>48</v>
      </c>
      <c r="AC35" t="s">
        <v>235</v>
      </c>
      <c r="AD35" t="s">
        <v>54</v>
      </c>
      <c r="AE35" t="s">
        <v>252</v>
      </c>
      <c r="AF35" t="s">
        <v>251</v>
      </c>
      <c r="AG35" t="s">
        <v>253</v>
      </c>
      <c r="AH35" t="s">
        <v>56</v>
      </c>
      <c r="AI35" t="s">
        <v>238</v>
      </c>
      <c r="AL35">
        <v>148</v>
      </c>
      <c r="AM35" t="s">
        <v>251</v>
      </c>
      <c r="AN35" t="s">
        <v>58</v>
      </c>
      <c r="AO35" s="2">
        <v>42053</v>
      </c>
    </row>
    <row r="36" spans="1:41" x14ac:dyDescent="0.2">
      <c r="A36" s="1" t="s">
        <v>254</v>
      </c>
      <c r="B36" t="s">
        <v>255</v>
      </c>
      <c r="C36" t="s">
        <v>256</v>
      </c>
      <c r="D36" t="s">
        <v>257</v>
      </c>
      <c r="E36" t="s">
        <v>48</v>
      </c>
      <c r="F36" t="s">
        <v>258</v>
      </c>
      <c r="K36" t="s">
        <v>50</v>
      </c>
      <c r="L36">
        <v>-1.7152999999999999E-3</v>
      </c>
      <c r="M36">
        <v>144</v>
      </c>
      <c r="N36">
        <v>-2.5</v>
      </c>
      <c r="O36">
        <v>0.4</v>
      </c>
      <c r="P36">
        <v>0.4</v>
      </c>
      <c r="Q36">
        <v>0</v>
      </c>
      <c r="R36">
        <v>-1</v>
      </c>
      <c r="S36">
        <v>-1</v>
      </c>
      <c r="T36">
        <v>57.6</v>
      </c>
      <c r="U36">
        <v>57.6</v>
      </c>
      <c r="V36" t="s">
        <v>51</v>
      </c>
      <c r="W36" t="s">
        <v>51</v>
      </c>
      <c r="X36" t="s">
        <v>48</v>
      </c>
      <c r="Z36" t="s">
        <v>52</v>
      </c>
      <c r="AA36" t="s">
        <v>51</v>
      </c>
      <c r="AB36" t="s">
        <v>48</v>
      </c>
      <c r="AC36" t="s">
        <v>259</v>
      </c>
      <c r="AD36" t="s">
        <v>54</v>
      </c>
      <c r="AE36" t="s">
        <v>260</v>
      </c>
      <c r="AF36" t="s">
        <v>258</v>
      </c>
      <c r="AG36" t="s">
        <v>258</v>
      </c>
      <c r="AH36" t="s">
        <v>74</v>
      </c>
      <c r="AI36" t="s">
        <v>261</v>
      </c>
      <c r="AL36">
        <v>144</v>
      </c>
      <c r="AM36" t="s">
        <v>258</v>
      </c>
      <c r="AN36" t="s">
        <v>58</v>
      </c>
      <c r="AO36" s="2">
        <v>42186</v>
      </c>
    </row>
    <row r="37" spans="1:41" x14ac:dyDescent="0.2">
      <c r="A37" s="1" t="s">
        <v>262</v>
      </c>
      <c r="B37" t="s">
        <v>263</v>
      </c>
      <c r="C37" t="s">
        <v>264</v>
      </c>
      <c r="D37" t="s">
        <v>265</v>
      </c>
      <c r="E37" t="s">
        <v>48</v>
      </c>
      <c r="F37" t="s">
        <v>266</v>
      </c>
      <c r="K37" t="s">
        <v>50</v>
      </c>
      <c r="L37">
        <v>2.6159999999999998E-3</v>
      </c>
      <c r="M37">
        <v>150</v>
      </c>
      <c r="N37">
        <v>-4</v>
      </c>
      <c r="O37">
        <v>0.4</v>
      </c>
      <c r="P37">
        <v>0.4</v>
      </c>
      <c r="Q37">
        <v>0</v>
      </c>
      <c r="R37">
        <v>-1.6</v>
      </c>
      <c r="S37">
        <v>-1.6</v>
      </c>
      <c r="T37">
        <v>60</v>
      </c>
      <c r="U37">
        <v>60</v>
      </c>
      <c r="V37" t="s">
        <v>51</v>
      </c>
      <c r="W37" t="s">
        <v>51</v>
      </c>
      <c r="X37" t="s">
        <v>48</v>
      </c>
      <c r="Z37" t="s">
        <v>52</v>
      </c>
      <c r="AA37" t="s">
        <v>51</v>
      </c>
      <c r="AB37" t="s">
        <v>48</v>
      </c>
      <c r="AC37" t="s">
        <v>81</v>
      </c>
      <c r="AD37" t="s">
        <v>54</v>
      </c>
      <c r="AE37" t="s">
        <v>267</v>
      </c>
      <c r="AF37" t="s">
        <v>266</v>
      </c>
      <c r="AG37" t="s">
        <v>266</v>
      </c>
      <c r="AH37" t="s">
        <v>56</v>
      </c>
      <c r="AI37" t="s">
        <v>268</v>
      </c>
      <c r="AL37">
        <v>140</v>
      </c>
      <c r="AM37" t="s">
        <v>266</v>
      </c>
      <c r="AN37" t="s">
        <v>58</v>
      </c>
      <c r="AO37" s="2">
        <v>43145</v>
      </c>
    </row>
    <row r="38" spans="1:41" x14ac:dyDescent="0.2">
      <c r="A38" s="1" t="s">
        <v>269</v>
      </c>
      <c r="B38" t="s">
        <v>269</v>
      </c>
      <c r="C38" t="s">
        <v>85</v>
      </c>
      <c r="D38" t="s">
        <v>86</v>
      </c>
      <c r="E38" t="s">
        <v>48</v>
      </c>
      <c r="F38" t="s">
        <v>270</v>
      </c>
      <c r="K38" t="s">
        <v>50</v>
      </c>
      <c r="L38">
        <v>-1.7152999999999999E-3</v>
      </c>
      <c r="M38">
        <v>118</v>
      </c>
      <c r="N38">
        <v>-3</v>
      </c>
      <c r="O38">
        <v>0.4</v>
      </c>
      <c r="P38">
        <v>0.4</v>
      </c>
      <c r="Q38">
        <v>0</v>
      </c>
      <c r="R38">
        <v>-1.2</v>
      </c>
      <c r="S38">
        <v>-1.2</v>
      </c>
      <c r="T38">
        <v>47.2</v>
      </c>
      <c r="U38">
        <v>47.2</v>
      </c>
      <c r="V38" t="s">
        <v>51</v>
      </c>
      <c r="W38" t="s">
        <v>51</v>
      </c>
      <c r="X38" t="s">
        <v>48</v>
      </c>
      <c r="Z38" t="s">
        <v>52</v>
      </c>
      <c r="AA38" t="s">
        <v>51</v>
      </c>
      <c r="AB38" t="s">
        <v>48</v>
      </c>
      <c r="AC38" t="s">
        <v>271</v>
      </c>
      <c r="AD38" t="s">
        <v>54</v>
      </c>
      <c r="AE38" t="s">
        <v>272</v>
      </c>
      <c r="AF38" t="s">
        <v>270</v>
      </c>
      <c r="AG38" t="s">
        <v>270</v>
      </c>
      <c r="AH38" t="s">
        <v>74</v>
      </c>
      <c r="AI38" t="s">
        <v>273</v>
      </c>
      <c r="AL38">
        <v>134</v>
      </c>
      <c r="AM38" t="s">
        <v>270</v>
      </c>
      <c r="AN38" t="s">
        <v>58</v>
      </c>
      <c r="AO38" s="2">
        <v>42521</v>
      </c>
    </row>
    <row r="39" spans="1:41" x14ac:dyDescent="0.2">
      <c r="A39" s="1" t="s">
        <v>274</v>
      </c>
      <c r="B39" t="s">
        <v>275</v>
      </c>
      <c r="C39" t="s">
        <v>276</v>
      </c>
      <c r="D39" t="s">
        <v>277</v>
      </c>
      <c r="E39" t="s">
        <v>48</v>
      </c>
      <c r="F39" t="s">
        <v>278</v>
      </c>
      <c r="K39" t="s">
        <v>50</v>
      </c>
      <c r="L39">
        <v>-1.7152999999999999E-3</v>
      </c>
      <c r="M39">
        <v>130</v>
      </c>
      <c r="N39">
        <v>-0.66</v>
      </c>
      <c r="O39">
        <v>0.4</v>
      </c>
      <c r="P39">
        <v>0.4</v>
      </c>
      <c r="Q39">
        <v>0</v>
      </c>
      <c r="R39">
        <v>-0.26400000000000001</v>
      </c>
      <c r="S39">
        <v>-0.26400000000000001</v>
      </c>
      <c r="T39">
        <v>52</v>
      </c>
      <c r="U39">
        <v>52</v>
      </c>
      <c r="V39" t="s">
        <v>51</v>
      </c>
      <c r="W39" t="s">
        <v>51</v>
      </c>
      <c r="X39" t="s">
        <v>48</v>
      </c>
      <c r="Z39" t="s">
        <v>52</v>
      </c>
      <c r="AA39" t="s">
        <v>51</v>
      </c>
      <c r="AB39" t="s">
        <v>48</v>
      </c>
      <c r="AC39" t="s">
        <v>279</v>
      </c>
      <c r="AD39" t="s">
        <v>54</v>
      </c>
      <c r="AE39" t="s">
        <v>280</v>
      </c>
      <c r="AF39" t="s">
        <v>278</v>
      </c>
      <c r="AG39" t="s">
        <v>278</v>
      </c>
      <c r="AH39" t="s">
        <v>117</v>
      </c>
      <c r="AI39" t="s">
        <v>281</v>
      </c>
      <c r="AL39">
        <v>130</v>
      </c>
      <c r="AM39" t="s">
        <v>278</v>
      </c>
      <c r="AN39" t="s">
        <v>58</v>
      </c>
      <c r="AO39" s="2">
        <v>42705</v>
      </c>
    </row>
    <row r="40" spans="1:41" x14ac:dyDescent="0.2">
      <c r="A40" s="1" t="s">
        <v>282</v>
      </c>
      <c r="B40" t="s">
        <v>283</v>
      </c>
      <c r="C40" t="s">
        <v>264</v>
      </c>
      <c r="D40" t="s">
        <v>265</v>
      </c>
      <c r="E40" t="s">
        <v>48</v>
      </c>
      <c r="F40" t="s">
        <v>284</v>
      </c>
      <c r="K40" t="s">
        <v>50</v>
      </c>
      <c r="L40">
        <v>2.6159999999999998E-3</v>
      </c>
      <c r="M40">
        <v>150</v>
      </c>
      <c r="N40">
        <v>-4</v>
      </c>
      <c r="O40">
        <v>0.4</v>
      </c>
      <c r="P40">
        <v>0.4</v>
      </c>
      <c r="Q40">
        <v>0</v>
      </c>
      <c r="R40">
        <v>-1.6</v>
      </c>
      <c r="S40">
        <v>-1.6</v>
      </c>
      <c r="T40">
        <v>60</v>
      </c>
      <c r="U40">
        <v>60</v>
      </c>
      <c r="V40" t="s">
        <v>51</v>
      </c>
      <c r="W40" t="s">
        <v>51</v>
      </c>
      <c r="X40" t="s">
        <v>48</v>
      </c>
      <c r="Z40" t="s">
        <v>52</v>
      </c>
      <c r="AA40" t="s">
        <v>51</v>
      </c>
      <c r="AB40" t="s">
        <v>48</v>
      </c>
      <c r="AC40" t="s">
        <v>81</v>
      </c>
      <c r="AD40" t="s">
        <v>54</v>
      </c>
      <c r="AE40" t="s">
        <v>285</v>
      </c>
      <c r="AF40" t="s">
        <v>284</v>
      </c>
      <c r="AG40" t="s">
        <v>284</v>
      </c>
      <c r="AH40" t="s">
        <v>56</v>
      </c>
      <c r="AI40" t="s">
        <v>268</v>
      </c>
      <c r="AL40">
        <v>129</v>
      </c>
      <c r="AM40" t="s">
        <v>284</v>
      </c>
      <c r="AN40" t="s">
        <v>58</v>
      </c>
      <c r="AO40" s="2">
        <v>43145</v>
      </c>
    </row>
    <row r="41" spans="1:41" x14ac:dyDescent="0.2">
      <c r="A41" s="1" t="s">
        <v>286</v>
      </c>
      <c r="B41" t="s">
        <v>287</v>
      </c>
      <c r="C41" t="s">
        <v>147</v>
      </c>
      <c r="D41" t="s">
        <v>148</v>
      </c>
      <c r="E41" t="s">
        <v>48</v>
      </c>
      <c r="F41" t="s">
        <v>288</v>
      </c>
      <c r="K41" t="s">
        <v>50</v>
      </c>
      <c r="L41">
        <v>-1.7152999999999999E-3</v>
      </c>
      <c r="M41">
        <v>150</v>
      </c>
      <c r="N41">
        <v>-5</v>
      </c>
      <c r="O41">
        <v>0.4</v>
      </c>
      <c r="P41">
        <v>0.4</v>
      </c>
      <c r="Q41">
        <v>0</v>
      </c>
      <c r="R41">
        <v>-2</v>
      </c>
      <c r="S41">
        <v>-2</v>
      </c>
      <c r="T41">
        <v>60</v>
      </c>
      <c r="U41">
        <v>60</v>
      </c>
      <c r="V41" t="s">
        <v>51</v>
      </c>
      <c r="W41" t="s">
        <v>51</v>
      </c>
      <c r="X41" t="s">
        <v>48</v>
      </c>
      <c r="Z41" t="s">
        <v>52</v>
      </c>
      <c r="AA41" t="s">
        <v>51</v>
      </c>
      <c r="AB41" t="s">
        <v>48</v>
      </c>
      <c r="AC41" t="s">
        <v>289</v>
      </c>
      <c r="AD41" t="s">
        <v>54</v>
      </c>
      <c r="AE41" t="s">
        <v>290</v>
      </c>
      <c r="AF41" t="s">
        <v>288</v>
      </c>
      <c r="AG41" t="s">
        <v>288</v>
      </c>
      <c r="AH41" t="s">
        <v>117</v>
      </c>
      <c r="AI41" t="s">
        <v>281</v>
      </c>
      <c r="AL41">
        <v>128</v>
      </c>
      <c r="AM41" t="s">
        <v>288</v>
      </c>
      <c r="AN41" t="s">
        <v>58</v>
      </c>
      <c r="AO41" s="2">
        <v>42613</v>
      </c>
    </row>
    <row r="42" spans="1:41" x14ac:dyDescent="0.2">
      <c r="A42" s="1" t="s">
        <v>291</v>
      </c>
      <c r="B42" t="s">
        <v>292</v>
      </c>
      <c r="C42" t="s">
        <v>85</v>
      </c>
      <c r="D42" t="s">
        <v>86</v>
      </c>
      <c r="E42" t="s">
        <v>48</v>
      </c>
      <c r="F42" t="s">
        <v>293</v>
      </c>
      <c r="K42" t="s">
        <v>50</v>
      </c>
      <c r="L42">
        <v>-1.7152999999999999E-3</v>
      </c>
      <c r="M42">
        <v>142.30000000000001</v>
      </c>
      <c r="N42">
        <v>-3</v>
      </c>
      <c r="O42">
        <v>0.4</v>
      </c>
      <c r="P42">
        <v>0.4</v>
      </c>
      <c r="Q42">
        <v>0</v>
      </c>
      <c r="R42">
        <v>-1.2</v>
      </c>
      <c r="S42">
        <v>-1.2</v>
      </c>
      <c r="T42">
        <v>56.92</v>
      </c>
      <c r="U42">
        <v>56.92</v>
      </c>
      <c r="V42" t="s">
        <v>51</v>
      </c>
      <c r="W42" t="s">
        <v>51</v>
      </c>
      <c r="X42" t="s">
        <v>48</v>
      </c>
      <c r="Z42" t="s">
        <v>52</v>
      </c>
      <c r="AA42" t="s">
        <v>51</v>
      </c>
      <c r="AB42" t="s">
        <v>48</v>
      </c>
      <c r="AC42" t="s">
        <v>294</v>
      </c>
      <c r="AD42" t="s">
        <v>54</v>
      </c>
      <c r="AE42" t="s">
        <v>295</v>
      </c>
      <c r="AF42" t="s">
        <v>293</v>
      </c>
      <c r="AG42" t="s">
        <v>293</v>
      </c>
      <c r="AH42" t="s">
        <v>74</v>
      </c>
      <c r="AI42" t="s">
        <v>296</v>
      </c>
      <c r="AL42">
        <v>126</v>
      </c>
      <c r="AM42" t="s">
        <v>293</v>
      </c>
      <c r="AN42" t="s">
        <v>58</v>
      </c>
      <c r="AO42" s="2">
        <v>41531</v>
      </c>
    </row>
    <row r="43" spans="1:41" x14ac:dyDescent="0.2">
      <c r="A43" s="1" t="s">
        <v>297</v>
      </c>
      <c r="B43" t="s">
        <v>298</v>
      </c>
      <c r="C43" t="s">
        <v>192</v>
      </c>
      <c r="D43" t="s">
        <v>193</v>
      </c>
      <c r="E43" t="s">
        <v>48</v>
      </c>
      <c r="F43" t="s">
        <v>299</v>
      </c>
      <c r="K43" t="s">
        <v>50</v>
      </c>
      <c r="L43">
        <v>-1.3263199999999999E-2</v>
      </c>
      <c r="M43">
        <v>138</v>
      </c>
      <c r="N43">
        <v>-2</v>
      </c>
      <c r="O43">
        <v>0.4</v>
      </c>
      <c r="P43">
        <v>0.4</v>
      </c>
      <c r="Q43">
        <v>0</v>
      </c>
      <c r="R43">
        <v>-0.8</v>
      </c>
      <c r="S43">
        <v>-0.8</v>
      </c>
      <c r="T43">
        <v>55.2</v>
      </c>
      <c r="U43">
        <v>55.2</v>
      </c>
      <c r="V43" t="s">
        <v>51</v>
      </c>
      <c r="W43" t="s">
        <v>51</v>
      </c>
      <c r="X43" t="s">
        <v>48</v>
      </c>
      <c r="Z43" t="s">
        <v>52</v>
      </c>
      <c r="AA43" t="s">
        <v>51</v>
      </c>
      <c r="AB43" t="s">
        <v>48</v>
      </c>
      <c r="AC43" t="s">
        <v>195</v>
      </c>
      <c r="AD43" t="s">
        <v>54</v>
      </c>
      <c r="AE43" t="s">
        <v>300</v>
      </c>
      <c r="AF43" t="s">
        <v>299</v>
      </c>
      <c r="AG43" t="s">
        <v>299</v>
      </c>
      <c r="AH43" t="s">
        <v>56</v>
      </c>
      <c r="AI43" t="s">
        <v>197</v>
      </c>
      <c r="AL43">
        <v>126</v>
      </c>
      <c r="AM43" t="s">
        <v>299</v>
      </c>
      <c r="AN43" t="s">
        <v>58</v>
      </c>
      <c r="AO43" s="2">
        <v>43158</v>
      </c>
    </row>
    <row r="44" spans="1:41" x14ac:dyDescent="0.2">
      <c r="A44" s="1" t="s">
        <v>301</v>
      </c>
      <c r="B44" t="s">
        <v>302</v>
      </c>
      <c r="C44" t="s">
        <v>192</v>
      </c>
      <c r="D44" t="s">
        <v>193</v>
      </c>
      <c r="E44" t="s">
        <v>48</v>
      </c>
      <c r="F44" t="s">
        <v>303</v>
      </c>
      <c r="K44" t="s">
        <v>50</v>
      </c>
      <c r="L44">
        <v>-1.3263199999999999E-2</v>
      </c>
      <c r="M44">
        <v>138</v>
      </c>
      <c r="N44">
        <v>-2</v>
      </c>
      <c r="O44">
        <v>0.4</v>
      </c>
      <c r="P44">
        <v>0.4</v>
      </c>
      <c r="Q44">
        <v>0</v>
      </c>
      <c r="R44">
        <v>-0.8</v>
      </c>
      <c r="S44">
        <v>-0.8</v>
      </c>
      <c r="T44">
        <v>55.2</v>
      </c>
      <c r="U44">
        <v>55.2</v>
      </c>
      <c r="V44" t="s">
        <v>51</v>
      </c>
      <c r="W44" t="s">
        <v>51</v>
      </c>
      <c r="X44" t="s">
        <v>48</v>
      </c>
      <c r="Z44" t="s">
        <v>52</v>
      </c>
      <c r="AA44" t="s">
        <v>51</v>
      </c>
      <c r="AB44" t="s">
        <v>48</v>
      </c>
      <c r="AC44" t="s">
        <v>195</v>
      </c>
      <c r="AD44" t="s">
        <v>54</v>
      </c>
      <c r="AE44" t="s">
        <v>304</v>
      </c>
      <c r="AF44" t="s">
        <v>303</v>
      </c>
      <c r="AG44" t="s">
        <v>303</v>
      </c>
      <c r="AH44" t="s">
        <v>56</v>
      </c>
      <c r="AI44" t="s">
        <v>197</v>
      </c>
      <c r="AL44">
        <v>126</v>
      </c>
      <c r="AM44" t="s">
        <v>303</v>
      </c>
      <c r="AN44" t="s">
        <v>58</v>
      </c>
      <c r="AO44" s="2">
        <v>43158</v>
      </c>
    </row>
    <row r="45" spans="1:41" x14ac:dyDescent="0.2">
      <c r="A45" s="1" t="s">
        <v>305</v>
      </c>
      <c r="B45" t="s">
        <v>306</v>
      </c>
      <c r="C45" t="s">
        <v>85</v>
      </c>
      <c r="D45" t="s">
        <v>86</v>
      </c>
      <c r="E45" t="s">
        <v>48</v>
      </c>
      <c r="F45" t="s">
        <v>307</v>
      </c>
      <c r="K45" t="s">
        <v>50</v>
      </c>
      <c r="L45">
        <v>-1.7152999999999999E-3</v>
      </c>
      <c r="M45">
        <v>114</v>
      </c>
      <c r="N45">
        <v>-3</v>
      </c>
      <c r="O45">
        <v>0.4</v>
      </c>
      <c r="P45">
        <v>0.4</v>
      </c>
      <c r="Q45">
        <v>0</v>
      </c>
      <c r="R45">
        <v>-1.2</v>
      </c>
      <c r="S45">
        <v>-1.2</v>
      </c>
      <c r="T45">
        <v>45.6</v>
      </c>
      <c r="U45">
        <v>45.6</v>
      </c>
      <c r="V45" t="s">
        <v>51</v>
      </c>
      <c r="W45" t="s">
        <v>51</v>
      </c>
      <c r="X45" t="s">
        <v>48</v>
      </c>
      <c r="Z45" t="s">
        <v>52</v>
      </c>
      <c r="AA45" t="s">
        <v>51</v>
      </c>
      <c r="AB45" t="s">
        <v>48</v>
      </c>
      <c r="AC45" t="s">
        <v>308</v>
      </c>
      <c r="AD45" t="s">
        <v>54</v>
      </c>
      <c r="AE45" t="s">
        <v>309</v>
      </c>
      <c r="AF45" t="s">
        <v>307</v>
      </c>
      <c r="AG45" t="s">
        <v>307</v>
      </c>
      <c r="AH45" t="s">
        <v>74</v>
      </c>
      <c r="AI45" t="s">
        <v>310</v>
      </c>
      <c r="AL45">
        <v>120</v>
      </c>
      <c r="AM45" t="s">
        <v>307</v>
      </c>
      <c r="AN45" t="s">
        <v>58</v>
      </c>
      <c r="AO45" s="2">
        <v>41152</v>
      </c>
    </row>
    <row r="46" spans="1:41" x14ac:dyDescent="0.2">
      <c r="A46" s="1" t="s">
        <v>311</v>
      </c>
      <c r="B46" t="s">
        <v>312</v>
      </c>
      <c r="C46" t="s">
        <v>313</v>
      </c>
      <c r="D46" t="s">
        <v>314</v>
      </c>
      <c r="E46" t="s">
        <v>48</v>
      </c>
      <c r="F46" t="s">
        <v>315</v>
      </c>
      <c r="K46" t="s">
        <v>50</v>
      </c>
      <c r="L46">
        <v>-1.3263199999999999E-2</v>
      </c>
      <c r="M46">
        <v>108.8</v>
      </c>
      <c r="N46">
        <v>-0.8</v>
      </c>
      <c r="O46">
        <v>0.4</v>
      </c>
      <c r="P46">
        <v>0.4</v>
      </c>
      <c r="Q46">
        <v>0</v>
      </c>
      <c r="R46">
        <v>-0.32</v>
      </c>
      <c r="S46">
        <v>-0.32</v>
      </c>
      <c r="T46">
        <v>43.52</v>
      </c>
      <c r="U46">
        <v>43.52</v>
      </c>
      <c r="V46" t="s">
        <v>51</v>
      </c>
      <c r="W46" t="s">
        <v>51</v>
      </c>
      <c r="X46" t="s">
        <v>48</v>
      </c>
      <c r="Z46" t="s">
        <v>52</v>
      </c>
      <c r="AA46" t="s">
        <v>51</v>
      </c>
      <c r="AB46" t="s">
        <v>48</v>
      </c>
      <c r="AC46" t="s">
        <v>316</v>
      </c>
      <c r="AD46" t="s">
        <v>54</v>
      </c>
      <c r="AE46" t="s">
        <v>317</v>
      </c>
      <c r="AF46" t="s">
        <v>315</v>
      </c>
      <c r="AG46" t="s">
        <v>315</v>
      </c>
      <c r="AH46" t="s">
        <v>117</v>
      </c>
      <c r="AI46" t="s">
        <v>318</v>
      </c>
      <c r="AL46">
        <v>109</v>
      </c>
      <c r="AM46" t="s">
        <v>315</v>
      </c>
      <c r="AN46" t="s">
        <v>58</v>
      </c>
      <c r="AO46" s="2">
        <v>42702</v>
      </c>
    </row>
    <row r="47" spans="1:41" x14ac:dyDescent="0.2">
      <c r="A47" s="1" t="s">
        <v>319</v>
      </c>
      <c r="B47" t="s">
        <v>320</v>
      </c>
      <c r="C47" t="s">
        <v>321</v>
      </c>
      <c r="D47" t="s">
        <v>322</v>
      </c>
      <c r="E47" t="s">
        <v>48</v>
      </c>
      <c r="F47" t="s">
        <v>323</v>
      </c>
      <c r="K47" t="s">
        <v>50</v>
      </c>
      <c r="L47">
        <v>2.6159999999999998E-3</v>
      </c>
      <c r="M47">
        <v>108</v>
      </c>
      <c r="N47">
        <v>-1.34</v>
      </c>
      <c r="O47">
        <v>0.4</v>
      </c>
      <c r="P47">
        <v>0.4</v>
      </c>
      <c r="Q47">
        <v>0</v>
      </c>
      <c r="R47">
        <v>-0.53600000000000003</v>
      </c>
      <c r="S47">
        <v>-0.53600000000000003</v>
      </c>
      <c r="T47">
        <v>43.2</v>
      </c>
      <c r="U47">
        <v>43.2</v>
      </c>
      <c r="V47" t="s">
        <v>51</v>
      </c>
      <c r="W47" t="s">
        <v>51</v>
      </c>
      <c r="X47" t="s">
        <v>48</v>
      </c>
      <c r="Z47" t="s">
        <v>52</v>
      </c>
      <c r="AA47" t="s">
        <v>51</v>
      </c>
      <c r="AB47" t="s">
        <v>48</v>
      </c>
      <c r="AC47" t="s">
        <v>324</v>
      </c>
      <c r="AD47" t="s">
        <v>54</v>
      </c>
      <c r="AE47" t="s">
        <v>325</v>
      </c>
      <c r="AF47" t="s">
        <v>323</v>
      </c>
      <c r="AG47" t="s">
        <v>323</v>
      </c>
      <c r="AH47" t="s">
        <v>56</v>
      </c>
      <c r="AI47" t="s">
        <v>326</v>
      </c>
      <c r="AL47">
        <v>108</v>
      </c>
      <c r="AM47" t="s">
        <v>323</v>
      </c>
      <c r="AN47" t="s">
        <v>58</v>
      </c>
      <c r="AO47" s="2">
        <v>42542</v>
      </c>
    </row>
    <row r="48" spans="1:41" x14ac:dyDescent="0.2">
      <c r="A48" s="1" t="s">
        <v>327</v>
      </c>
      <c r="B48" t="s">
        <v>328</v>
      </c>
      <c r="C48" t="s">
        <v>329</v>
      </c>
      <c r="D48" t="s">
        <v>330</v>
      </c>
      <c r="E48" t="s">
        <v>48</v>
      </c>
      <c r="F48" t="s">
        <v>331</v>
      </c>
      <c r="K48" t="s">
        <v>50</v>
      </c>
      <c r="L48">
        <v>-1.3263199999999999E-2</v>
      </c>
      <c r="M48">
        <v>108</v>
      </c>
      <c r="N48">
        <v>-6.9</v>
      </c>
      <c r="O48">
        <v>0.4</v>
      </c>
      <c r="P48">
        <v>0.4</v>
      </c>
      <c r="Q48">
        <v>0</v>
      </c>
      <c r="R48">
        <v>-2.76</v>
      </c>
      <c r="S48">
        <v>-2.76</v>
      </c>
      <c r="T48">
        <v>43.2</v>
      </c>
      <c r="U48">
        <v>43.2</v>
      </c>
      <c r="V48" t="s">
        <v>51</v>
      </c>
      <c r="W48" t="s">
        <v>51</v>
      </c>
      <c r="X48" t="s">
        <v>48</v>
      </c>
      <c r="Z48" t="s">
        <v>52</v>
      </c>
      <c r="AA48" t="s">
        <v>51</v>
      </c>
      <c r="AB48" t="s">
        <v>48</v>
      </c>
      <c r="AC48" t="s">
        <v>332</v>
      </c>
      <c r="AD48" t="s">
        <v>54</v>
      </c>
      <c r="AE48" t="s">
        <v>333</v>
      </c>
      <c r="AF48" t="s">
        <v>331</v>
      </c>
      <c r="AG48" t="s">
        <v>331</v>
      </c>
      <c r="AH48" t="s">
        <v>117</v>
      </c>
      <c r="AI48" t="s">
        <v>334</v>
      </c>
      <c r="AL48">
        <v>108</v>
      </c>
      <c r="AM48" t="s">
        <v>331</v>
      </c>
      <c r="AN48" t="s">
        <v>58</v>
      </c>
      <c r="AO48" s="2">
        <v>42702</v>
      </c>
    </row>
    <row r="49" spans="1:44" x14ac:dyDescent="0.2">
      <c r="A49" s="1" t="s">
        <v>335</v>
      </c>
      <c r="B49" t="s">
        <v>336</v>
      </c>
      <c r="C49" t="s">
        <v>321</v>
      </c>
      <c r="D49" t="s">
        <v>322</v>
      </c>
      <c r="E49" t="s">
        <v>48</v>
      </c>
      <c r="F49" t="s">
        <v>337</v>
      </c>
      <c r="K49" t="s">
        <v>50</v>
      </c>
      <c r="L49">
        <v>2.6159999999999998E-3</v>
      </c>
      <c r="M49">
        <v>102</v>
      </c>
      <c r="N49">
        <v>-1.3</v>
      </c>
      <c r="O49">
        <v>0.4</v>
      </c>
      <c r="P49">
        <v>0.4</v>
      </c>
      <c r="Q49">
        <v>0</v>
      </c>
      <c r="R49">
        <v>-0.52</v>
      </c>
      <c r="S49">
        <v>-0.52</v>
      </c>
      <c r="T49">
        <v>40.799999999999997</v>
      </c>
      <c r="U49">
        <v>40.799999999999997</v>
      </c>
      <c r="V49" t="s">
        <v>51</v>
      </c>
      <c r="W49" t="s">
        <v>51</v>
      </c>
      <c r="X49" t="s">
        <v>48</v>
      </c>
      <c r="Z49" t="s">
        <v>52</v>
      </c>
      <c r="AA49" t="s">
        <v>51</v>
      </c>
      <c r="AB49" t="s">
        <v>48</v>
      </c>
      <c r="AC49" t="s">
        <v>324</v>
      </c>
      <c r="AD49" t="s">
        <v>54</v>
      </c>
      <c r="AE49" t="s">
        <v>338</v>
      </c>
      <c r="AF49" t="s">
        <v>337</v>
      </c>
      <c r="AG49" t="s">
        <v>337</v>
      </c>
      <c r="AH49" t="s">
        <v>56</v>
      </c>
      <c r="AI49" t="s">
        <v>326</v>
      </c>
      <c r="AL49">
        <v>102</v>
      </c>
      <c r="AM49" t="s">
        <v>337</v>
      </c>
      <c r="AN49" t="s">
        <v>58</v>
      </c>
      <c r="AO49" s="2">
        <v>42542</v>
      </c>
    </row>
    <row r="50" spans="1:44" x14ac:dyDescent="0.2">
      <c r="A50" s="1" t="s">
        <v>339</v>
      </c>
      <c r="B50" t="s">
        <v>340</v>
      </c>
      <c r="C50" t="s">
        <v>341</v>
      </c>
      <c r="D50" t="s">
        <v>342</v>
      </c>
      <c r="E50" t="s">
        <v>48</v>
      </c>
      <c r="F50" t="s">
        <v>343</v>
      </c>
      <c r="K50" t="s">
        <v>50</v>
      </c>
      <c r="L50">
        <v>-1.3263199999999999E-2</v>
      </c>
      <c r="M50">
        <v>102</v>
      </c>
      <c r="N50">
        <v>-5</v>
      </c>
      <c r="O50">
        <v>0.4</v>
      </c>
      <c r="P50">
        <v>0.4</v>
      </c>
      <c r="Q50">
        <v>0</v>
      </c>
      <c r="R50">
        <v>-2</v>
      </c>
      <c r="S50">
        <v>-2</v>
      </c>
      <c r="T50">
        <v>40.799999999999997</v>
      </c>
      <c r="U50">
        <v>40.799999999999997</v>
      </c>
      <c r="V50" t="s">
        <v>51</v>
      </c>
      <c r="W50" t="s">
        <v>51</v>
      </c>
      <c r="X50" t="s">
        <v>48</v>
      </c>
      <c r="Z50" t="s">
        <v>52</v>
      </c>
      <c r="AA50" t="s">
        <v>51</v>
      </c>
      <c r="AB50" t="s">
        <v>48</v>
      </c>
      <c r="AC50" t="s">
        <v>344</v>
      </c>
      <c r="AD50" t="s">
        <v>54</v>
      </c>
      <c r="AE50" t="s">
        <v>345</v>
      </c>
      <c r="AF50" t="s">
        <v>343</v>
      </c>
      <c r="AG50" t="s">
        <v>343</v>
      </c>
      <c r="AH50" t="s">
        <v>117</v>
      </c>
      <c r="AI50" t="s">
        <v>281</v>
      </c>
      <c r="AL50">
        <v>102</v>
      </c>
      <c r="AM50" t="s">
        <v>343</v>
      </c>
      <c r="AN50" t="s">
        <v>58</v>
      </c>
      <c r="AO50" s="2">
        <v>40563</v>
      </c>
    </row>
    <row r="51" spans="1:44" x14ac:dyDescent="0.2">
      <c r="A51" s="1" t="s">
        <v>346</v>
      </c>
      <c r="B51" t="s">
        <v>347</v>
      </c>
      <c r="C51" t="s">
        <v>341</v>
      </c>
      <c r="D51" t="s">
        <v>342</v>
      </c>
      <c r="E51" t="s">
        <v>48</v>
      </c>
      <c r="F51" t="s">
        <v>348</v>
      </c>
      <c r="K51" t="s">
        <v>50</v>
      </c>
      <c r="L51">
        <v>-1.3263199999999999E-2</v>
      </c>
      <c r="M51">
        <v>102</v>
      </c>
      <c r="N51">
        <v>-5</v>
      </c>
      <c r="O51">
        <v>0.4</v>
      </c>
      <c r="P51">
        <v>0.4</v>
      </c>
      <c r="Q51">
        <v>0</v>
      </c>
      <c r="R51">
        <v>-2</v>
      </c>
      <c r="S51">
        <v>-2</v>
      </c>
      <c r="T51">
        <v>40.799999999999997</v>
      </c>
      <c r="U51">
        <v>40.799999999999997</v>
      </c>
      <c r="V51" t="s">
        <v>51</v>
      </c>
      <c r="W51" t="s">
        <v>51</v>
      </c>
      <c r="X51" t="s">
        <v>48</v>
      </c>
      <c r="Z51" t="s">
        <v>52</v>
      </c>
      <c r="AA51" t="s">
        <v>51</v>
      </c>
      <c r="AB51" t="s">
        <v>48</v>
      </c>
      <c r="AC51" t="s">
        <v>344</v>
      </c>
      <c r="AD51" t="s">
        <v>54</v>
      </c>
      <c r="AE51" t="s">
        <v>349</v>
      </c>
      <c r="AF51" t="s">
        <v>348</v>
      </c>
      <c r="AG51" t="s">
        <v>348</v>
      </c>
      <c r="AH51" t="s">
        <v>117</v>
      </c>
      <c r="AI51" t="s">
        <v>281</v>
      </c>
      <c r="AL51">
        <v>102</v>
      </c>
      <c r="AM51" t="s">
        <v>348</v>
      </c>
      <c r="AN51" t="s">
        <v>58</v>
      </c>
      <c r="AO51" s="2">
        <v>40563</v>
      </c>
    </row>
    <row r="52" spans="1:44" x14ac:dyDescent="0.2">
      <c r="A52" s="1" t="s">
        <v>350</v>
      </c>
      <c r="B52" t="s">
        <v>351</v>
      </c>
      <c r="C52" t="s">
        <v>321</v>
      </c>
      <c r="D52" t="s">
        <v>322</v>
      </c>
      <c r="E52" t="s">
        <v>48</v>
      </c>
      <c r="F52" t="s">
        <v>352</v>
      </c>
      <c r="K52" t="s">
        <v>50</v>
      </c>
      <c r="L52">
        <v>2.6159999999999998E-3</v>
      </c>
      <c r="M52">
        <v>102</v>
      </c>
      <c r="N52">
        <v>-1.4</v>
      </c>
      <c r="O52">
        <v>0.4</v>
      </c>
      <c r="P52">
        <v>0.4</v>
      </c>
      <c r="Q52">
        <v>0</v>
      </c>
      <c r="R52">
        <v>-0.56000000000000005</v>
      </c>
      <c r="S52">
        <v>-0.56000000000000005</v>
      </c>
      <c r="T52">
        <v>40.799999999999997</v>
      </c>
      <c r="U52">
        <v>40.799999999999997</v>
      </c>
      <c r="V52" t="s">
        <v>51</v>
      </c>
      <c r="W52" t="s">
        <v>51</v>
      </c>
      <c r="X52" t="s">
        <v>48</v>
      </c>
      <c r="Z52" t="s">
        <v>52</v>
      </c>
      <c r="AA52" t="s">
        <v>51</v>
      </c>
      <c r="AB52" t="s">
        <v>48</v>
      </c>
      <c r="AC52" t="s">
        <v>324</v>
      </c>
      <c r="AD52" t="s">
        <v>54</v>
      </c>
      <c r="AE52" t="s">
        <v>353</v>
      </c>
      <c r="AF52" t="s">
        <v>352</v>
      </c>
      <c r="AG52" t="s">
        <v>352</v>
      </c>
      <c r="AH52" t="s">
        <v>56</v>
      </c>
      <c r="AI52" t="s">
        <v>326</v>
      </c>
      <c r="AL52">
        <v>102</v>
      </c>
      <c r="AM52" t="s">
        <v>352</v>
      </c>
      <c r="AN52" t="s">
        <v>58</v>
      </c>
      <c r="AO52" s="2">
        <v>42542</v>
      </c>
      <c r="AR52" t="s">
        <v>350</v>
      </c>
    </row>
    <row r="53" spans="1:44" x14ac:dyDescent="0.2">
      <c r="A53" s="1" t="s">
        <v>354</v>
      </c>
      <c r="B53" t="s">
        <v>355</v>
      </c>
      <c r="C53" t="s">
        <v>356</v>
      </c>
      <c r="D53" t="s">
        <v>357</v>
      </c>
      <c r="E53" t="s">
        <v>48</v>
      </c>
      <c r="F53" t="s">
        <v>358</v>
      </c>
      <c r="J53" t="s">
        <v>50</v>
      </c>
      <c r="K53" t="s">
        <v>50</v>
      </c>
      <c r="L53">
        <v>2.6159999999999998E-3</v>
      </c>
      <c r="M53">
        <v>108</v>
      </c>
      <c r="N53">
        <v>-2</v>
      </c>
      <c r="O53">
        <v>0.4</v>
      </c>
      <c r="P53">
        <v>0.4</v>
      </c>
      <c r="Q53">
        <v>0</v>
      </c>
      <c r="R53">
        <v>-0.8</v>
      </c>
      <c r="S53">
        <v>-0.8</v>
      </c>
      <c r="T53">
        <v>43.2</v>
      </c>
      <c r="U53">
        <v>43.2</v>
      </c>
      <c r="V53" t="s">
        <v>48</v>
      </c>
      <c r="W53" t="s">
        <v>51</v>
      </c>
      <c r="X53" t="s">
        <v>48</v>
      </c>
      <c r="Z53" t="s">
        <v>52</v>
      </c>
      <c r="AA53" t="s">
        <v>51</v>
      </c>
      <c r="AB53" t="s">
        <v>48</v>
      </c>
      <c r="AC53" t="s">
        <v>359</v>
      </c>
      <c r="AD53" t="s">
        <v>54</v>
      </c>
      <c r="AE53" t="s">
        <v>360</v>
      </c>
      <c r="AF53" t="s">
        <v>358</v>
      </c>
      <c r="AG53" t="s">
        <v>358</v>
      </c>
      <c r="AH53" t="s">
        <v>74</v>
      </c>
      <c r="AI53" t="s">
        <v>361</v>
      </c>
      <c r="AL53">
        <v>100</v>
      </c>
      <c r="AM53" t="s">
        <v>358</v>
      </c>
      <c r="AN53" t="s">
        <v>58</v>
      </c>
      <c r="AO53" s="2">
        <v>40329</v>
      </c>
    </row>
    <row r="54" spans="1:44" x14ac:dyDescent="0.2">
      <c r="A54" s="1" t="s">
        <v>362</v>
      </c>
      <c r="B54" t="s">
        <v>363</v>
      </c>
      <c r="C54" t="s">
        <v>364</v>
      </c>
      <c r="D54" t="s">
        <v>365</v>
      </c>
      <c r="E54" t="s">
        <v>48</v>
      </c>
      <c r="F54" t="s">
        <v>363</v>
      </c>
      <c r="K54" t="s">
        <v>50</v>
      </c>
      <c r="L54">
        <v>-1.3263199999999999E-2</v>
      </c>
      <c r="M54">
        <v>99</v>
      </c>
      <c r="N54">
        <v>-2</v>
      </c>
      <c r="O54">
        <v>0.4</v>
      </c>
      <c r="P54">
        <v>0.4</v>
      </c>
      <c r="Q54">
        <v>0</v>
      </c>
      <c r="R54">
        <v>-0.8</v>
      </c>
      <c r="S54">
        <v>-0.8</v>
      </c>
      <c r="T54">
        <v>39.6</v>
      </c>
      <c r="U54">
        <v>39.6</v>
      </c>
      <c r="V54" t="s">
        <v>51</v>
      </c>
      <c r="W54" t="s">
        <v>51</v>
      </c>
      <c r="X54" t="s">
        <v>48</v>
      </c>
      <c r="Z54" t="s">
        <v>52</v>
      </c>
      <c r="AA54" t="s">
        <v>51</v>
      </c>
      <c r="AB54" t="s">
        <v>48</v>
      </c>
      <c r="AC54" t="s">
        <v>366</v>
      </c>
      <c r="AD54" t="s">
        <v>54</v>
      </c>
      <c r="AE54" t="s">
        <v>367</v>
      </c>
      <c r="AF54" t="s">
        <v>363</v>
      </c>
      <c r="AG54" t="s">
        <v>363</v>
      </c>
      <c r="AH54" t="s">
        <v>56</v>
      </c>
      <c r="AI54" t="s">
        <v>368</v>
      </c>
      <c r="AL54">
        <v>99</v>
      </c>
      <c r="AM54" t="s">
        <v>363</v>
      </c>
      <c r="AN54" t="s">
        <v>58</v>
      </c>
      <c r="AO54" s="2">
        <v>42976</v>
      </c>
    </row>
    <row r="55" spans="1:44" x14ac:dyDescent="0.2">
      <c r="A55" s="1" t="s">
        <v>369</v>
      </c>
      <c r="B55" t="s">
        <v>370</v>
      </c>
      <c r="C55" t="s">
        <v>321</v>
      </c>
      <c r="D55" t="s">
        <v>322</v>
      </c>
      <c r="E55" t="s">
        <v>48</v>
      </c>
      <c r="F55" t="s">
        <v>371</v>
      </c>
      <c r="K55" t="s">
        <v>50</v>
      </c>
      <c r="L55">
        <v>2.6159999999999998E-3</v>
      </c>
      <c r="M55">
        <v>90</v>
      </c>
      <c r="N55">
        <v>-1.32</v>
      </c>
      <c r="O55">
        <v>0.4</v>
      </c>
      <c r="P55">
        <v>0.4</v>
      </c>
      <c r="Q55">
        <v>0</v>
      </c>
      <c r="R55">
        <v>-0.52800000000000002</v>
      </c>
      <c r="S55">
        <v>-0.52800000000000002</v>
      </c>
      <c r="T55">
        <v>36</v>
      </c>
      <c r="U55">
        <v>36</v>
      </c>
      <c r="V55" t="s">
        <v>51</v>
      </c>
      <c r="W55" t="s">
        <v>51</v>
      </c>
      <c r="X55" t="s">
        <v>48</v>
      </c>
      <c r="Z55" t="s">
        <v>52</v>
      </c>
      <c r="AA55" t="s">
        <v>51</v>
      </c>
      <c r="AB55" t="s">
        <v>48</v>
      </c>
      <c r="AC55" t="s">
        <v>324</v>
      </c>
      <c r="AD55" t="s">
        <v>54</v>
      </c>
      <c r="AE55" t="s">
        <v>372</v>
      </c>
      <c r="AF55" t="s">
        <v>371</v>
      </c>
      <c r="AG55" t="s">
        <v>371</v>
      </c>
      <c r="AH55" t="s">
        <v>56</v>
      </c>
      <c r="AI55" t="s">
        <v>326</v>
      </c>
      <c r="AL55">
        <v>90</v>
      </c>
      <c r="AM55" t="s">
        <v>371</v>
      </c>
      <c r="AN55" t="s">
        <v>58</v>
      </c>
      <c r="AO55" s="2">
        <v>42542</v>
      </c>
    </row>
    <row r="56" spans="1:44" x14ac:dyDescent="0.2">
      <c r="A56" s="1" t="s">
        <v>373</v>
      </c>
      <c r="B56" t="s">
        <v>374</v>
      </c>
      <c r="C56" t="s">
        <v>375</v>
      </c>
      <c r="D56" t="s">
        <v>376</v>
      </c>
      <c r="E56" t="s">
        <v>377</v>
      </c>
      <c r="F56" t="s">
        <v>378</v>
      </c>
      <c r="G56" t="s">
        <v>379</v>
      </c>
      <c r="H56" t="s">
        <v>380</v>
      </c>
      <c r="I56" t="s">
        <v>381</v>
      </c>
      <c r="J56" t="s">
        <v>50</v>
      </c>
      <c r="K56" t="s">
        <v>50</v>
      </c>
      <c r="L56">
        <v>7.6740000000000003E-3</v>
      </c>
      <c r="M56">
        <v>90</v>
      </c>
      <c r="N56">
        <v>-2</v>
      </c>
      <c r="O56">
        <v>0.4</v>
      </c>
      <c r="P56">
        <v>0.4</v>
      </c>
      <c r="Q56">
        <v>0</v>
      </c>
      <c r="R56">
        <v>-0.8</v>
      </c>
      <c r="S56">
        <v>-0.8</v>
      </c>
      <c r="T56">
        <v>36</v>
      </c>
      <c r="U56">
        <v>36</v>
      </c>
      <c r="V56" t="s">
        <v>48</v>
      </c>
      <c r="W56" t="s">
        <v>48</v>
      </c>
      <c r="X56" t="s">
        <v>48</v>
      </c>
      <c r="Z56" t="s">
        <v>52</v>
      </c>
      <c r="AA56" t="s">
        <v>51</v>
      </c>
      <c r="AB56" t="s">
        <v>48</v>
      </c>
      <c r="AC56" t="s">
        <v>382</v>
      </c>
      <c r="AD56" t="s">
        <v>54</v>
      </c>
      <c r="AE56" t="s">
        <v>383</v>
      </c>
      <c r="AF56" t="s">
        <v>378</v>
      </c>
      <c r="AG56" t="s">
        <v>378</v>
      </c>
      <c r="AH56" t="s">
        <v>74</v>
      </c>
      <c r="AI56" t="s">
        <v>384</v>
      </c>
      <c r="AL56">
        <v>90</v>
      </c>
      <c r="AM56" t="s">
        <v>378</v>
      </c>
      <c r="AN56" t="s">
        <v>58</v>
      </c>
      <c r="AO56" s="2">
        <v>40878</v>
      </c>
    </row>
    <row r="57" spans="1:44" x14ac:dyDescent="0.2">
      <c r="A57" s="1" t="s">
        <v>385</v>
      </c>
      <c r="B57" t="s">
        <v>385</v>
      </c>
      <c r="C57" t="s">
        <v>386</v>
      </c>
      <c r="D57" t="s">
        <v>387</v>
      </c>
      <c r="E57" t="s">
        <v>48</v>
      </c>
      <c r="F57" t="s">
        <v>388</v>
      </c>
      <c r="J57" t="s">
        <v>50</v>
      </c>
      <c r="K57" t="s">
        <v>50</v>
      </c>
      <c r="L57">
        <v>3.9262000000000003E-3</v>
      </c>
      <c r="M57">
        <v>90</v>
      </c>
      <c r="N57">
        <v>-6</v>
      </c>
      <c r="O57">
        <v>0.4</v>
      </c>
      <c r="P57">
        <v>0.4</v>
      </c>
      <c r="Q57">
        <v>0</v>
      </c>
      <c r="R57">
        <v>-2.4</v>
      </c>
      <c r="S57">
        <v>-2.4</v>
      </c>
      <c r="T57">
        <v>36</v>
      </c>
      <c r="U57">
        <v>36</v>
      </c>
      <c r="V57" t="s">
        <v>48</v>
      </c>
      <c r="W57" t="s">
        <v>51</v>
      </c>
      <c r="X57" t="s">
        <v>48</v>
      </c>
      <c r="Z57" t="s">
        <v>52</v>
      </c>
      <c r="AA57" t="s">
        <v>51</v>
      </c>
      <c r="AB57" t="s">
        <v>48</v>
      </c>
      <c r="AC57" t="s">
        <v>389</v>
      </c>
      <c r="AD57" t="s">
        <v>54</v>
      </c>
      <c r="AE57" t="s">
        <v>390</v>
      </c>
      <c r="AF57" t="s">
        <v>388</v>
      </c>
      <c r="AG57" t="s">
        <v>388</v>
      </c>
      <c r="AH57" t="s">
        <v>74</v>
      </c>
      <c r="AI57" t="s">
        <v>391</v>
      </c>
      <c r="AL57">
        <v>90</v>
      </c>
      <c r="AM57" t="s">
        <v>388</v>
      </c>
      <c r="AN57" t="s">
        <v>58</v>
      </c>
      <c r="AO57" s="2">
        <v>42946</v>
      </c>
    </row>
    <row r="58" spans="1:44" x14ac:dyDescent="0.2">
      <c r="A58" s="1" t="s">
        <v>392</v>
      </c>
      <c r="B58" t="s">
        <v>393</v>
      </c>
      <c r="C58" t="s">
        <v>394</v>
      </c>
      <c r="D58" t="s">
        <v>395</v>
      </c>
      <c r="E58" t="s">
        <v>48</v>
      </c>
      <c r="F58" t="s">
        <v>396</v>
      </c>
      <c r="J58" t="s">
        <v>50</v>
      </c>
      <c r="K58" t="s">
        <v>50</v>
      </c>
      <c r="L58">
        <v>3.9262000000000003E-3</v>
      </c>
      <c r="M58">
        <v>90</v>
      </c>
      <c r="N58">
        <v>-2</v>
      </c>
      <c r="O58">
        <v>0.4</v>
      </c>
      <c r="P58">
        <v>0.4</v>
      </c>
      <c r="Q58">
        <v>0</v>
      </c>
      <c r="R58">
        <v>-0.8</v>
      </c>
      <c r="S58">
        <v>-0.8</v>
      </c>
      <c r="T58">
        <v>36</v>
      </c>
      <c r="U58">
        <v>36</v>
      </c>
      <c r="V58" t="s">
        <v>48</v>
      </c>
      <c r="W58" t="s">
        <v>51</v>
      </c>
      <c r="X58" t="s">
        <v>48</v>
      </c>
      <c r="Z58" t="s">
        <v>52</v>
      </c>
      <c r="AA58" t="s">
        <v>51</v>
      </c>
      <c r="AB58" t="s">
        <v>48</v>
      </c>
      <c r="AC58" t="s">
        <v>397</v>
      </c>
      <c r="AD58" t="s">
        <v>54</v>
      </c>
      <c r="AE58" t="s">
        <v>398</v>
      </c>
      <c r="AF58" t="s">
        <v>396</v>
      </c>
      <c r="AG58" t="s">
        <v>396</v>
      </c>
      <c r="AH58" t="s">
        <v>74</v>
      </c>
      <c r="AI58" t="s">
        <v>399</v>
      </c>
      <c r="AL58">
        <v>90</v>
      </c>
      <c r="AM58" t="s">
        <v>396</v>
      </c>
      <c r="AN58" t="s">
        <v>58</v>
      </c>
      <c r="AO58" s="2">
        <v>40342</v>
      </c>
    </row>
    <row r="59" spans="1:44" x14ac:dyDescent="0.2">
      <c r="A59" s="1" t="s">
        <v>400</v>
      </c>
      <c r="B59" t="s">
        <v>400</v>
      </c>
      <c r="C59" t="s">
        <v>386</v>
      </c>
      <c r="D59" t="s">
        <v>387</v>
      </c>
      <c r="E59" t="s">
        <v>48</v>
      </c>
      <c r="F59" t="s">
        <v>401</v>
      </c>
      <c r="J59" t="s">
        <v>50</v>
      </c>
      <c r="K59" t="s">
        <v>50</v>
      </c>
      <c r="L59">
        <v>3.9262000000000003E-3</v>
      </c>
      <c r="M59">
        <v>90</v>
      </c>
      <c r="N59">
        <v>-6</v>
      </c>
      <c r="O59">
        <v>0.4</v>
      </c>
      <c r="P59">
        <v>0.4</v>
      </c>
      <c r="Q59">
        <v>0</v>
      </c>
      <c r="R59">
        <v>-2.4</v>
      </c>
      <c r="S59">
        <v>-2.4</v>
      </c>
      <c r="T59">
        <v>36</v>
      </c>
      <c r="U59">
        <v>36</v>
      </c>
      <c r="V59" t="s">
        <v>48</v>
      </c>
      <c r="W59" t="s">
        <v>51</v>
      </c>
      <c r="X59" t="s">
        <v>48</v>
      </c>
      <c r="Z59" t="s">
        <v>52</v>
      </c>
      <c r="AA59" t="s">
        <v>51</v>
      </c>
      <c r="AB59" t="s">
        <v>48</v>
      </c>
      <c r="AC59" t="s">
        <v>402</v>
      </c>
      <c r="AD59" t="s">
        <v>54</v>
      </c>
      <c r="AE59" t="s">
        <v>403</v>
      </c>
      <c r="AF59" t="s">
        <v>401</v>
      </c>
      <c r="AG59" t="s">
        <v>401</v>
      </c>
      <c r="AH59" t="s">
        <v>74</v>
      </c>
      <c r="AI59" t="s">
        <v>391</v>
      </c>
      <c r="AL59">
        <v>90</v>
      </c>
      <c r="AM59" t="s">
        <v>401</v>
      </c>
      <c r="AN59" t="s">
        <v>58</v>
      </c>
      <c r="AO59" s="2">
        <v>42946</v>
      </c>
    </row>
    <row r="60" spans="1:44" x14ac:dyDescent="0.2">
      <c r="A60" s="1" t="s">
        <v>404</v>
      </c>
      <c r="B60" t="s">
        <v>405</v>
      </c>
      <c r="C60" t="s">
        <v>406</v>
      </c>
      <c r="D60" t="s">
        <v>407</v>
      </c>
      <c r="E60" t="s">
        <v>48</v>
      </c>
      <c r="F60" t="s">
        <v>408</v>
      </c>
      <c r="K60" t="s">
        <v>50</v>
      </c>
      <c r="L60">
        <v>2.6159999999999998E-3</v>
      </c>
      <c r="M60">
        <v>88</v>
      </c>
      <c r="N60">
        <v>-3</v>
      </c>
      <c r="O60">
        <v>0.4</v>
      </c>
      <c r="P60">
        <v>0.4</v>
      </c>
      <c r="Q60">
        <v>0</v>
      </c>
      <c r="R60">
        <v>-1.2</v>
      </c>
      <c r="S60">
        <v>-1.2</v>
      </c>
      <c r="T60">
        <v>35.200000000000003</v>
      </c>
      <c r="U60">
        <v>35.200000000000003</v>
      </c>
      <c r="V60" t="s">
        <v>51</v>
      </c>
      <c r="W60" t="s">
        <v>51</v>
      </c>
      <c r="X60" t="s">
        <v>48</v>
      </c>
      <c r="Z60" t="s">
        <v>52</v>
      </c>
      <c r="AA60" t="s">
        <v>51</v>
      </c>
      <c r="AB60" t="s">
        <v>48</v>
      </c>
      <c r="AC60" t="s">
        <v>409</v>
      </c>
      <c r="AD60" t="s">
        <v>54</v>
      </c>
      <c r="AE60" t="s">
        <v>410</v>
      </c>
      <c r="AF60" t="s">
        <v>408</v>
      </c>
      <c r="AG60" t="s">
        <v>408</v>
      </c>
      <c r="AH60" t="s">
        <v>56</v>
      </c>
      <c r="AI60" t="s">
        <v>411</v>
      </c>
      <c r="AL60">
        <v>88</v>
      </c>
      <c r="AM60" t="s">
        <v>408</v>
      </c>
      <c r="AN60" t="s">
        <v>58</v>
      </c>
      <c r="AO60" s="2">
        <v>42814</v>
      </c>
    </row>
    <row r="61" spans="1:44" x14ac:dyDescent="0.2">
      <c r="A61" s="1" t="s">
        <v>412</v>
      </c>
      <c r="B61" t="s">
        <v>413</v>
      </c>
      <c r="C61" t="s">
        <v>406</v>
      </c>
      <c r="D61" t="s">
        <v>407</v>
      </c>
      <c r="E61" t="s">
        <v>48</v>
      </c>
      <c r="F61" t="s">
        <v>414</v>
      </c>
      <c r="K61" t="s">
        <v>50</v>
      </c>
      <c r="L61">
        <v>2.6159999999999998E-3</v>
      </c>
      <c r="M61">
        <v>88</v>
      </c>
      <c r="N61">
        <v>-3</v>
      </c>
      <c r="O61">
        <v>0.4</v>
      </c>
      <c r="P61">
        <v>0.4</v>
      </c>
      <c r="Q61">
        <v>0</v>
      </c>
      <c r="R61">
        <v>-1.2</v>
      </c>
      <c r="S61">
        <v>-1.2</v>
      </c>
      <c r="T61">
        <v>35.200000000000003</v>
      </c>
      <c r="U61">
        <v>35.200000000000003</v>
      </c>
      <c r="V61" t="s">
        <v>51</v>
      </c>
      <c r="W61" t="s">
        <v>51</v>
      </c>
      <c r="X61" t="s">
        <v>48</v>
      </c>
      <c r="Z61" t="s">
        <v>52</v>
      </c>
      <c r="AA61" t="s">
        <v>51</v>
      </c>
      <c r="AB61" t="s">
        <v>48</v>
      </c>
      <c r="AC61" t="s">
        <v>409</v>
      </c>
      <c r="AD61" t="s">
        <v>54</v>
      </c>
      <c r="AE61" t="s">
        <v>415</v>
      </c>
      <c r="AF61" t="s">
        <v>414</v>
      </c>
      <c r="AG61" t="s">
        <v>414</v>
      </c>
      <c r="AH61" t="s">
        <v>56</v>
      </c>
      <c r="AI61" t="s">
        <v>411</v>
      </c>
      <c r="AL61">
        <v>88</v>
      </c>
      <c r="AM61" t="s">
        <v>414</v>
      </c>
      <c r="AN61" t="s">
        <v>58</v>
      </c>
      <c r="AO61" s="2">
        <v>42814</v>
      </c>
    </row>
    <row r="62" spans="1:44" x14ac:dyDescent="0.2">
      <c r="A62" s="1" t="s">
        <v>416</v>
      </c>
      <c r="B62" t="s">
        <v>417</v>
      </c>
      <c r="C62" t="s">
        <v>406</v>
      </c>
      <c r="D62" t="s">
        <v>407</v>
      </c>
      <c r="E62" t="s">
        <v>48</v>
      </c>
      <c r="F62" t="s">
        <v>418</v>
      </c>
      <c r="K62" t="s">
        <v>50</v>
      </c>
      <c r="L62">
        <v>2.6159999999999998E-3</v>
      </c>
      <c r="M62">
        <v>88</v>
      </c>
      <c r="N62">
        <v>-3</v>
      </c>
      <c r="O62">
        <v>0.4</v>
      </c>
      <c r="P62">
        <v>0.4</v>
      </c>
      <c r="Q62">
        <v>0</v>
      </c>
      <c r="R62">
        <v>-1.2</v>
      </c>
      <c r="S62">
        <v>-1.2</v>
      </c>
      <c r="T62">
        <v>35.200000000000003</v>
      </c>
      <c r="U62">
        <v>35.200000000000003</v>
      </c>
      <c r="V62" t="s">
        <v>51</v>
      </c>
      <c r="W62" t="s">
        <v>51</v>
      </c>
      <c r="X62" t="s">
        <v>48</v>
      </c>
      <c r="Z62" t="s">
        <v>52</v>
      </c>
      <c r="AA62" t="s">
        <v>51</v>
      </c>
      <c r="AB62" t="s">
        <v>48</v>
      </c>
      <c r="AC62" t="s">
        <v>409</v>
      </c>
      <c r="AD62" t="s">
        <v>54</v>
      </c>
      <c r="AE62" t="s">
        <v>419</v>
      </c>
      <c r="AF62" t="s">
        <v>418</v>
      </c>
      <c r="AG62" t="s">
        <v>418</v>
      </c>
      <c r="AH62" t="s">
        <v>56</v>
      </c>
      <c r="AI62" t="s">
        <v>411</v>
      </c>
      <c r="AL62">
        <v>88</v>
      </c>
      <c r="AM62" t="s">
        <v>418</v>
      </c>
      <c r="AN62" t="s">
        <v>58</v>
      </c>
      <c r="AO62" s="2">
        <v>42814</v>
      </c>
    </row>
    <row r="63" spans="1:44" x14ac:dyDescent="0.2">
      <c r="A63" s="1" t="s">
        <v>420</v>
      </c>
      <c r="B63" t="s">
        <v>421</v>
      </c>
      <c r="C63" t="s">
        <v>406</v>
      </c>
      <c r="D63" t="s">
        <v>407</v>
      </c>
      <c r="E63" t="s">
        <v>48</v>
      </c>
      <c r="F63" t="s">
        <v>422</v>
      </c>
      <c r="K63" t="s">
        <v>50</v>
      </c>
      <c r="L63">
        <v>2.6159999999999998E-3</v>
      </c>
      <c r="M63">
        <v>88</v>
      </c>
      <c r="N63">
        <v>-3</v>
      </c>
      <c r="O63">
        <v>0.4</v>
      </c>
      <c r="P63">
        <v>0.4</v>
      </c>
      <c r="Q63">
        <v>0</v>
      </c>
      <c r="R63">
        <v>-1.2</v>
      </c>
      <c r="S63">
        <v>-1.2</v>
      </c>
      <c r="T63">
        <v>35.200000000000003</v>
      </c>
      <c r="U63">
        <v>35.200000000000003</v>
      </c>
      <c r="V63" t="s">
        <v>51</v>
      </c>
      <c r="W63" t="s">
        <v>51</v>
      </c>
      <c r="X63" t="s">
        <v>48</v>
      </c>
      <c r="Z63" t="s">
        <v>52</v>
      </c>
      <c r="AA63" t="s">
        <v>51</v>
      </c>
      <c r="AB63" t="s">
        <v>48</v>
      </c>
      <c r="AC63" t="s">
        <v>409</v>
      </c>
      <c r="AD63" t="s">
        <v>54</v>
      </c>
      <c r="AE63" t="s">
        <v>423</v>
      </c>
      <c r="AF63" t="s">
        <v>422</v>
      </c>
      <c r="AG63" t="s">
        <v>422</v>
      </c>
      <c r="AH63" t="s">
        <v>56</v>
      </c>
      <c r="AI63" t="s">
        <v>411</v>
      </c>
      <c r="AL63">
        <v>88</v>
      </c>
      <c r="AM63" t="s">
        <v>422</v>
      </c>
      <c r="AN63" t="s">
        <v>58</v>
      </c>
      <c r="AO63" s="2">
        <v>42814</v>
      </c>
    </row>
    <row r="64" spans="1:44" x14ac:dyDescent="0.2">
      <c r="A64" s="1" t="s">
        <v>424</v>
      </c>
      <c r="B64" t="s">
        <v>425</v>
      </c>
      <c r="C64" t="s">
        <v>426</v>
      </c>
      <c r="D64" t="s">
        <v>427</v>
      </c>
      <c r="E64" t="s">
        <v>48</v>
      </c>
      <c r="F64" t="s">
        <v>428</v>
      </c>
      <c r="K64" t="s">
        <v>50</v>
      </c>
      <c r="L64">
        <v>-1.3263199999999999E-2</v>
      </c>
      <c r="M64">
        <v>100</v>
      </c>
      <c r="N64">
        <v>-2</v>
      </c>
      <c r="O64">
        <v>0.4</v>
      </c>
      <c r="P64">
        <v>0.4</v>
      </c>
      <c r="Q64">
        <v>0</v>
      </c>
      <c r="R64">
        <v>-0.8</v>
      </c>
      <c r="S64">
        <v>-0.8</v>
      </c>
      <c r="T64">
        <v>40</v>
      </c>
      <c r="U64">
        <v>40</v>
      </c>
      <c r="V64" t="s">
        <v>51</v>
      </c>
      <c r="W64" t="s">
        <v>51</v>
      </c>
      <c r="X64" t="s">
        <v>48</v>
      </c>
      <c r="Z64" t="s">
        <v>52</v>
      </c>
      <c r="AA64" t="s">
        <v>51</v>
      </c>
      <c r="AB64" t="s">
        <v>48</v>
      </c>
      <c r="AC64" t="s">
        <v>429</v>
      </c>
      <c r="AD64" t="s">
        <v>54</v>
      </c>
      <c r="AE64" t="s">
        <v>430</v>
      </c>
      <c r="AF64" t="s">
        <v>428</v>
      </c>
      <c r="AG64" t="s">
        <v>428</v>
      </c>
      <c r="AH64" t="s">
        <v>117</v>
      </c>
      <c r="AI64" t="s">
        <v>431</v>
      </c>
      <c r="AL64">
        <v>84</v>
      </c>
      <c r="AM64" t="s">
        <v>428</v>
      </c>
      <c r="AN64" t="s">
        <v>58</v>
      </c>
      <c r="AO64" s="2">
        <v>42537</v>
      </c>
    </row>
    <row r="65" spans="1:44" x14ac:dyDescent="0.2">
      <c r="A65" s="1" t="s">
        <v>432</v>
      </c>
      <c r="B65" t="s">
        <v>433</v>
      </c>
      <c r="C65" t="s">
        <v>434</v>
      </c>
      <c r="D65" t="s">
        <v>435</v>
      </c>
      <c r="E65" t="s">
        <v>436</v>
      </c>
      <c r="F65" t="s">
        <v>437</v>
      </c>
      <c r="G65" t="s">
        <v>438</v>
      </c>
      <c r="H65" t="s">
        <v>439</v>
      </c>
      <c r="I65" t="s">
        <v>440</v>
      </c>
      <c r="J65" t="s">
        <v>441</v>
      </c>
      <c r="K65" t="s">
        <v>441</v>
      </c>
      <c r="L65">
        <v>-1.3263199999999999E-2</v>
      </c>
      <c r="M65">
        <v>76</v>
      </c>
      <c r="N65">
        <v>0</v>
      </c>
      <c r="O65">
        <v>0.4</v>
      </c>
      <c r="P65">
        <v>0.4</v>
      </c>
      <c r="Q65">
        <v>0.24</v>
      </c>
      <c r="R65">
        <v>0</v>
      </c>
      <c r="S65">
        <v>0</v>
      </c>
      <c r="T65">
        <v>18.239999999999998</v>
      </c>
      <c r="U65">
        <v>18.239999999999998</v>
      </c>
      <c r="V65" t="s">
        <v>48</v>
      </c>
      <c r="W65" t="s">
        <v>48</v>
      </c>
      <c r="X65" t="s">
        <v>48</v>
      </c>
      <c r="Z65" t="s">
        <v>52</v>
      </c>
      <c r="AA65" t="s">
        <v>51</v>
      </c>
      <c r="AB65" t="s">
        <v>48</v>
      </c>
      <c r="AC65" t="s">
        <v>442</v>
      </c>
      <c r="AD65" t="s">
        <v>54</v>
      </c>
      <c r="AE65" t="s">
        <v>443</v>
      </c>
      <c r="AF65" t="s">
        <v>437</v>
      </c>
      <c r="AG65" t="s">
        <v>437</v>
      </c>
      <c r="AH65" t="s">
        <v>74</v>
      </c>
      <c r="AI65" t="s">
        <v>444</v>
      </c>
      <c r="AL65">
        <v>76</v>
      </c>
      <c r="AM65" t="s">
        <v>437</v>
      </c>
      <c r="AN65" t="s">
        <v>58</v>
      </c>
      <c r="AO65" s="2">
        <v>41583</v>
      </c>
    </row>
    <row r="66" spans="1:44" x14ac:dyDescent="0.2">
      <c r="A66" s="1" t="s">
        <v>445</v>
      </c>
      <c r="B66" t="s">
        <v>446</v>
      </c>
      <c r="C66" t="s">
        <v>447</v>
      </c>
      <c r="D66" t="s">
        <v>448</v>
      </c>
      <c r="E66" t="s">
        <v>48</v>
      </c>
      <c r="F66" t="s">
        <v>449</v>
      </c>
      <c r="K66" t="s">
        <v>50</v>
      </c>
      <c r="L66">
        <v>-1.3263199999999999E-2</v>
      </c>
      <c r="M66">
        <v>108</v>
      </c>
      <c r="N66">
        <v>-2</v>
      </c>
      <c r="O66">
        <v>0.4</v>
      </c>
      <c r="P66">
        <v>0.4</v>
      </c>
      <c r="Q66">
        <v>0</v>
      </c>
      <c r="R66">
        <v>-0.8</v>
      </c>
      <c r="S66">
        <v>-0.8</v>
      </c>
      <c r="T66">
        <v>43.2</v>
      </c>
      <c r="U66">
        <v>43.2</v>
      </c>
      <c r="V66" t="s">
        <v>51</v>
      </c>
      <c r="W66" t="s">
        <v>51</v>
      </c>
      <c r="X66" t="s">
        <v>48</v>
      </c>
      <c r="Z66" t="s">
        <v>52</v>
      </c>
      <c r="AA66" t="s">
        <v>51</v>
      </c>
      <c r="AB66" t="s">
        <v>48</v>
      </c>
      <c r="AC66" t="s">
        <v>450</v>
      </c>
      <c r="AD66" t="s">
        <v>54</v>
      </c>
      <c r="AE66" t="s">
        <v>451</v>
      </c>
      <c r="AF66" t="s">
        <v>449</v>
      </c>
      <c r="AG66" t="s">
        <v>449</v>
      </c>
      <c r="AH66" t="s">
        <v>117</v>
      </c>
      <c r="AI66" t="s">
        <v>452</v>
      </c>
      <c r="AL66">
        <v>75</v>
      </c>
      <c r="AM66" t="s">
        <v>449</v>
      </c>
      <c r="AN66" t="s">
        <v>58</v>
      </c>
      <c r="AO66" s="2">
        <v>43108</v>
      </c>
    </row>
    <row r="67" spans="1:44" x14ac:dyDescent="0.2">
      <c r="A67" s="1" t="s">
        <v>453</v>
      </c>
      <c r="B67" t="s">
        <v>454</v>
      </c>
      <c r="C67" t="s">
        <v>447</v>
      </c>
      <c r="D67" t="s">
        <v>448</v>
      </c>
      <c r="E67" t="s">
        <v>48</v>
      </c>
      <c r="F67" t="s">
        <v>455</v>
      </c>
      <c r="K67" t="s">
        <v>50</v>
      </c>
      <c r="L67">
        <v>-1.3263199999999999E-2</v>
      </c>
      <c r="M67">
        <v>108</v>
      </c>
      <c r="N67">
        <v>-2</v>
      </c>
      <c r="O67">
        <v>0.4</v>
      </c>
      <c r="P67">
        <v>0.4</v>
      </c>
      <c r="Q67">
        <v>0</v>
      </c>
      <c r="R67">
        <v>-0.8</v>
      </c>
      <c r="S67">
        <v>-0.8</v>
      </c>
      <c r="T67">
        <v>43.2</v>
      </c>
      <c r="U67">
        <v>43.2</v>
      </c>
      <c r="V67" t="s">
        <v>51</v>
      </c>
      <c r="W67" t="s">
        <v>51</v>
      </c>
      <c r="X67" t="s">
        <v>48</v>
      </c>
      <c r="Z67" t="s">
        <v>52</v>
      </c>
      <c r="AA67" t="s">
        <v>51</v>
      </c>
      <c r="AB67" t="s">
        <v>48</v>
      </c>
      <c r="AC67" t="s">
        <v>450</v>
      </c>
      <c r="AD67" t="s">
        <v>54</v>
      </c>
      <c r="AE67" t="s">
        <v>456</v>
      </c>
      <c r="AF67" t="s">
        <v>455</v>
      </c>
      <c r="AG67" t="s">
        <v>455</v>
      </c>
      <c r="AH67" t="s">
        <v>117</v>
      </c>
      <c r="AI67" t="s">
        <v>452</v>
      </c>
      <c r="AL67">
        <v>75</v>
      </c>
      <c r="AM67" t="s">
        <v>455</v>
      </c>
      <c r="AN67" t="s">
        <v>58</v>
      </c>
      <c r="AO67" s="2">
        <v>43108</v>
      </c>
    </row>
    <row r="68" spans="1:44" x14ac:dyDescent="0.2">
      <c r="A68" s="1" t="s">
        <v>457</v>
      </c>
      <c r="B68" t="s">
        <v>458</v>
      </c>
      <c r="C68" t="s">
        <v>447</v>
      </c>
      <c r="D68" t="s">
        <v>448</v>
      </c>
      <c r="E68" t="s">
        <v>48</v>
      </c>
      <c r="F68" t="s">
        <v>459</v>
      </c>
      <c r="K68" t="s">
        <v>50</v>
      </c>
      <c r="L68">
        <v>-1.3263199999999999E-2</v>
      </c>
      <c r="M68">
        <v>108</v>
      </c>
      <c r="N68">
        <v>-2</v>
      </c>
      <c r="O68">
        <v>0.4</v>
      </c>
      <c r="P68">
        <v>0.4</v>
      </c>
      <c r="Q68">
        <v>0</v>
      </c>
      <c r="R68">
        <v>-0.8</v>
      </c>
      <c r="S68">
        <v>-0.8</v>
      </c>
      <c r="T68">
        <v>43.2</v>
      </c>
      <c r="U68">
        <v>43.2</v>
      </c>
      <c r="V68" t="s">
        <v>51</v>
      </c>
      <c r="W68" t="s">
        <v>51</v>
      </c>
      <c r="X68" t="s">
        <v>48</v>
      </c>
      <c r="Z68" t="s">
        <v>52</v>
      </c>
      <c r="AA68" t="s">
        <v>51</v>
      </c>
      <c r="AB68" t="s">
        <v>48</v>
      </c>
      <c r="AC68" t="s">
        <v>450</v>
      </c>
      <c r="AD68" t="s">
        <v>54</v>
      </c>
      <c r="AE68" t="s">
        <v>460</v>
      </c>
      <c r="AF68" t="s">
        <v>459</v>
      </c>
      <c r="AG68" t="s">
        <v>459</v>
      </c>
      <c r="AH68" t="s">
        <v>117</v>
      </c>
      <c r="AI68" t="s">
        <v>452</v>
      </c>
      <c r="AL68">
        <v>75</v>
      </c>
      <c r="AM68" t="s">
        <v>459</v>
      </c>
      <c r="AN68" t="s">
        <v>58</v>
      </c>
      <c r="AO68" s="2">
        <v>43108</v>
      </c>
    </row>
    <row r="69" spans="1:44" x14ac:dyDescent="0.2">
      <c r="A69" s="1" t="s">
        <v>461</v>
      </c>
      <c r="B69" t="s">
        <v>462</v>
      </c>
      <c r="C69" t="s">
        <v>463</v>
      </c>
      <c r="D69" t="s">
        <v>464</v>
      </c>
      <c r="E69" t="s">
        <v>377</v>
      </c>
      <c r="F69" t="s">
        <v>465</v>
      </c>
      <c r="G69" t="s">
        <v>438</v>
      </c>
      <c r="H69" t="s">
        <v>439</v>
      </c>
      <c r="I69" t="s">
        <v>440</v>
      </c>
      <c r="J69" t="s">
        <v>441</v>
      </c>
      <c r="K69" t="s">
        <v>441</v>
      </c>
      <c r="L69">
        <v>-1.3263199999999999E-2</v>
      </c>
      <c r="M69">
        <v>74</v>
      </c>
      <c r="N69">
        <v>-1</v>
      </c>
      <c r="O69">
        <v>0.4</v>
      </c>
      <c r="P69">
        <v>0.4</v>
      </c>
      <c r="Q69">
        <v>0</v>
      </c>
      <c r="R69">
        <v>-0.4</v>
      </c>
      <c r="S69">
        <v>-0.4</v>
      </c>
      <c r="T69">
        <v>29.6</v>
      </c>
      <c r="U69">
        <v>29.6</v>
      </c>
      <c r="V69" t="s">
        <v>48</v>
      </c>
      <c r="W69" t="s">
        <v>48</v>
      </c>
      <c r="X69" t="s">
        <v>48</v>
      </c>
      <c r="Z69" t="s">
        <v>52</v>
      </c>
      <c r="AA69" t="s">
        <v>51</v>
      </c>
      <c r="AB69" t="s">
        <v>48</v>
      </c>
      <c r="AC69" t="s">
        <v>466</v>
      </c>
      <c r="AD69" t="s">
        <v>54</v>
      </c>
      <c r="AE69" t="s">
        <v>467</v>
      </c>
      <c r="AF69" t="s">
        <v>465</v>
      </c>
      <c r="AG69" t="s">
        <v>465</v>
      </c>
      <c r="AH69" t="s">
        <v>117</v>
      </c>
      <c r="AI69" t="s">
        <v>238</v>
      </c>
      <c r="AL69">
        <v>74</v>
      </c>
      <c r="AM69" t="s">
        <v>465</v>
      </c>
      <c r="AN69" t="s">
        <v>58</v>
      </c>
      <c r="AO69" s="2">
        <v>40603</v>
      </c>
    </row>
    <row r="70" spans="1:44" x14ac:dyDescent="0.2">
      <c r="A70" s="1" t="s">
        <v>468</v>
      </c>
      <c r="B70" t="s">
        <v>469</v>
      </c>
      <c r="C70" t="s">
        <v>470</v>
      </c>
      <c r="D70" t="s">
        <v>471</v>
      </c>
      <c r="E70" t="s">
        <v>48</v>
      </c>
      <c r="F70" t="s">
        <v>472</v>
      </c>
      <c r="J70" t="s">
        <v>441</v>
      </c>
      <c r="K70" t="s">
        <v>441</v>
      </c>
      <c r="L70">
        <v>-1.3263199999999999E-2</v>
      </c>
      <c r="M70">
        <v>92</v>
      </c>
      <c r="N70">
        <v>-14</v>
      </c>
      <c r="O70">
        <v>0.4</v>
      </c>
      <c r="P70">
        <v>0.4</v>
      </c>
      <c r="Q70">
        <v>0</v>
      </c>
      <c r="R70">
        <v>-5.6</v>
      </c>
      <c r="S70">
        <v>-5.6</v>
      </c>
      <c r="T70">
        <v>36.799999999999997</v>
      </c>
      <c r="U70">
        <v>36.799999999999997</v>
      </c>
      <c r="V70" t="s">
        <v>48</v>
      </c>
      <c r="W70" t="s">
        <v>51</v>
      </c>
      <c r="X70" t="s">
        <v>48</v>
      </c>
      <c r="Z70" t="s">
        <v>52</v>
      </c>
      <c r="AA70" t="s">
        <v>51</v>
      </c>
      <c r="AB70" t="s">
        <v>48</v>
      </c>
      <c r="AC70" t="s">
        <v>473</v>
      </c>
      <c r="AD70" t="s">
        <v>54</v>
      </c>
      <c r="AE70" t="s">
        <v>474</v>
      </c>
      <c r="AF70" t="s">
        <v>472</v>
      </c>
      <c r="AG70" t="s">
        <v>472</v>
      </c>
      <c r="AH70" t="s">
        <v>117</v>
      </c>
      <c r="AI70" t="s">
        <v>238</v>
      </c>
      <c r="AL70">
        <v>70</v>
      </c>
      <c r="AM70" t="s">
        <v>472</v>
      </c>
      <c r="AN70" t="s">
        <v>58</v>
      </c>
      <c r="AO70" s="2">
        <v>42978</v>
      </c>
    </row>
    <row r="71" spans="1:44" x14ac:dyDescent="0.2">
      <c r="A71" s="1" t="s">
        <v>475</v>
      </c>
      <c r="B71" t="s">
        <v>476</v>
      </c>
      <c r="C71" t="s">
        <v>329</v>
      </c>
      <c r="D71" t="s">
        <v>330</v>
      </c>
      <c r="E71" t="s">
        <v>48</v>
      </c>
      <c r="F71" t="s">
        <v>477</v>
      </c>
      <c r="K71" t="s">
        <v>50</v>
      </c>
      <c r="L71">
        <v>-1.3263199999999999E-2</v>
      </c>
      <c r="M71">
        <v>71.5</v>
      </c>
      <c r="N71">
        <v>-1</v>
      </c>
      <c r="O71">
        <v>0.4</v>
      </c>
      <c r="P71">
        <v>0.4</v>
      </c>
      <c r="Q71">
        <v>0</v>
      </c>
      <c r="R71">
        <v>-0.4</v>
      </c>
      <c r="S71">
        <v>-0.4</v>
      </c>
      <c r="T71">
        <v>28.6</v>
      </c>
      <c r="U71">
        <v>28.6</v>
      </c>
      <c r="V71" t="s">
        <v>51</v>
      </c>
      <c r="W71" t="s">
        <v>51</v>
      </c>
      <c r="X71" t="s">
        <v>48</v>
      </c>
      <c r="Z71" t="s">
        <v>52</v>
      </c>
      <c r="AA71" t="s">
        <v>51</v>
      </c>
      <c r="AB71" t="s">
        <v>48</v>
      </c>
      <c r="AC71" t="s">
        <v>478</v>
      </c>
      <c r="AD71" t="s">
        <v>54</v>
      </c>
      <c r="AE71" t="s">
        <v>479</v>
      </c>
      <c r="AF71" t="s">
        <v>477</v>
      </c>
      <c r="AG71" t="s">
        <v>477</v>
      </c>
      <c r="AH71" t="s">
        <v>117</v>
      </c>
      <c r="AI71" t="s">
        <v>281</v>
      </c>
      <c r="AL71">
        <v>70</v>
      </c>
      <c r="AM71" t="s">
        <v>477</v>
      </c>
      <c r="AN71" t="s">
        <v>58</v>
      </c>
      <c r="AO71" s="2">
        <v>40848</v>
      </c>
    </row>
    <row r="72" spans="1:44" x14ac:dyDescent="0.2">
      <c r="A72" s="1" t="s">
        <v>480</v>
      </c>
      <c r="B72" t="s">
        <v>481</v>
      </c>
      <c r="C72" t="s">
        <v>470</v>
      </c>
      <c r="D72" t="s">
        <v>471</v>
      </c>
      <c r="E72" t="s">
        <v>48</v>
      </c>
      <c r="F72" t="s">
        <v>482</v>
      </c>
      <c r="J72" t="s">
        <v>441</v>
      </c>
      <c r="K72" t="s">
        <v>441</v>
      </c>
      <c r="L72">
        <v>-1.3263199999999999E-2</v>
      </c>
      <c r="M72">
        <v>92</v>
      </c>
      <c r="N72">
        <v>-14</v>
      </c>
      <c r="O72">
        <v>0.4</v>
      </c>
      <c r="P72">
        <v>0.4</v>
      </c>
      <c r="Q72">
        <v>0</v>
      </c>
      <c r="R72">
        <v>-5.6</v>
      </c>
      <c r="S72">
        <v>-5.6</v>
      </c>
      <c r="T72">
        <v>36.799999999999997</v>
      </c>
      <c r="U72">
        <v>36.799999999999997</v>
      </c>
      <c r="V72" t="s">
        <v>48</v>
      </c>
      <c r="W72" t="s">
        <v>51</v>
      </c>
      <c r="X72" t="s">
        <v>48</v>
      </c>
      <c r="Z72" t="s">
        <v>52</v>
      </c>
      <c r="AA72" t="s">
        <v>51</v>
      </c>
      <c r="AB72" t="s">
        <v>48</v>
      </c>
      <c r="AC72" t="s">
        <v>473</v>
      </c>
      <c r="AD72" t="s">
        <v>54</v>
      </c>
      <c r="AE72" t="s">
        <v>483</v>
      </c>
      <c r="AF72" t="s">
        <v>482</v>
      </c>
      <c r="AG72" t="s">
        <v>482</v>
      </c>
      <c r="AH72" t="s">
        <v>117</v>
      </c>
      <c r="AI72" t="s">
        <v>238</v>
      </c>
      <c r="AL72">
        <v>70</v>
      </c>
      <c r="AM72" t="s">
        <v>482</v>
      </c>
      <c r="AN72" t="s">
        <v>58</v>
      </c>
      <c r="AO72" s="2">
        <v>42978</v>
      </c>
    </row>
    <row r="73" spans="1:44" x14ac:dyDescent="0.2">
      <c r="A73" s="1" t="s">
        <v>484</v>
      </c>
      <c r="B73" t="s">
        <v>485</v>
      </c>
      <c r="C73" t="s">
        <v>486</v>
      </c>
      <c r="D73" t="s">
        <v>487</v>
      </c>
      <c r="E73" t="s">
        <v>48</v>
      </c>
      <c r="F73" t="s">
        <v>488</v>
      </c>
      <c r="K73" t="s">
        <v>50</v>
      </c>
      <c r="L73">
        <v>-1.3263199999999999E-2</v>
      </c>
      <c r="M73">
        <v>69</v>
      </c>
      <c r="N73">
        <v>0</v>
      </c>
      <c r="O73">
        <v>0.4</v>
      </c>
      <c r="P73">
        <v>0.4</v>
      </c>
      <c r="Q73">
        <v>0</v>
      </c>
      <c r="R73">
        <v>0</v>
      </c>
      <c r="S73">
        <v>0</v>
      </c>
      <c r="T73">
        <v>27.6</v>
      </c>
      <c r="U73">
        <v>27.6</v>
      </c>
      <c r="V73" t="s">
        <v>51</v>
      </c>
      <c r="W73" t="s">
        <v>51</v>
      </c>
      <c r="X73" t="s">
        <v>48</v>
      </c>
      <c r="Z73" t="s">
        <v>52</v>
      </c>
      <c r="AA73" t="s">
        <v>51</v>
      </c>
      <c r="AB73" t="s">
        <v>48</v>
      </c>
      <c r="AC73" t="s">
        <v>489</v>
      </c>
      <c r="AD73" t="s">
        <v>54</v>
      </c>
      <c r="AE73" t="s">
        <v>490</v>
      </c>
      <c r="AF73" t="s">
        <v>488</v>
      </c>
      <c r="AG73" t="s">
        <v>488</v>
      </c>
      <c r="AH73" t="s">
        <v>117</v>
      </c>
      <c r="AI73" t="s">
        <v>431</v>
      </c>
      <c r="AL73">
        <v>69</v>
      </c>
      <c r="AM73" t="s">
        <v>488</v>
      </c>
      <c r="AN73" t="s">
        <v>58</v>
      </c>
      <c r="AO73" s="2">
        <v>42537</v>
      </c>
    </row>
    <row r="74" spans="1:44" x14ac:dyDescent="0.2">
      <c r="A74" s="1" t="s">
        <v>491</v>
      </c>
      <c r="B74" t="s">
        <v>492</v>
      </c>
      <c r="C74" t="s">
        <v>85</v>
      </c>
      <c r="D74" t="s">
        <v>86</v>
      </c>
      <c r="E74" t="s">
        <v>48</v>
      </c>
      <c r="F74" t="s">
        <v>493</v>
      </c>
      <c r="K74" t="s">
        <v>50</v>
      </c>
      <c r="L74">
        <v>-1.7152999999999999E-3</v>
      </c>
      <c r="M74">
        <v>69</v>
      </c>
      <c r="N74">
        <v>-2.5</v>
      </c>
      <c r="O74">
        <v>0.4</v>
      </c>
      <c r="P74">
        <v>0.4</v>
      </c>
      <c r="Q74">
        <v>0</v>
      </c>
      <c r="R74">
        <v>-1</v>
      </c>
      <c r="S74">
        <v>-1</v>
      </c>
      <c r="T74">
        <v>27.6</v>
      </c>
      <c r="U74">
        <v>27.6</v>
      </c>
      <c r="V74" t="s">
        <v>51</v>
      </c>
      <c r="W74" t="s">
        <v>51</v>
      </c>
      <c r="X74" t="s">
        <v>48</v>
      </c>
      <c r="Z74" t="s">
        <v>52</v>
      </c>
      <c r="AA74" t="s">
        <v>51</v>
      </c>
      <c r="AB74" t="s">
        <v>48</v>
      </c>
      <c r="AC74" t="s">
        <v>494</v>
      </c>
      <c r="AD74" t="s">
        <v>54</v>
      </c>
      <c r="AE74" t="s">
        <v>495</v>
      </c>
      <c r="AF74" t="s">
        <v>493</v>
      </c>
      <c r="AG74" t="s">
        <v>493</v>
      </c>
      <c r="AH74" t="s">
        <v>117</v>
      </c>
      <c r="AI74" t="s">
        <v>431</v>
      </c>
      <c r="AL74">
        <v>69</v>
      </c>
      <c r="AM74" t="s">
        <v>493</v>
      </c>
      <c r="AN74" t="s">
        <v>58</v>
      </c>
      <c r="AO74" s="2">
        <v>42494</v>
      </c>
    </row>
    <row r="75" spans="1:44" x14ac:dyDescent="0.2">
      <c r="A75" s="1" t="s">
        <v>496</v>
      </c>
      <c r="B75" t="s">
        <v>497</v>
      </c>
      <c r="C75" t="s">
        <v>85</v>
      </c>
      <c r="D75" t="s">
        <v>86</v>
      </c>
      <c r="E75" t="s">
        <v>48</v>
      </c>
      <c r="F75" t="s">
        <v>498</v>
      </c>
      <c r="K75" t="s">
        <v>50</v>
      </c>
      <c r="L75">
        <v>-1.7152999999999999E-3</v>
      </c>
      <c r="M75">
        <v>69</v>
      </c>
      <c r="N75">
        <v>-2.5</v>
      </c>
      <c r="O75">
        <v>0.4</v>
      </c>
      <c r="P75">
        <v>0.4</v>
      </c>
      <c r="Q75">
        <v>0</v>
      </c>
      <c r="R75">
        <v>-1</v>
      </c>
      <c r="S75">
        <v>-1</v>
      </c>
      <c r="T75">
        <v>27.6</v>
      </c>
      <c r="U75">
        <v>27.6</v>
      </c>
      <c r="V75" t="s">
        <v>51</v>
      </c>
      <c r="W75" t="s">
        <v>51</v>
      </c>
      <c r="X75" t="s">
        <v>48</v>
      </c>
      <c r="Z75" t="s">
        <v>52</v>
      </c>
      <c r="AA75" t="s">
        <v>51</v>
      </c>
      <c r="AB75" t="s">
        <v>48</v>
      </c>
      <c r="AC75" t="s">
        <v>499</v>
      </c>
      <c r="AD75" t="s">
        <v>54</v>
      </c>
      <c r="AE75" t="s">
        <v>500</v>
      </c>
      <c r="AF75" t="s">
        <v>498</v>
      </c>
      <c r="AG75" t="s">
        <v>498</v>
      </c>
      <c r="AH75" t="s">
        <v>117</v>
      </c>
      <c r="AI75" t="s">
        <v>431</v>
      </c>
      <c r="AL75">
        <v>69</v>
      </c>
      <c r="AM75" t="s">
        <v>498</v>
      </c>
      <c r="AN75" t="s">
        <v>58</v>
      </c>
      <c r="AO75" s="2">
        <v>42528</v>
      </c>
      <c r="AR75" t="s">
        <v>496</v>
      </c>
    </row>
    <row r="76" spans="1:44" x14ac:dyDescent="0.2">
      <c r="A76" s="1" t="s">
        <v>501</v>
      </c>
      <c r="B76" t="s">
        <v>502</v>
      </c>
      <c r="C76" t="s">
        <v>503</v>
      </c>
      <c r="D76" t="s">
        <v>504</v>
      </c>
      <c r="E76" t="s">
        <v>48</v>
      </c>
      <c r="F76" t="s">
        <v>505</v>
      </c>
      <c r="K76" t="s">
        <v>50</v>
      </c>
      <c r="L76">
        <v>-1.3263199999999999E-2</v>
      </c>
      <c r="M76">
        <v>70</v>
      </c>
      <c r="N76">
        <v>-2</v>
      </c>
      <c r="O76">
        <v>0.4</v>
      </c>
      <c r="P76">
        <v>0.4</v>
      </c>
      <c r="Q76">
        <v>0</v>
      </c>
      <c r="R76">
        <v>-0.8</v>
      </c>
      <c r="S76">
        <v>-0.8</v>
      </c>
      <c r="T76">
        <v>28</v>
      </c>
      <c r="U76">
        <v>28</v>
      </c>
      <c r="V76" t="s">
        <v>51</v>
      </c>
      <c r="W76" t="s">
        <v>51</v>
      </c>
      <c r="X76" t="s">
        <v>48</v>
      </c>
      <c r="Z76" t="s">
        <v>52</v>
      </c>
      <c r="AA76" t="s">
        <v>51</v>
      </c>
      <c r="AB76" t="s">
        <v>48</v>
      </c>
      <c r="AC76" t="s">
        <v>506</v>
      </c>
      <c r="AD76" t="s">
        <v>54</v>
      </c>
      <c r="AE76" t="s">
        <v>507</v>
      </c>
      <c r="AF76" t="s">
        <v>505</v>
      </c>
      <c r="AG76" t="s">
        <v>505</v>
      </c>
      <c r="AH76" t="s">
        <v>117</v>
      </c>
      <c r="AI76" t="s">
        <v>431</v>
      </c>
      <c r="AL76">
        <v>68</v>
      </c>
      <c r="AM76" t="s">
        <v>505</v>
      </c>
      <c r="AN76" t="s">
        <v>58</v>
      </c>
      <c r="AO76" s="2">
        <v>42173</v>
      </c>
      <c r="AR76" t="s">
        <v>501</v>
      </c>
    </row>
    <row r="77" spans="1:44" x14ac:dyDescent="0.2">
      <c r="A77" s="1" t="s">
        <v>508</v>
      </c>
      <c r="B77" t="s">
        <v>509</v>
      </c>
      <c r="C77" t="s">
        <v>510</v>
      </c>
      <c r="D77" t="s">
        <v>511</v>
      </c>
      <c r="E77" t="s">
        <v>48</v>
      </c>
      <c r="F77" t="s">
        <v>512</v>
      </c>
      <c r="J77" t="s">
        <v>50</v>
      </c>
      <c r="K77" t="s">
        <v>50</v>
      </c>
      <c r="L77">
        <v>-1.3263199999999999E-2</v>
      </c>
      <c r="M77">
        <v>68.510000000000005</v>
      </c>
      <c r="N77">
        <v>-1</v>
      </c>
      <c r="O77">
        <v>0.4</v>
      </c>
      <c r="P77">
        <v>0.4</v>
      </c>
      <c r="Q77">
        <v>0</v>
      </c>
      <c r="R77">
        <v>-0.4</v>
      </c>
      <c r="S77">
        <v>-0.4</v>
      </c>
      <c r="T77">
        <v>27.404</v>
      </c>
      <c r="U77">
        <v>27.404</v>
      </c>
      <c r="V77" t="s">
        <v>48</v>
      </c>
      <c r="W77" t="s">
        <v>51</v>
      </c>
      <c r="X77" t="s">
        <v>48</v>
      </c>
      <c r="Z77" t="s">
        <v>52</v>
      </c>
      <c r="AA77" t="s">
        <v>51</v>
      </c>
      <c r="AB77" t="s">
        <v>48</v>
      </c>
      <c r="AC77" t="s">
        <v>513</v>
      </c>
      <c r="AD77" t="s">
        <v>54</v>
      </c>
      <c r="AE77" t="s">
        <v>514</v>
      </c>
      <c r="AF77" t="s">
        <v>512</v>
      </c>
      <c r="AG77" t="s">
        <v>512</v>
      </c>
      <c r="AH77" t="s">
        <v>74</v>
      </c>
      <c r="AI77" t="s">
        <v>515</v>
      </c>
      <c r="AL77">
        <v>67</v>
      </c>
      <c r="AM77" t="s">
        <v>512</v>
      </c>
      <c r="AN77" t="s">
        <v>58</v>
      </c>
      <c r="AO77" s="2">
        <v>40878</v>
      </c>
    </row>
    <row r="78" spans="1:44" x14ac:dyDescent="0.2">
      <c r="A78" s="1" t="s">
        <v>516</v>
      </c>
      <c r="B78" t="s">
        <v>517</v>
      </c>
      <c r="C78" t="s">
        <v>434</v>
      </c>
      <c r="D78" t="s">
        <v>435</v>
      </c>
      <c r="E78" t="s">
        <v>377</v>
      </c>
      <c r="F78" t="s">
        <v>518</v>
      </c>
      <c r="G78" t="s">
        <v>438</v>
      </c>
      <c r="H78" t="s">
        <v>439</v>
      </c>
      <c r="I78" t="s">
        <v>440</v>
      </c>
      <c r="J78" t="s">
        <v>50</v>
      </c>
      <c r="K78" t="s">
        <v>50</v>
      </c>
      <c r="L78">
        <v>-1.3263199999999999E-2</v>
      </c>
      <c r="M78">
        <v>66.7</v>
      </c>
      <c r="N78">
        <v>0</v>
      </c>
      <c r="O78">
        <v>0.4</v>
      </c>
      <c r="P78">
        <v>0.4</v>
      </c>
      <c r="Q78">
        <v>0</v>
      </c>
      <c r="R78">
        <v>0</v>
      </c>
      <c r="S78">
        <v>0</v>
      </c>
      <c r="T78">
        <v>26.68</v>
      </c>
      <c r="U78">
        <v>26.68</v>
      </c>
      <c r="V78" t="s">
        <v>48</v>
      </c>
      <c r="W78" t="s">
        <v>48</v>
      </c>
      <c r="X78" t="s">
        <v>48</v>
      </c>
      <c r="Z78" t="s">
        <v>52</v>
      </c>
      <c r="AA78" t="s">
        <v>51</v>
      </c>
      <c r="AB78" t="s">
        <v>48</v>
      </c>
      <c r="AC78" t="s">
        <v>519</v>
      </c>
      <c r="AD78" t="s">
        <v>54</v>
      </c>
      <c r="AE78" t="s">
        <v>520</v>
      </c>
      <c r="AF78" t="s">
        <v>518</v>
      </c>
      <c r="AG78" t="s">
        <v>518</v>
      </c>
      <c r="AH78" t="s">
        <v>74</v>
      </c>
      <c r="AI78" t="s">
        <v>521</v>
      </c>
      <c r="AL78">
        <v>66</v>
      </c>
      <c r="AM78" t="s">
        <v>518</v>
      </c>
      <c r="AN78" t="s">
        <v>58</v>
      </c>
      <c r="AO78" s="2">
        <v>41497</v>
      </c>
    </row>
    <row r="79" spans="1:44" x14ac:dyDescent="0.2">
      <c r="A79" s="1" t="s">
        <v>522</v>
      </c>
      <c r="B79" t="s">
        <v>523</v>
      </c>
      <c r="C79" t="s">
        <v>524</v>
      </c>
      <c r="D79" t="s">
        <v>525</v>
      </c>
      <c r="E79" t="s">
        <v>48</v>
      </c>
      <c r="F79" t="s">
        <v>526</v>
      </c>
      <c r="J79" t="s">
        <v>50</v>
      </c>
      <c r="K79" t="s">
        <v>50</v>
      </c>
      <c r="L79">
        <v>-1.3263199999999999E-2</v>
      </c>
      <c r="M79">
        <v>65</v>
      </c>
      <c r="N79">
        <v>-1</v>
      </c>
      <c r="O79">
        <v>0.4</v>
      </c>
      <c r="P79">
        <v>0.4</v>
      </c>
      <c r="Q79">
        <v>0</v>
      </c>
      <c r="R79">
        <v>-0.4</v>
      </c>
      <c r="S79">
        <v>-0.4</v>
      </c>
      <c r="T79">
        <v>26</v>
      </c>
      <c r="U79">
        <v>26</v>
      </c>
      <c r="V79" t="s">
        <v>48</v>
      </c>
      <c r="W79" t="s">
        <v>51</v>
      </c>
      <c r="X79" t="s">
        <v>48</v>
      </c>
      <c r="Z79" t="s">
        <v>52</v>
      </c>
      <c r="AA79" t="s">
        <v>51</v>
      </c>
      <c r="AB79" t="s">
        <v>48</v>
      </c>
      <c r="AC79" t="s">
        <v>527</v>
      </c>
      <c r="AD79" t="s">
        <v>54</v>
      </c>
      <c r="AE79" t="s">
        <v>528</v>
      </c>
      <c r="AF79" t="s">
        <v>526</v>
      </c>
      <c r="AG79" t="s">
        <v>526</v>
      </c>
      <c r="AH79" t="s">
        <v>74</v>
      </c>
      <c r="AI79" t="s">
        <v>529</v>
      </c>
      <c r="AL79">
        <v>65</v>
      </c>
      <c r="AM79" t="s">
        <v>526</v>
      </c>
      <c r="AN79" t="s">
        <v>58</v>
      </c>
      <c r="AO79" s="2">
        <v>40878</v>
      </c>
    </row>
    <row r="80" spans="1:44" x14ac:dyDescent="0.2">
      <c r="A80" s="1" t="s">
        <v>530</v>
      </c>
      <c r="B80" t="s">
        <v>531</v>
      </c>
      <c r="C80" t="s">
        <v>532</v>
      </c>
      <c r="D80" t="s">
        <v>533</v>
      </c>
      <c r="E80" t="s">
        <v>48</v>
      </c>
      <c r="F80" t="s">
        <v>534</v>
      </c>
      <c r="K80" t="s">
        <v>50</v>
      </c>
      <c r="L80">
        <v>-1.7152999999999999E-3</v>
      </c>
      <c r="M80">
        <v>63.84</v>
      </c>
      <c r="N80">
        <v>0</v>
      </c>
      <c r="O80">
        <v>0.4</v>
      </c>
      <c r="P80">
        <v>0.4</v>
      </c>
      <c r="Q80">
        <v>0</v>
      </c>
      <c r="R80">
        <v>0</v>
      </c>
      <c r="S80">
        <v>0</v>
      </c>
      <c r="T80">
        <v>25.536000000000001</v>
      </c>
      <c r="U80">
        <v>25.536000000000001</v>
      </c>
      <c r="V80" t="s">
        <v>51</v>
      </c>
      <c r="W80" t="s">
        <v>51</v>
      </c>
      <c r="X80" t="s">
        <v>48</v>
      </c>
      <c r="Z80" t="s">
        <v>52</v>
      </c>
      <c r="AA80" t="s">
        <v>51</v>
      </c>
      <c r="AB80" t="s">
        <v>48</v>
      </c>
      <c r="AC80" t="s">
        <v>535</v>
      </c>
      <c r="AD80" t="s">
        <v>54</v>
      </c>
      <c r="AE80" t="s">
        <v>536</v>
      </c>
      <c r="AF80" t="s">
        <v>534</v>
      </c>
      <c r="AG80" t="s">
        <v>534</v>
      </c>
      <c r="AH80" t="s">
        <v>117</v>
      </c>
      <c r="AI80" t="s">
        <v>368</v>
      </c>
      <c r="AL80">
        <v>63</v>
      </c>
      <c r="AM80" t="s">
        <v>534</v>
      </c>
      <c r="AN80" t="s">
        <v>58</v>
      </c>
      <c r="AO80" s="2">
        <v>42968</v>
      </c>
    </row>
    <row r="81" spans="1:44" x14ac:dyDescent="0.2">
      <c r="A81" s="1" t="s">
        <v>537</v>
      </c>
      <c r="B81" t="s">
        <v>538</v>
      </c>
      <c r="C81" t="s">
        <v>85</v>
      </c>
      <c r="D81" t="s">
        <v>86</v>
      </c>
      <c r="E81" t="s">
        <v>48</v>
      </c>
      <c r="F81" t="s">
        <v>539</v>
      </c>
      <c r="K81" t="s">
        <v>50</v>
      </c>
      <c r="L81">
        <v>-1.7152999999999999E-3</v>
      </c>
      <c r="M81">
        <v>53</v>
      </c>
      <c r="N81">
        <v>-2.5</v>
      </c>
      <c r="O81">
        <v>0.28999999999999998</v>
      </c>
      <c r="P81">
        <v>0.28999999999999998</v>
      </c>
      <c r="Q81">
        <v>0</v>
      </c>
      <c r="R81">
        <v>-0.72499999999999998</v>
      </c>
      <c r="S81">
        <v>-0.72499999999999998</v>
      </c>
      <c r="T81">
        <v>15.37</v>
      </c>
      <c r="U81">
        <v>15.37</v>
      </c>
      <c r="V81" t="s">
        <v>51</v>
      </c>
      <c r="W81" t="s">
        <v>51</v>
      </c>
      <c r="X81" t="s">
        <v>48</v>
      </c>
      <c r="Z81" t="s">
        <v>52</v>
      </c>
      <c r="AA81" t="s">
        <v>51</v>
      </c>
      <c r="AB81" t="s">
        <v>51</v>
      </c>
      <c r="AC81" t="s">
        <v>540</v>
      </c>
      <c r="AD81" t="s">
        <v>54</v>
      </c>
      <c r="AE81" t="s">
        <v>541</v>
      </c>
      <c r="AF81" t="s">
        <v>539</v>
      </c>
      <c r="AG81" t="s">
        <v>539</v>
      </c>
      <c r="AH81" t="s">
        <v>117</v>
      </c>
      <c r="AI81" t="s">
        <v>431</v>
      </c>
      <c r="AL81">
        <v>56</v>
      </c>
      <c r="AM81" t="s">
        <v>539</v>
      </c>
      <c r="AN81" t="s">
        <v>58</v>
      </c>
      <c r="AO81" s="2">
        <v>40694</v>
      </c>
    </row>
    <row r="82" spans="1:44" x14ac:dyDescent="0.2">
      <c r="A82" s="1" t="s">
        <v>542</v>
      </c>
      <c r="B82" t="s">
        <v>543</v>
      </c>
      <c r="C82" t="s">
        <v>544</v>
      </c>
      <c r="D82" t="s">
        <v>545</v>
      </c>
      <c r="E82" t="s">
        <v>48</v>
      </c>
      <c r="F82" t="s">
        <v>546</v>
      </c>
      <c r="J82" t="s">
        <v>50</v>
      </c>
      <c r="K82" t="s">
        <v>50</v>
      </c>
      <c r="L82">
        <v>-1.7152999999999999E-3</v>
      </c>
      <c r="M82">
        <v>55.2</v>
      </c>
      <c r="N82">
        <v>-0.72</v>
      </c>
      <c r="O82">
        <v>0.4</v>
      </c>
      <c r="P82">
        <v>0.4</v>
      </c>
      <c r="Q82">
        <v>0</v>
      </c>
      <c r="R82">
        <v>-0.28799999999999998</v>
      </c>
      <c r="S82">
        <v>-0.28799999999999998</v>
      </c>
      <c r="T82">
        <v>22.08</v>
      </c>
      <c r="U82">
        <v>22.08</v>
      </c>
      <c r="V82" t="s">
        <v>48</v>
      </c>
      <c r="W82" t="s">
        <v>51</v>
      </c>
      <c r="X82" t="s">
        <v>48</v>
      </c>
      <c r="Z82" t="s">
        <v>52</v>
      </c>
      <c r="AA82" t="s">
        <v>51</v>
      </c>
      <c r="AB82" t="s">
        <v>48</v>
      </c>
      <c r="AC82" t="s">
        <v>547</v>
      </c>
      <c r="AD82" t="s">
        <v>54</v>
      </c>
      <c r="AE82" t="s">
        <v>548</v>
      </c>
      <c r="AF82" t="s">
        <v>546</v>
      </c>
      <c r="AG82" t="s">
        <v>546</v>
      </c>
      <c r="AH82" t="s">
        <v>117</v>
      </c>
      <c r="AI82" t="s">
        <v>431</v>
      </c>
      <c r="AL82">
        <v>56</v>
      </c>
      <c r="AM82" t="s">
        <v>546</v>
      </c>
      <c r="AN82" t="s">
        <v>58</v>
      </c>
      <c r="AO82" s="2">
        <v>42578</v>
      </c>
    </row>
    <row r="83" spans="1:44" x14ac:dyDescent="0.2">
      <c r="A83" s="1" t="s">
        <v>549</v>
      </c>
      <c r="B83" t="s">
        <v>550</v>
      </c>
      <c r="C83" t="s">
        <v>551</v>
      </c>
      <c r="D83" t="s">
        <v>552</v>
      </c>
      <c r="E83" t="s">
        <v>48</v>
      </c>
      <c r="F83" t="s">
        <v>553</v>
      </c>
      <c r="K83" t="s">
        <v>50</v>
      </c>
      <c r="L83">
        <v>-1.7152999999999999E-3</v>
      </c>
      <c r="M83">
        <v>52.9</v>
      </c>
      <c r="N83">
        <v>-0.8</v>
      </c>
      <c r="O83">
        <v>0.4</v>
      </c>
      <c r="P83">
        <v>0.4</v>
      </c>
      <c r="Q83">
        <v>0</v>
      </c>
      <c r="R83">
        <v>-0.32</v>
      </c>
      <c r="S83">
        <v>-0.32</v>
      </c>
      <c r="T83">
        <v>21.16</v>
      </c>
      <c r="U83">
        <v>21.16</v>
      </c>
      <c r="V83" t="s">
        <v>51</v>
      </c>
      <c r="W83" t="s">
        <v>51</v>
      </c>
      <c r="X83" t="s">
        <v>48</v>
      </c>
      <c r="Z83" t="s">
        <v>52</v>
      </c>
      <c r="AA83" t="s">
        <v>51</v>
      </c>
      <c r="AB83" t="s">
        <v>48</v>
      </c>
      <c r="AC83" t="s">
        <v>554</v>
      </c>
      <c r="AD83" t="s">
        <v>54</v>
      </c>
      <c r="AE83" t="s">
        <v>555</v>
      </c>
      <c r="AF83" t="s">
        <v>553</v>
      </c>
      <c r="AG83" t="s">
        <v>553</v>
      </c>
      <c r="AH83" t="s">
        <v>117</v>
      </c>
      <c r="AI83" t="s">
        <v>431</v>
      </c>
      <c r="AL83">
        <v>53</v>
      </c>
      <c r="AM83" t="s">
        <v>553</v>
      </c>
      <c r="AN83" t="s">
        <v>58</v>
      </c>
      <c r="AO83" s="2">
        <v>42970</v>
      </c>
      <c r="AR83" t="s">
        <v>549</v>
      </c>
    </row>
    <row r="84" spans="1:44" x14ac:dyDescent="0.2">
      <c r="A84" s="1" t="s">
        <v>556</v>
      </c>
      <c r="B84" t="s">
        <v>557</v>
      </c>
      <c r="C84" t="s">
        <v>558</v>
      </c>
      <c r="D84" t="s">
        <v>559</v>
      </c>
      <c r="E84" t="s">
        <v>377</v>
      </c>
      <c r="F84" t="s">
        <v>560</v>
      </c>
      <c r="G84" t="s">
        <v>561</v>
      </c>
      <c r="H84" t="s">
        <v>562</v>
      </c>
      <c r="I84" t="s">
        <v>563</v>
      </c>
      <c r="J84" t="s">
        <v>50</v>
      </c>
      <c r="K84" t="s">
        <v>50</v>
      </c>
      <c r="L84">
        <v>-1.7152999999999999E-3</v>
      </c>
      <c r="M84">
        <v>51.7</v>
      </c>
      <c r="N84">
        <v>-0.22</v>
      </c>
      <c r="O84">
        <v>0.4</v>
      </c>
      <c r="P84">
        <v>0.4</v>
      </c>
      <c r="Q84">
        <v>0</v>
      </c>
      <c r="R84">
        <v>-8.7999999999999995E-2</v>
      </c>
      <c r="S84">
        <v>-8.7999999999999995E-2</v>
      </c>
      <c r="T84">
        <v>20.68</v>
      </c>
      <c r="U84">
        <v>20.68</v>
      </c>
      <c r="V84" t="s">
        <v>48</v>
      </c>
      <c r="W84" t="s">
        <v>48</v>
      </c>
      <c r="X84" t="s">
        <v>48</v>
      </c>
      <c r="Z84" t="s">
        <v>52</v>
      </c>
      <c r="AA84" t="s">
        <v>51</v>
      </c>
      <c r="AB84" t="s">
        <v>48</v>
      </c>
      <c r="AC84" t="s">
        <v>564</v>
      </c>
      <c r="AD84" t="s">
        <v>54</v>
      </c>
      <c r="AE84" t="s">
        <v>565</v>
      </c>
      <c r="AF84" t="s">
        <v>560</v>
      </c>
      <c r="AG84" t="s">
        <v>560</v>
      </c>
      <c r="AH84" t="s">
        <v>117</v>
      </c>
      <c r="AI84" t="s">
        <v>431</v>
      </c>
      <c r="AL84">
        <v>52</v>
      </c>
      <c r="AM84" t="s">
        <v>560</v>
      </c>
      <c r="AN84" t="s">
        <v>58</v>
      </c>
      <c r="AO84" s="2">
        <v>42690</v>
      </c>
    </row>
    <row r="85" spans="1:44" x14ac:dyDescent="0.2">
      <c r="A85" s="1" t="s">
        <v>566</v>
      </c>
      <c r="B85" t="s">
        <v>567</v>
      </c>
      <c r="C85" t="s">
        <v>434</v>
      </c>
      <c r="D85" t="s">
        <v>435</v>
      </c>
      <c r="E85" t="s">
        <v>377</v>
      </c>
      <c r="F85" t="s">
        <v>568</v>
      </c>
      <c r="G85" t="s">
        <v>438</v>
      </c>
      <c r="H85" t="s">
        <v>439</v>
      </c>
      <c r="I85" t="s">
        <v>440</v>
      </c>
      <c r="J85" t="s">
        <v>50</v>
      </c>
      <c r="K85" t="s">
        <v>50</v>
      </c>
      <c r="L85">
        <v>-1.3263199999999999E-2</v>
      </c>
      <c r="M85">
        <v>52.5</v>
      </c>
      <c r="N85">
        <v>-1</v>
      </c>
      <c r="O85">
        <v>0.4</v>
      </c>
      <c r="P85">
        <v>0.4</v>
      </c>
      <c r="Q85">
        <v>0</v>
      </c>
      <c r="R85">
        <v>-0.4</v>
      </c>
      <c r="S85">
        <v>-0.4</v>
      </c>
      <c r="T85">
        <v>21</v>
      </c>
      <c r="U85">
        <v>21</v>
      </c>
      <c r="V85" t="s">
        <v>48</v>
      </c>
      <c r="W85" t="s">
        <v>48</v>
      </c>
      <c r="X85" t="s">
        <v>48</v>
      </c>
      <c r="Z85" t="s">
        <v>52</v>
      </c>
      <c r="AA85" t="s">
        <v>51</v>
      </c>
      <c r="AB85" t="s">
        <v>48</v>
      </c>
      <c r="AC85" t="s">
        <v>569</v>
      </c>
      <c r="AD85" t="s">
        <v>54</v>
      </c>
      <c r="AE85" t="s">
        <v>570</v>
      </c>
      <c r="AF85" t="s">
        <v>568</v>
      </c>
      <c r="AG85" t="s">
        <v>568</v>
      </c>
      <c r="AH85" t="s">
        <v>74</v>
      </c>
      <c r="AI85" t="s">
        <v>571</v>
      </c>
      <c r="AL85">
        <v>52</v>
      </c>
      <c r="AM85" t="s">
        <v>568</v>
      </c>
      <c r="AN85" t="s">
        <v>58</v>
      </c>
      <c r="AO85" s="2">
        <v>41244</v>
      </c>
    </row>
    <row r="86" spans="1:44" x14ac:dyDescent="0.2">
      <c r="A86" s="1" t="s">
        <v>572</v>
      </c>
      <c r="B86" t="s">
        <v>573</v>
      </c>
      <c r="C86" t="s">
        <v>574</v>
      </c>
      <c r="D86" t="s">
        <v>575</v>
      </c>
      <c r="E86" t="s">
        <v>48</v>
      </c>
      <c r="F86" t="s">
        <v>576</v>
      </c>
      <c r="K86" t="s">
        <v>50</v>
      </c>
      <c r="L86">
        <v>-1.7152999999999999E-3</v>
      </c>
      <c r="M86">
        <v>51</v>
      </c>
      <c r="N86">
        <v>-1</v>
      </c>
      <c r="O86">
        <v>0.4</v>
      </c>
      <c r="P86">
        <v>0.4</v>
      </c>
      <c r="Q86">
        <v>0</v>
      </c>
      <c r="R86">
        <v>-0.4</v>
      </c>
      <c r="S86">
        <v>-0.4</v>
      </c>
      <c r="T86">
        <v>20.399999999999999</v>
      </c>
      <c r="U86">
        <v>20.399999999999999</v>
      </c>
      <c r="V86" t="s">
        <v>51</v>
      </c>
      <c r="W86" t="s">
        <v>51</v>
      </c>
      <c r="X86" t="s">
        <v>48</v>
      </c>
      <c r="Z86" t="s">
        <v>52</v>
      </c>
      <c r="AA86" t="s">
        <v>51</v>
      </c>
      <c r="AB86" t="s">
        <v>48</v>
      </c>
      <c r="AC86" t="s">
        <v>577</v>
      </c>
      <c r="AD86" t="s">
        <v>54</v>
      </c>
      <c r="AE86" t="s">
        <v>578</v>
      </c>
      <c r="AF86" t="s">
        <v>576</v>
      </c>
      <c r="AG86" t="s">
        <v>576</v>
      </c>
      <c r="AH86" t="s">
        <v>117</v>
      </c>
      <c r="AI86" t="s">
        <v>579</v>
      </c>
      <c r="AL86">
        <v>51</v>
      </c>
      <c r="AM86" t="s">
        <v>576</v>
      </c>
      <c r="AN86" t="s">
        <v>58</v>
      </c>
      <c r="AO86" s="2">
        <v>43208</v>
      </c>
    </row>
    <row r="87" spans="1:44" x14ac:dyDescent="0.2">
      <c r="A87" s="1" t="s">
        <v>580</v>
      </c>
      <c r="B87" t="s">
        <v>581</v>
      </c>
      <c r="C87" t="s">
        <v>582</v>
      </c>
      <c r="D87" t="s">
        <v>583</v>
      </c>
      <c r="E87" t="s">
        <v>377</v>
      </c>
      <c r="F87" t="s">
        <v>584</v>
      </c>
      <c r="G87" t="s">
        <v>438</v>
      </c>
      <c r="H87" t="s">
        <v>439</v>
      </c>
      <c r="I87" t="s">
        <v>440</v>
      </c>
      <c r="J87" t="s">
        <v>50</v>
      </c>
      <c r="K87" t="s">
        <v>50</v>
      </c>
      <c r="L87">
        <v>-1.3263199999999999E-2</v>
      </c>
      <c r="M87">
        <v>48</v>
      </c>
      <c r="N87">
        <v>-1</v>
      </c>
      <c r="O87">
        <v>0.4</v>
      </c>
      <c r="P87">
        <v>0.4</v>
      </c>
      <c r="Q87">
        <v>0</v>
      </c>
      <c r="R87">
        <v>-0.4</v>
      </c>
      <c r="S87">
        <v>-0.4</v>
      </c>
      <c r="T87">
        <v>19.2</v>
      </c>
      <c r="U87">
        <v>19.2</v>
      </c>
      <c r="V87" t="s">
        <v>48</v>
      </c>
      <c r="W87" t="s">
        <v>48</v>
      </c>
      <c r="X87" t="s">
        <v>48</v>
      </c>
      <c r="Z87" t="s">
        <v>52</v>
      </c>
      <c r="AA87" t="s">
        <v>51</v>
      </c>
      <c r="AB87" t="s">
        <v>48</v>
      </c>
      <c r="AC87" t="s">
        <v>585</v>
      </c>
      <c r="AD87" t="s">
        <v>54</v>
      </c>
      <c r="AE87" t="s">
        <v>586</v>
      </c>
      <c r="AF87" t="s">
        <v>584</v>
      </c>
      <c r="AG87" t="s">
        <v>584</v>
      </c>
      <c r="AH87" t="s">
        <v>117</v>
      </c>
      <c r="AI87" t="s">
        <v>452</v>
      </c>
      <c r="AL87">
        <v>48</v>
      </c>
      <c r="AM87" t="s">
        <v>584</v>
      </c>
      <c r="AN87" t="s">
        <v>58</v>
      </c>
      <c r="AO87" s="2">
        <v>43446</v>
      </c>
    </row>
    <row r="88" spans="1:44" x14ac:dyDescent="0.2">
      <c r="A88" s="1" t="s">
        <v>587</v>
      </c>
      <c r="B88" t="s">
        <v>588</v>
      </c>
      <c r="C88" t="s">
        <v>589</v>
      </c>
      <c r="D88" t="s">
        <v>590</v>
      </c>
      <c r="E88" t="s">
        <v>48</v>
      </c>
      <c r="F88" t="s">
        <v>591</v>
      </c>
      <c r="J88" t="s">
        <v>441</v>
      </c>
      <c r="K88" t="s">
        <v>441</v>
      </c>
      <c r="L88">
        <v>-1.3263199999999999E-2</v>
      </c>
      <c r="M88">
        <v>45.072000000000003</v>
      </c>
      <c r="N88">
        <v>0</v>
      </c>
      <c r="O88">
        <v>0.4</v>
      </c>
      <c r="P88">
        <v>0.4</v>
      </c>
      <c r="Q88">
        <v>0</v>
      </c>
      <c r="R88">
        <v>0</v>
      </c>
      <c r="S88">
        <v>0</v>
      </c>
      <c r="T88">
        <v>18.029</v>
      </c>
      <c r="U88">
        <v>18.029</v>
      </c>
      <c r="V88" t="s">
        <v>48</v>
      </c>
      <c r="W88" t="s">
        <v>51</v>
      </c>
      <c r="X88" t="s">
        <v>48</v>
      </c>
      <c r="Z88" t="s">
        <v>52</v>
      </c>
      <c r="AA88" t="s">
        <v>51</v>
      </c>
      <c r="AB88" t="s">
        <v>48</v>
      </c>
      <c r="AC88" t="s">
        <v>592</v>
      </c>
      <c r="AD88" t="s">
        <v>54</v>
      </c>
      <c r="AE88" t="s">
        <v>593</v>
      </c>
      <c r="AF88" t="s">
        <v>591</v>
      </c>
      <c r="AG88" t="s">
        <v>591</v>
      </c>
      <c r="AH88" t="s">
        <v>117</v>
      </c>
      <c r="AI88" t="s">
        <v>431</v>
      </c>
      <c r="AL88">
        <v>47</v>
      </c>
      <c r="AM88" t="s">
        <v>591</v>
      </c>
      <c r="AN88" t="s">
        <v>58</v>
      </c>
      <c r="AO88" s="2">
        <v>42544</v>
      </c>
    </row>
    <row r="89" spans="1:44" x14ac:dyDescent="0.2">
      <c r="A89" s="1" t="s">
        <v>594</v>
      </c>
      <c r="B89" t="s">
        <v>595</v>
      </c>
      <c r="C89" t="s">
        <v>434</v>
      </c>
      <c r="D89" t="s">
        <v>435</v>
      </c>
      <c r="E89" t="s">
        <v>48</v>
      </c>
      <c r="F89" t="s">
        <v>596</v>
      </c>
      <c r="I89" t="s">
        <v>597</v>
      </c>
      <c r="K89" t="s">
        <v>50</v>
      </c>
      <c r="L89">
        <v>-1.3263199999999999E-2</v>
      </c>
      <c r="M89">
        <v>46</v>
      </c>
      <c r="N89">
        <v>-0.2</v>
      </c>
      <c r="O89">
        <v>0.4</v>
      </c>
      <c r="P89">
        <v>0.4</v>
      </c>
      <c r="Q89">
        <v>0</v>
      </c>
      <c r="R89">
        <v>-0.08</v>
      </c>
      <c r="S89">
        <v>-0.08</v>
      </c>
      <c r="T89">
        <v>18.399999999999999</v>
      </c>
      <c r="U89">
        <v>18.399999999999999</v>
      </c>
      <c r="V89" t="s">
        <v>51</v>
      </c>
      <c r="W89" t="s">
        <v>51</v>
      </c>
      <c r="X89" t="s">
        <v>48</v>
      </c>
      <c r="Z89" t="s">
        <v>52</v>
      </c>
      <c r="AA89" t="s">
        <v>51</v>
      </c>
      <c r="AB89" t="s">
        <v>48</v>
      </c>
      <c r="AC89" t="s">
        <v>598</v>
      </c>
      <c r="AD89" t="s">
        <v>54</v>
      </c>
      <c r="AE89" t="s">
        <v>599</v>
      </c>
      <c r="AF89" t="s">
        <v>596</v>
      </c>
      <c r="AG89" t="s">
        <v>596</v>
      </c>
      <c r="AH89" t="s">
        <v>74</v>
      </c>
      <c r="AI89" t="s">
        <v>600</v>
      </c>
      <c r="AL89">
        <v>46</v>
      </c>
      <c r="AM89" t="s">
        <v>596</v>
      </c>
      <c r="AN89" t="s">
        <v>58</v>
      </c>
      <c r="AO89" s="2">
        <v>41171</v>
      </c>
    </row>
    <row r="90" spans="1:44" x14ac:dyDescent="0.2">
      <c r="A90" s="1" t="s">
        <v>601</v>
      </c>
      <c r="B90" t="s">
        <v>602</v>
      </c>
      <c r="C90" t="s">
        <v>603</v>
      </c>
      <c r="D90" t="s">
        <v>604</v>
      </c>
      <c r="E90" t="s">
        <v>48</v>
      </c>
      <c r="F90" t="s">
        <v>605</v>
      </c>
      <c r="J90" t="s">
        <v>50</v>
      </c>
      <c r="K90" t="s">
        <v>50</v>
      </c>
      <c r="L90">
        <v>-1.3263199999999999E-2</v>
      </c>
      <c r="M90">
        <v>42.6</v>
      </c>
      <c r="N90">
        <v>-0.24</v>
      </c>
      <c r="O90">
        <v>0.4</v>
      </c>
      <c r="P90">
        <v>0.4</v>
      </c>
      <c r="Q90">
        <v>0</v>
      </c>
      <c r="R90">
        <v>-9.6000000000000002E-2</v>
      </c>
      <c r="S90">
        <v>-9.6000000000000002E-2</v>
      </c>
      <c r="T90">
        <v>17.04</v>
      </c>
      <c r="U90">
        <v>17.04</v>
      </c>
      <c r="V90" t="s">
        <v>48</v>
      </c>
      <c r="W90" t="s">
        <v>51</v>
      </c>
      <c r="X90" t="s">
        <v>48</v>
      </c>
      <c r="Z90" t="s">
        <v>52</v>
      </c>
      <c r="AA90" t="s">
        <v>51</v>
      </c>
      <c r="AB90" t="s">
        <v>48</v>
      </c>
      <c r="AC90" t="s">
        <v>606</v>
      </c>
      <c r="AD90" t="s">
        <v>54</v>
      </c>
      <c r="AE90" t="s">
        <v>607</v>
      </c>
      <c r="AF90" t="s">
        <v>605</v>
      </c>
      <c r="AG90" t="s">
        <v>605</v>
      </c>
      <c r="AH90" t="s">
        <v>117</v>
      </c>
      <c r="AI90" t="s">
        <v>368</v>
      </c>
      <c r="AL90">
        <v>43</v>
      </c>
      <c r="AM90" t="s">
        <v>605</v>
      </c>
      <c r="AN90" t="s">
        <v>58</v>
      </c>
      <c r="AO90" s="2">
        <v>42278</v>
      </c>
      <c r="AR90" t="s">
        <v>601</v>
      </c>
    </row>
    <row r="91" spans="1:44" x14ac:dyDescent="0.2">
      <c r="A91" s="1" t="s">
        <v>608</v>
      </c>
      <c r="B91" t="s">
        <v>609</v>
      </c>
      <c r="C91" t="s">
        <v>85</v>
      </c>
      <c r="D91" t="s">
        <v>86</v>
      </c>
      <c r="E91" t="s">
        <v>377</v>
      </c>
      <c r="F91" t="s">
        <v>610</v>
      </c>
      <c r="G91" t="s">
        <v>438</v>
      </c>
      <c r="H91" t="s">
        <v>439</v>
      </c>
      <c r="I91" t="s">
        <v>440</v>
      </c>
      <c r="J91" t="s">
        <v>50</v>
      </c>
      <c r="K91" t="s">
        <v>50</v>
      </c>
      <c r="L91">
        <v>-1.3263199999999999E-2</v>
      </c>
      <c r="M91">
        <v>43.7</v>
      </c>
      <c r="N91">
        <v>-2</v>
      </c>
      <c r="O91">
        <v>0.4</v>
      </c>
      <c r="P91">
        <v>0.4</v>
      </c>
      <c r="Q91">
        <v>0</v>
      </c>
      <c r="R91">
        <v>-0.8</v>
      </c>
      <c r="S91">
        <v>-0.8</v>
      </c>
      <c r="T91">
        <v>17.48</v>
      </c>
      <c r="U91">
        <v>17.48</v>
      </c>
      <c r="V91" t="s">
        <v>48</v>
      </c>
      <c r="W91" t="s">
        <v>48</v>
      </c>
      <c r="X91" t="s">
        <v>48</v>
      </c>
      <c r="Z91" t="s">
        <v>52</v>
      </c>
      <c r="AA91" t="s">
        <v>51</v>
      </c>
      <c r="AB91" t="s">
        <v>48</v>
      </c>
      <c r="AC91" t="s">
        <v>611</v>
      </c>
      <c r="AD91" t="s">
        <v>54</v>
      </c>
      <c r="AE91" t="s">
        <v>612</v>
      </c>
      <c r="AF91" t="s">
        <v>610</v>
      </c>
      <c r="AG91" t="s">
        <v>610</v>
      </c>
      <c r="AH91" t="s">
        <v>117</v>
      </c>
      <c r="AI91" t="s">
        <v>431</v>
      </c>
      <c r="AL91">
        <v>43</v>
      </c>
      <c r="AM91" t="s">
        <v>610</v>
      </c>
      <c r="AN91" t="s">
        <v>58</v>
      </c>
      <c r="AO91" s="2">
        <v>41244</v>
      </c>
    </row>
    <row r="92" spans="1:44" x14ac:dyDescent="0.2">
      <c r="A92" s="1" t="s">
        <v>613</v>
      </c>
      <c r="B92" t="s">
        <v>614</v>
      </c>
      <c r="C92" t="s">
        <v>434</v>
      </c>
      <c r="D92" t="s">
        <v>435</v>
      </c>
      <c r="E92" t="s">
        <v>436</v>
      </c>
      <c r="F92" t="s">
        <v>615</v>
      </c>
      <c r="G92" t="s">
        <v>438</v>
      </c>
      <c r="H92" t="s">
        <v>439</v>
      </c>
      <c r="I92" t="s">
        <v>440</v>
      </c>
      <c r="J92" t="s">
        <v>441</v>
      </c>
      <c r="K92" t="s">
        <v>441</v>
      </c>
      <c r="L92">
        <v>-1.3263199999999999E-2</v>
      </c>
      <c r="M92">
        <v>42</v>
      </c>
      <c r="N92">
        <v>0</v>
      </c>
      <c r="O92">
        <v>0.4</v>
      </c>
      <c r="P92">
        <v>0.4</v>
      </c>
      <c r="Q92">
        <v>0.24</v>
      </c>
      <c r="R92">
        <v>0</v>
      </c>
      <c r="S92">
        <v>0</v>
      </c>
      <c r="T92">
        <v>10.08</v>
      </c>
      <c r="U92">
        <v>10.08</v>
      </c>
      <c r="V92" t="s">
        <v>48</v>
      </c>
      <c r="W92" t="s">
        <v>48</v>
      </c>
      <c r="X92" t="s">
        <v>48</v>
      </c>
      <c r="Z92" t="s">
        <v>52</v>
      </c>
      <c r="AA92" t="s">
        <v>51</v>
      </c>
      <c r="AB92" t="s">
        <v>48</v>
      </c>
      <c r="AC92" t="s">
        <v>616</v>
      </c>
      <c r="AD92" t="s">
        <v>54</v>
      </c>
      <c r="AE92" t="s">
        <v>617</v>
      </c>
      <c r="AF92" t="s">
        <v>615</v>
      </c>
      <c r="AG92" t="s">
        <v>615</v>
      </c>
      <c r="AH92" t="s">
        <v>74</v>
      </c>
      <c r="AI92" t="s">
        <v>618</v>
      </c>
      <c r="AL92">
        <v>42</v>
      </c>
      <c r="AM92" t="s">
        <v>615</v>
      </c>
      <c r="AN92" t="s">
        <v>58</v>
      </c>
      <c r="AO92" s="2">
        <v>41215</v>
      </c>
    </row>
    <row r="93" spans="1:44" x14ac:dyDescent="0.2">
      <c r="A93" s="1" t="s">
        <v>619</v>
      </c>
      <c r="B93" t="s">
        <v>620</v>
      </c>
      <c r="C93" t="s">
        <v>621</v>
      </c>
      <c r="D93" t="s">
        <v>622</v>
      </c>
      <c r="E93" t="s">
        <v>48</v>
      </c>
      <c r="F93" t="s">
        <v>623</v>
      </c>
      <c r="J93" t="s">
        <v>50</v>
      </c>
      <c r="K93" t="s">
        <v>50</v>
      </c>
      <c r="L93">
        <v>-1.3263199999999999E-2</v>
      </c>
      <c r="M93">
        <v>41.4</v>
      </c>
      <c r="N93">
        <v>-0.34</v>
      </c>
      <c r="O93">
        <v>0.4</v>
      </c>
      <c r="P93">
        <v>0.4</v>
      </c>
      <c r="Q93">
        <v>0</v>
      </c>
      <c r="R93">
        <v>-0.13600000000000001</v>
      </c>
      <c r="S93">
        <v>-0.13600000000000001</v>
      </c>
      <c r="T93">
        <v>16.559999999999999</v>
      </c>
      <c r="U93">
        <v>16.559999999999999</v>
      </c>
      <c r="V93" t="s">
        <v>48</v>
      </c>
      <c r="W93" t="s">
        <v>51</v>
      </c>
      <c r="X93" t="s">
        <v>48</v>
      </c>
      <c r="Z93" t="s">
        <v>52</v>
      </c>
      <c r="AA93" t="s">
        <v>51</v>
      </c>
      <c r="AB93" t="s">
        <v>48</v>
      </c>
      <c r="AC93" t="s">
        <v>624</v>
      </c>
      <c r="AD93" t="s">
        <v>54</v>
      </c>
      <c r="AE93" t="s">
        <v>625</v>
      </c>
      <c r="AF93" t="s">
        <v>623</v>
      </c>
      <c r="AG93" t="s">
        <v>623</v>
      </c>
      <c r="AH93" t="s">
        <v>74</v>
      </c>
      <c r="AI93" t="s">
        <v>626</v>
      </c>
      <c r="AL93">
        <v>42</v>
      </c>
      <c r="AM93" t="s">
        <v>623</v>
      </c>
      <c r="AN93" t="s">
        <v>58</v>
      </c>
      <c r="AO93" s="2">
        <v>40329</v>
      </c>
    </row>
    <row r="94" spans="1:44" x14ac:dyDescent="0.2">
      <c r="A94" s="1" t="s">
        <v>627</v>
      </c>
      <c r="B94" t="s">
        <v>628</v>
      </c>
      <c r="C94" t="s">
        <v>85</v>
      </c>
      <c r="D94" t="s">
        <v>86</v>
      </c>
      <c r="E94" t="s">
        <v>48</v>
      </c>
      <c r="F94" t="s">
        <v>629</v>
      </c>
      <c r="K94" t="s">
        <v>50</v>
      </c>
      <c r="L94">
        <v>-1.7152999999999999E-3</v>
      </c>
      <c r="M94">
        <v>37</v>
      </c>
      <c r="N94">
        <v>-2</v>
      </c>
      <c r="O94">
        <v>0.4</v>
      </c>
      <c r="P94">
        <v>0.4</v>
      </c>
      <c r="Q94">
        <v>0</v>
      </c>
      <c r="R94">
        <v>-0.8</v>
      </c>
      <c r="S94">
        <v>-0.8</v>
      </c>
      <c r="T94">
        <v>14.8</v>
      </c>
      <c r="U94">
        <v>14.8</v>
      </c>
      <c r="V94" t="s">
        <v>51</v>
      </c>
      <c r="W94" t="s">
        <v>51</v>
      </c>
      <c r="X94" t="s">
        <v>48</v>
      </c>
      <c r="Z94" t="s">
        <v>52</v>
      </c>
      <c r="AA94" t="s">
        <v>51</v>
      </c>
      <c r="AB94" t="s">
        <v>48</v>
      </c>
      <c r="AC94" t="s">
        <v>630</v>
      </c>
      <c r="AD94" t="s">
        <v>54</v>
      </c>
      <c r="AE94" t="s">
        <v>631</v>
      </c>
      <c r="AF94" t="s">
        <v>629</v>
      </c>
      <c r="AG94" t="s">
        <v>629</v>
      </c>
      <c r="AH94" t="s">
        <v>117</v>
      </c>
      <c r="AI94" t="s">
        <v>431</v>
      </c>
      <c r="AL94">
        <v>39</v>
      </c>
      <c r="AM94" t="s">
        <v>629</v>
      </c>
      <c r="AN94" t="s">
        <v>58</v>
      </c>
      <c r="AO94" s="2">
        <v>42638</v>
      </c>
    </row>
    <row r="95" spans="1:44" x14ac:dyDescent="0.2">
      <c r="A95" s="1" t="s">
        <v>632</v>
      </c>
      <c r="B95" t="s">
        <v>633</v>
      </c>
      <c r="C95" t="s">
        <v>634</v>
      </c>
      <c r="D95" t="s">
        <v>635</v>
      </c>
      <c r="E95" t="s">
        <v>377</v>
      </c>
      <c r="F95" t="s">
        <v>636</v>
      </c>
      <c r="G95" t="s">
        <v>561</v>
      </c>
      <c r="H95" t="s">
        <v>562</v>
      </c>
      <c r="I95" t="s">
        <v>563</v>
      </c>
      <c r="J95" t="s">
        <v>441</v>
      </c>
      <c r="K95" t="s">
        <v>441</v>
      </c>
      <c r="L95">
        <v>-1.7152999999999999E-3</v>
      </c>
      <c r="M95">
        <v>36.799999999999997</v>
      </c>
      <c r="N95">
        <v>-0.26</v>
      </c>
      <c r="O95">
        <v>0.4</v>
      </c>
      <c r="P95">
        <v>0.4</v>
      </c>
      <c r="Q95">
        <v>0</v>
      </c>
      <c r="R95">
        <v>-0.104</v>
      </c>
      <c r="S95">
        <v>-0.104</v>
      </c>
      <c r="T95">
        <v>14.72</v>
      </c>
      <c r="U95">
        <v>14.72</v>
      </c>
      <c r="V95" t="s">
        <v>48</v>
      </c>
      <c r="W95" t="s">
        <v>48</v>
      </c>
      <c r="X95" t="s">
        <v>48</v>
      </c>
      <c r="Z95" t="s">
        <v>52</v>
      </c>
      <c r="AA95" t="s">
        <v>51</v>
      </c>
      <c r="AB95" t="s">
        <v>48</v>
      </c>
      <c r="AC95" t="s">
        <v>637</v>
      </c>
      <c r="AD95" t="s">
        <v>54</v>
      </c>
      <c r="AE95" t="s">
        <v>638</v>
      </c>
      <c r="AF95" t="s">
        <v>636</v>
      </c>
      <c r="AG95" t="s">
        <v>636</v>
      </c>
      <c r="AH95" t="s">
        <v>74</v>
      </c>
      <c r="AI95" t="s">
        <v>529</v>
      </c>
      <c r="AL95">
        <v>38</v>
      </c>
      <c r="AM95" t="s">
        <v>636</v>
      </c>
      <c r="AN95" t="s">
        <v>58</v>
      </c>
      <c r="AO95" s="2">
        <v>40878</v>
      </c>
    </row>
    <row r="96" spans="1:44" x14ac:dyDescent="0.2">
      <c r="A96" s="1" t="s">
        <v>639</v>
      </c>
      <c r="B96" t="s">
        <v>640</v>
      </c>
      <c r="C96" t="s">
        <v>641</v>
      </c>
      <c r="D96" t="s">
        <v>642</v>
      </c>
      <c r="E96" t="s">
        <v>377</v>
      </c>
      <c r="F96" t="s">
        <v>640</v>
      </c>
      <c r="G96" t="s">
        <v>438</v>
      </c>
      <c r="H96" t="s">
        <v>439</v>
      </c>
      <c r="I96" t="s">
        <v>440</v>
      </c>
      <c r="J96" t="s">
        <v>441</v>
      </c>
      <c r="K96" t="s">
        <v>441</v>
      </c>
      <c r="L96">
        <v>-1.3263199999999999E-2</v>
      </c>
      <c r="M96">
        <v>37.6</v>
      </c>
      <c r="N96">
        <v>-0.34899999999999998</v>
      </c>
      <c r="O96">
        <v>0.4</v>
      </c>
      <c r="P96">
        <v>0.4</v>
      </c>
      <c r="Q96">
        <v>0</v>
      </c>
      <c r="R96">
        <v>-0.14000000000000001</v>
      </c>
      <c r="S96">
        <v>-0.14000000000000001</v>
      </c>
      <c r="T96">
        <v>15.04</v>
      </c>
      <c r="U96">
        <v>15.04</v>
      </c>
      <c r="V96" t="s">
        <v>48</v>
      </c>
      <c r="W96" t="s">
        <v>48</v>
      </c>
      <c r="X96" t="s">
        <v>48</v>
      </c>
      <c r="Z96" t="s">
        <v>52</v>
      </c>
      <c r="AA96" t="s">
        <v>51</v>
      </c>
      <c r="AB96" t="s">
        <v>48</v>
      </c>
      <c r="AC96" t="s">
        <v>643</v>
      </c>
      <c r="AD96" t="s">
        <v>54</v>
      </c>
      <c r="AE96" t="s">
        <v>644</v>
      </c>
      <c r="AF96" t="s">
        <v>640</v>
      </c>
      <c r="AG96" t="s">
        <v>640</v>
      </c>
      <c r="AH96" t="s">
        <v>117</v>
      </c>
      <c r="AI96" t="s">
        <v>431</v>
      </c>
      <c r="AL96">
        <v>37</v>
      </c>
      <c r="AM96" t="s">
        <v>640</v>
      </c>
      <c r="AN96" t="s">
        <v>58</v>
      </c>
      <c r="AO96" s="2">
        <v>42613</v>
      </c>
      <c r="AR96" t="s">
        <v>639</v>
      </c>
    </row>
    <row r="97" spans="1:44" x14ac:dyDescent="0.2">
      <c r="A97" s="1" t="s">
        <v>645</v>
      </c>
      <c r="B97" t="s">
        <v>646</v>
      </c>
      <c r="C97" t="s">
        <v>647</v>
      </c>
      <c r="D97" t="s">
        <v>648</v>
      </c>
      <c r="E97" t="s">
        <v>377</v>
      </c>
      <c r="F97" t="s">
        <v>649</v>
      </c>
      <c r="G97" t="s">
        <v>561</v>
      </c>
      <c r="H97" t="s">
        <v>562</v>
      </c>
      <c r="I97" t="s">
        <v>563</v>
      </c>
      <c r="J97" t="s">
        <v>441</v>
      </c>
      <c r="K97" t="s">
        <v>441</v>
      </c>
      <c r="L97">
        <v>-1.7152999999999999E-3</v>
      </c>
      <c r="M97">
        <v>36</v>
      </c>
      <c r="N97">
        <v>-10</v>
      </c>
      <c r="O97">
        <v>0.4</v>
      </c>
      <c r="P97">
        <v>0.4</v>
      </c>
      <c r="Q97">
        <v>0</v>
      </c>
      <c r="R97">
        <v>-4</v>
      </c>
      <c r="S97">
        <v>-4</v>
      </c>
      <c r="T97">
        <v>14.4</v>
      </c>
      <c r="U97">
        <v>14.4</v>
      </c>
      <c r="V97" t="s">
        <v>48</v>
      </c>
      <c r="W97" t="s">
        <v>48</v>
      </c>
      <c r="X97" t="s">
        <v>48</v>
      </c>
      <c r="Z97" t="s">
        <v>52</v>
      </c>
      <c r="AA97" t="s">
        <v>51</v>
      </c>
      <c r="AB97" t="s">
        <v>48</v>
      </c>
      <c r="AC97" t="s">
        <v>650</v>
      </c>
      <c r="AD97" t="s">
        <v>54</v>
      </c>
      <c r="AE97" t="s">
        <v>651</v>
      </c>
      <c r="AF97" t="s">
        <v>649</v>
      </c>
      <c r="AG97" t="s">
        <v>649</v>
      </c>
      <c r="AH97" t="s">
        <v>117</v>
      </c>
      <c r="AI97" t="s">
        <v>368</v>
      </c>
      <c r="AL97">
        <v>36</v>
      </c>
      <c r="AM97" t="s">
        <v>649</v>
      </c>
      <c r="AN97" t="s">
        <v>58</v>
      </c>
      <c r="AO97" s="2">
        <v>42618</v>
      </c>
    </row>
    <row r="98" spans="1:44" x14ac:dyDescent="0.2">
      <c r="A98" s="1" t="s">
        <v>652</v>
      </c>
      <c r="B98" t="s">
        <v>653</v>
      </c>
      <c r="C98" t="s">
        <v>434</v>
      </c>
      <c r="D98" t="s">
        <v>435</v>
      </c>
      <c r="E98" t="s">
        <v>377</v>
      </c>
      <c r="F98" t="s">
        <v>654</v>
      </c>
      <c r="G98" t="s">
        <v>561</v>
      </c>
      <c r="H98" t="s">
        <v>562</v>
      </c>
      <c r="I98" t="s">
        <v>563</v>
      </c>
      <c r="J98" t="s">
        <v>50</v>
      </c>
      <c r="K98" t="s">
        <v>50</v>
      </c>
      <c r="L98">
        <v>-1.7152999999999999E-3</v>
      </c>
      <c r="M98">
        <v>35</v>
      </c>
      <c r="N98">
        <v>-1</v>
      </c>
      <c r="O98">
        <v>0.4</v>
      </c>
      <c r="P98">
        <v>0.4</v>
      </c>
      <c r="Q98">
        <v>0</v>
      </c>
      <c r="R98">
        <v>-0.4</v>
      </c>
      <c r="S98">
        <v>-0.4</v>
      </c>
      <c r="T98">
        <v>14</v>
      </c>
      <c r="U98">
        <v>14</v>
      </c>
      <c r="V98" t="s">
        <v>48</v>
      </c>
      <c r="W98" t="s">
        <v>48</v>
      </c>
      <c r="X98" t="s">
        <v>48</v>
      </c>
      <c r="Z98" t="s">
        <v>52</v>
      </c>
      <c r="AA98" t="s">
        <v>51</v>
      </c>
      <c r="AB98" t="s">
        <v>48</v>
      </c>
      <c r="AC98" t="s">
        <v>655</v>
      </c>
      <c r="AD98" t="s">
        <v>54</v>
      </c>
      <c r="AE98" t="s">
        <v>656</v>
      </c>
      <c r="AF98" t="s">
        <v>654</v>
      </c>
      <c r="AG98" t="s">
        <v>654</v>
      </c>
      <c r="AH98" t="s">
        <v>117</v>
      </c>
      <c r="AI98" t="s">
        <v>368</v>
      </c>
      <c r="AL98">
        <v>35</v>
      </c>
      <c r="AM98" t="s">
        <v>654</v>
      </c>
      <c r="AN98" t="s">
        <v>58</v>
      </c>
      <c r="AO98" s="2">
        <v>42540</v>
      </c>
    </row>
    <row r="99" spans="1:44" x14ac:dyDescent="0.2">
      <c r="A99" s="1" t="s">
        <v>657</v>
      </c>
      <c r="B99" t="s">
        <v>658</v>
      </c>
      <c r="C99" t="s">
        <v>659</v>
      </c>
      <c r="D99" t="s">
        <v>660</v>
      </c>
      <c r="E99" t="s">
        <v>48</v>
      </c>
      <c r="F99" t="s">
        <v>661</v>
      </c>
      <c r="K99" t="s">
        <v>50</v>
      </c>
      <c r="L99">
        <v>-1.7152999999999999E-3</v>
      </c>
      <c r="M99">
        <v>32.08</v>
      </c>
      <c r="N99">
        <v>0</v>
      </c>
      <c r="O99">
        <v>0.4</v>
      </c>
      <c r="P99">
        <v>0.4</v>
      </c>
      <c r="Q99">
        <v>0</v>
      </c>
      <c r="R99">
        <v>0</v>
      </c>
      <c r="S99">
        <v>0</v>
      </c>
      <c r="T99">
        <v>12.832000000000001</v>
      </c>
      <c r="U99">
        <v>12.832000000000001</v>
      </c>
      <c r="V99" t="s">
        <v>51</v>
      </c>
      <c r="W99" t="s">
        <v>51</v>
      </c>
      <c r="X99" t="s">
        <v>48</v>
      </c>
      <c r="Z99" t="s">
        <v>52</v>
      </c>
      <c r="AA99" t="s">
        <v>51</v>
      </c>
      <c r="AB99" t="s">
        <v>48</v>
      </c>
      <c r="AC99" t="s">
        <v>662</v>
      </c>
      <c r="AD99" t="s">
        <v>54</v>
      </c>
      <c r="AE99" t="s">
        <v>663</v>
      </c>
      <c r="AF99" t="s">
        <v>661</v>
      </c>
      <c r="AG99" t="s">
        <v>661</v>
      </c>
      <c r="AH99" t="s">
        <v>117</v>
      </c>
      <c r="AI99" t="s">
        <v>431</v>
      </c>
      <c r="AL99">
        <v>33</v>
      </c>
      <c r="AM99" t="s">
        <v>661</v>
      </c>
      <c r="AN99" t="s">
        <v>58</v>
      </c>
      <c r="AO99" s="2">
        <v>42960</v>
      </c>
    </row>
    <row r="100" spans="1:44" x14ac:dyDescent="0.2">
      <c r="A100" s="1" t="s">
        <v>664</v>
      </c>
      <c r="B100" t="s">
        <v>665</v>
      </c>
      <c r="C100" t="s">
        <v>85</v>
      </c>
      <c r="D100" t="s">
        <v>86</v>
      </c>
      <c r="E100" t="s">
        <v>48</v>
      </c>
      <c r="F100" t="s">
        <v>666</v>
      </c>
      <c r="K100" t="s">
        <v>50</v>
      </c>
      <c r="L100">
        <v>-1.7152999999999999E-3</v>
      </c>
      <c r="M100">
        <v>22</v>
      </c>
      <c r="N100">
        <v>-2</v>
      </c>
      <c r="O100">
        <v>0.4</v>
      </c>
      <c r="P100">
        <v>0.4</v>
      </c>
      <c r="Q100">
        <v>0</v>
      </c>
      <c r="R100">
        <v>-0.8</v>
      </c>
      <c r="S100">
        <v>-0.8</v>
      </c>
      <c r="T100">
        <v>8.8000000000000007</v>
      </c>
      <c r="U100">
        <v>8.8000000000000007</v>
      </c>
      <c r="V100" t="s">
        <v>51</v>
      </c>
      <c r="W100" t="s">
        <v>51</v>
      </c>
      <c r="X100" t="s">
        <v>48</v>
      </c>
      <c r="Z100" t="s">
        <v>52</v>
      </c>
      <c r="AA100" t="s">
        <v>51</v>
      </c>
      <c r="AB100" t="s">
        <v>48</v>
      </c>
      <c r="AC100" t="s">
        <v>667</v>
      </c>
      <c r="AD100" t="s">
        <v>54</v>
      </c>
      <c r="AE100" t="s">
        <v>668</v>
      </c>
      <c r="AF100" t="s">
        <v>666</v>
      </c>
      <c r="AG100" t="s">
        <v>666</v>
      </c>
      <c r="AH100" t="s">
        <v>117</v>
      </c>
      <c r="AI100" t="s">
        <v>431</v>
      </c>
      <c r="AL100">
        <v>32</v>
      </c>
      <c r="AM100" t="s">
        <v>666</v>
      </c>
      <c r="AN100" t="s">
        <v>58</v>
      </c>
      <c r="AO100" s="2">
        <v>42583</v>
      </c>
    </row>
    <row r="101" spans="1:44" x14ac:dyDescent="0.2">
      <c r="A101" s="1" t="s">
        <v>669</v>
      </c>
      <c r="B101" t="s">
        <v>670</v>
      </c>
      <c r="C101" t="s">
        <v>634</v>
      </c>
      <c r="D101" t="s">
        <v>635</v>
      </c>
      <c r="E101" t="s">
        <v>377</v>
      </c>
      <c r="F101" t="s">
        <v>671</v>
      </c>
      <c r="G101" t="s">
        <v>561</v>
      </c>
      <c r="H101" t="s">
        <v>562</v>
      </c>
      <c r="I101" t="s">
        <v>563</v>
      </c>
      <c r="J101" t="s">
        <v>441</v>
      </c>
      <c r="K101" t="s">
        <v>441</v>
      </c>
      <c r="L101">
        <v>-1.7152999999999999E-3</v>
      </c>
      <c r="M101">
        <v>30</v>
      </c>
      <c r="N101">
        <v>-0.14000000000000001</v>
      </c>
      <c r="O101">
        <v>0.4</v>
      </c>
      <c r="P101">
        <v>0.4</v>
      </c>
      <c r="Q101">
        <v>0</v>
      </c>
      <c r="R101">
        <v>-5.6000000000000001E-2</v>
      </c>
      <c r="S101">
        <v>-5.6000000000000001E-2</v>
      </c>
      <c r="T101">
        <v>12</v>
      </c>
      <c r="U101">
        <v>12</v>
      </c>
      <c r="V101" t="s">
        <v>48</v>
      </c>
      <c r="W101" t="s">
        <v>48</v>
      </c>
      <c r="X101" t="s">
        <v>48</v>
      </c>
      <c r="Z101" t="s">
        <v>52</v>
      </c>
      <c r="AA101" t="s">
        <v>51</v>
      </c>
      <c r="AB101" t="s">
        <v>48</v>
      </c>
      <c r="AC101" t="s">
        <v>672</v>
      </c>
      <c r="AD101" t="s">
        <v>54</v>
      </c>
      <c r="AE101" t="s">
        <v>673</v>
      </c>
      <c r="AF101" t="s">
        <v>671</v>
      </c>
      <c r="AG101" t="s">
        <v>671</v>
      </c>
      <c r="AH101" t="s">
        <v>74</v>
      </c>
      <c r="AI101" t="s">
        <v>529</v>
      </c>
      <c r="AL101">
        <v>30</v>
      </c>
      <c r="AM101" t="s">
        <v>671</v>
      </c>
      <c r="AN101" t="s">
        <v>58</v>
      </c>
      <c r="AO101" s="2">
        <v>40878</v>
      </c>
    </row>
    <row r="102" spans="1:44" x14ac:dyDescent="0.2">
      <c r="A102" s="1" t="s">
        <v>674</v>
      </c>
      <c r="B102" t="s">
        <v>675</v>
      </c>
      <c r="C102" t="s">
        <v>85</v>
      </c>
      <c r="D102" t="s">
        <v>86</v>
      </c>
      <c r="E102" t="s">
        <v>377</v>
      </c>
      <c r="F102" t="s">
        <v>675</v>
      </c>
      <c r="G102" t="s">
        <v>438</v>
      </c>
      <c r="H102" t="s">
        <v>439</v>
      </c>
      <c r="I102" t="s">
        <v>440</v>
      </c>
      <c r="J102" t="s">
        <v>50</v>
      </c>
      <c r="K102" t="s">
        <v>50</v>
      </c>
      <c r="L102">
        <v>-1.3263199999999999E-2</v>
      </c>
      <c r="M102">
        <v>29.75</v>
      </c>
      <c r="N102">
        <v>-2</v>
      </c>
      <c r="O102">
        <v>0.4</v>
      </c>
      <c r="P102">
        <v>0.4</v>
      </c>
      <c r="Q102">
        <v>0</v>
      </c>
      <c r="R102">
        <v>-0.8</v>
      </c>
      <c r="S102">
        <v>-0.8</v>
      </c>
      <c r="T102">
        <v>11.9</v>
      </c>
      <c r="U102">
        <v>11.9</v>
      </c>
      <c r="V102" t="s">
        <v>48</v>
      </c>
      <c r="W102" t="s">
        <v>48</v>
      </c>
      <c r="X102" t="s">
        <v>48</v>
      </c>
      <c r="Z102" t="s">
        <v>52</v>
      </c>
      <c r="AA102" t="s">
        <v>51</v>
      </c>
      <c r="AB102" t="s">
        <v>48</v>
      </c>
      <c r="AC102" t="s">
        <v>676</v>
      </c>
      <c r="AD102" t="s">
        <v>54</v>
      </c>
      <c r="AE102" t="s">
        <v>677</v>
      </c>
      <c r="AF102" t="s">
        <v>675</v>
      </c>
      <c r="AG102" t="s">
        <v>675</v>
      </c>
      <c r="AH102" t="s">
        <v>117</v>
      </c>
      <c r="AI102" t="s">
        <v>431</v>
      </c>
      <c r="AL102">
        <v>30</v>
      </c>
      <c r="AM102" t="s">
        <v>675</v>
      </c>
      <c r="AN102" t="s">
        <v>58</v>
      </c>
      <c r="AO102" s="2">
        <v>40694</v>
      </c>
    </row>
    <row r="103" spans="1:44" x14ac:dyDescent="0.2">
      <c r="A103" s="1" t="s">
        <v>678</v>
      </c>
      <c r="B103" t="s">
        <v>679</v>
      </c>
      <c r="C103" t="s">
        <v>680</v>
      </c>
      <c r="D103" t="s">
        <v>680</v>
      </c>
      <c r="E103" t="s">
        <v>377</v>
      </c>
      <c r="F103" t="s">
        <v>681</v>
      </c>
      <c r="G103" t="s">
        <v>438</v>
      </c>
      <c r="H103" t="s">
        <v>439</v>
      </c>
      <c r="I103" t="s">
        <v>440</v>
      </c>
      <c r="J103" t="s">
        <v>50</v>
      </c>
      <c r="K103" t="s">
        <v>50</v>
      </c>
      <c r="L103">
        <v>-1.3263199999999999E-2</v>
      </c>
      <c r="M103">
        <v>30</v>
      </c>
      <c r="N103">
        <v>-0.38</v>
      </c>
      <c r="O103">
        <v>0.4</v>
      </c>
      <c r="P103">
        <v>0.4</v>
      </c>
      <c r="Q103">
        <v>0</v>
      </c>
      <c r="R103">
        <v>-0.152</v>
      </c>
      <c r="S103">
        <v>-0.152</v>
      </c>
      <c r="T103">
        <v>12</v>
      </c>
      <c r="U103">
        <v>12</v>
      </c>
      <c r="V103" t="s">
        <v>48</v>
      </c>
      <c r="W103" t="s">
        <v>48</v>
      </c>
      <c r="X103" t="s">
        <v>48</v>
      </c>
      <c r="Z103" t="s">
        <v>52</v>
      </c>
      <c r="AA103" t="s">
        <v>51</v>
      </c>
      <c r="AB103" t="s">
        <v>48</v>
      </c>
      <c r="AC103" t="s">
        <v>682</v>
      </c>
      <c r="AD103" t="s">
        <v>54</v>
      </c>
      <c r="AE103" t="s">
        <v>683</v>
      </c>
      <c r="AF103" t="s">
        <v>681</v>
      </c>
      <c r="AG103" t="s">
        <v>681</v>
      </c>
      <c r="AH103" t="s">
        <v>56</v>
      </c>
      <c r="AI103" t="s">
        <v>326</v>
      </c>
      <c r="AL103">
        <v>30</v>
      </c>
      <c r="AM103" t="s">
        <v>681</v>
      </c>
      <c r="AN103" t="s">
        <v>58</v>
      </c>
      <c r="AO103" s="2">
        <v>42871</v>
      </c>
      <c r="AR103" t="s">
        <v>678</v>
      </c>
    </row>
    <row r="104" spans="1:44" x14ac:dyDescent="0.2">
      <c r="A104" s="1" t="s">
        <v>684</v>
      </c>
      <c r="B104" t="s">
        <v>685</v>
      </c>
      <c r="C104" t="s">
        <v>686</v>
      </c>
      <c r="D104" t="s">
        <v>687</v>
      </c>
      <c r="E104" t="s">
        <v>377</v>
      </c>
      <c r="F104" t="s">
        <v>688</v>
      </c>
      <c r="G104" t="s">
        <v>438</v>
      </c>
      <c r="H104" t="s">
        <v>439</v>
      </c>
      <c r="I104" t="s">
        <v>440</v>
      </c>
      <c r="J104" t="s">
        <v>441</v>
      </c>
      <c r="K104" t="s">
        <v>441</v>
      </c>
      <c r="L104">
        <v>-1.3263199999999999E-2</v>
      </c>
      <c r="M104">
        <v>28</v>
      </c>
      <c r="N104">
        <v>-0.4</v>
      </c>
      <c r="O104">
        <v>0.4</v>
      </c>
      <c r="P104">
        <v>0.4</v>
      </c>
      <c r="Q104">
        <v>0</v>
      </c>
      <c r="R104">
        <v>-0.16</v>
      </c>
      <c r="S104">
        <v>-0.16</v>
      </c>
      <c r="T104">
        <v>11.2</v>
      </c>
      <c r="U104">
        <v>11.2</v>
      </c>
      <c r="V104" t="s">
        <v>48</v>
      </c>
      <c r="W104" t="s">
        <v>48</v>
      </c>
      <c r="X104" t="s">
        <v>48</v>
      </c>
      <c r="Z104" t="s">
        <v>52</v>
      </c>
      <c r="AA104" t="s">
        <v>51</v>
      </c>
      <c r="AB104" t="s">
        <v>48</v>
      </c>
      <c r="AC104" t="s">
        <v>689</v>
      </c>
      <c r="AD104" t="s">
        <v>54</v>
      </c>
      <c r="AE104" t="s">
        <v>690</v>
      </c>
      <c r="AF104" t="s">
        <v>688</v>
      </c>
      <c r="AG104" t="s">
        <v>688</v>
      </c>
      <c r="AH104" t="s">
        <v>117</v>
      </c>
      <c r="AI104" t="s">
        <v>431</v>
      </c>
      <c r="AL104">
        <v>28</v>
      </c>
      <c r="AM104" t="s">
        <v>688</v>
      </c>
      <c r="AN104" t="s">
        <v>58</v>
      </c>
      <c r="AO104" s="2">
        <v>42584</v>
      </c>
    </row>
    <row r="105" spans="1:44" x14ac:dyDescent="0.2">
      <c r="A105" s="1" t="s">
        <v>691</v>
      </c>
      <c r="B105" t="s">
        <v>692</v>
      </c>
      <c r="C105" t="s">
        <v>329</v>
      </c>
      <c r="D105" t="s">
        <v>330</v>
      </c>
      <c r="E105" t="s">
        <v>48</v>
      </c>
      <c r="F105" t="s">
        <v>693</v>
      </c>
      <c r="K105" t="s">
        <v>50</v>
      </c>
      <c r="L105">
        <v>-1.7152999999999999E-3</v>
      </c>
      <c r="M105">
        <v>27.6</v>
      </c>
      <c r="N105">
        <v>-1</v>
      </c>
      <c r="O105">
        <v>0.4</v>
      </c>
      <c r="P105">
        <v>0.4</v>
      </c>
      <c r="Q105">
        <v>0</v>
      </c>
      <c r="R105">
        <v>-0.4</v>
      </c>
      <c r="S105">
        <v>-0.4</v>
      </c>
      <c r="T105">
        <v>11.04</v>
      </c>
      <c r="U105">
        <v>11.04</v>
      </c>
      <c r="V105" t="s">
        <v>51</v>
      </c>
      <c r="W105" t="s">
        <v>51</v>
      </c>
      <c r="X105" t="s">
        <v>48</v>
      </c>
      <c r="Z105" t="s">
        <v>52</v>
      </c>
      <c r="AA105" t="s">
        <v>51</v>
      </c>
      <c r="AB105" t="s">
        <v>48</v>
      </c>
      <c r="AC105" t="s">
        <v>694</v>
      </c>
      <c r="AD105" t="s">
        <v>54</v>
      </c>
      <c r="AE105" t="s">
        <v>695</v>
      </c>
      <c r="AF105" t="s">
        <v>693</v>
      </c>
      <c r="AG105" t="s">
        <v>693</v>
      </c>
      <c r="AH105" t="s">
        <v>74</v>
      </c>
      <c r="AI105" t="s">
        <v>696</v>
      </c>
      <c r="AL105">
        <v>28</v>
      </c>
      <c r="AM105" t="s">
        <v>693</v>
      </c>
      <c r="AN105" t="s">
        <v>58</v>
      </c>
      <c r="AO105" s="2">
        <v>40020</v>
      </c>
    </row>
    <row r="106" spans="1:44" x14ac:dyDescent="0.2">
      <c r="A106" s="1" t="s">
        <v>697</v>
      </c>
      <c r="B106" t="s">
        <v>698</v>
      </c>
      <c r="C106" t="s">
        <v>699</v>
      </c>
      <c r="D106" t="s">
        <v>700</v>
      </c>
      <c r="E106" t="s">
        <v>48</v>
      </c>
      <c r="F106" t="s">
        <v>701</v>
      </c>
      <c r="K106" t="s">
        <v>50</v>
      </c>
      <c r="L106">
        <v>-1.7152999999999999E-3</v>
      </c>
      <c r="M106">
        <v>27.52</v>
      </c>
      <c r="N106">
        <v>-0.1</v>
      </c>
      <c r="O106">
        <v>0.4</v>
      </c>
      <c r="P106">
        <v>0.4</v>
      </c>
      <c r="Q106">
        <v>0</v>
      </c>
      <c r="R106">
        <v>-0.04</v>
      </c>
      <c r="S106">
        <v>-0.04</v>
      </c>
      <c r="T106">
        <v>11.007999999999999</v>
      </c>
      <c r="U106">
        <v>11.007999999999999</v>
      </c>
      <c r="V106" t="s">
        <v>51</v>
      </c>
      <c r="W106" t="s">
        <v>51</v>
      </c>
      <c r="X106" t="s">
        <v>48</v>
      </c>
      <c r="Z106" t="s">
        <v>52</v>
      </c>
      <c r="AA106" t="s">
        <v>51</v>
      </c>
      <c r="AB106" t="s">
        <v>48</v>
      </c>
      <c r="AC106" t="s">
        <v>702</v>
      </c>
      <c r="AD106" t="s">
        <v>54</v>
      </c>
      <c r="AE106" t="s">
        <v>703</v>
      </c>
      <c r="AF106" t="s">
        <v>701</v>
      </c>
      <c r="AG106" t="s">
        <v>701</v>
      </c>
      <c r="AH106" t="s">
        <v>117</v>
      </c>
      <c r="AI106" t="s">
        <v>431</v>
      </c>
      <c r="AL106">
        <v>27</v>
      </c>
      <c r="AM106" t="s">
        <v>701</v>
      </c>
      <c r="AN106" t="s">
        <v>58</v>
      </c>
      <c r="AO106" s="2">
        <v>43117</v>
      </c>
    </row>
    <row r="107" spans="1:44" x14ac:dyDescent="0.2">
      <c r="A107" s="1" t="s">
        <v>704</v>
      </c>
      <c r="B107" t="s">
        <v>705</v>
      </c>
      <c r="C107" t="s">
        <v>706</v>
      </c>
      <c r="D107" t="s">
        <v>707</v>
      </c>
      <c r="E107" t="s">
        <v>377</v>
      </c>
      <c r="F107" t="s">
        <v>708</v>
      </c>
      <c r="G107" t="s">
        <v>438</v>
      </c>
      <c r="H107" t="s">
        <v>439</v>
      </c>
      <c r="I107" t="s">
        <v>440</v>
      </c>
      <c r="J107" t="s">
        <v>441</v>
      </c>
      <c r="K107" t="s">
        <v>441</v>
      </c>
      <c r="L107">
        <v>-1.3263199999999999E-2</v>
      </c>
      <c r="M107">
        <v>26.7</v>
      </c>
      <c r="N107">
        <v>-2</v>
      </c>
      <c r="O107">
        <v>0.4</v>
      </c>
      <c r="P107">
        <v>0.4</v>
      </c>
      <c r="Q107">
        <v>0</v>
      </c>
      <c r="R107">
        <v>-0.8</v>
      </c>
      <c r="S107">
        <v>-0.8</v>
      </c>
      <c r="T107">
        <v>10.68</v>
      </c>
      <c r="U107">
        <v>10.68</v>
      </c>
      <c r="V107" t="s">
        <v>48</v>
      </c>
      <c r="W107" t="s">
        <v>48</v>
      </c>
      <c r="X107" t="s">
        <v>48</v>
      </c>
      <c r="Z107" t="s">
        <v>52</v>
      </c>
      <c r="AA107" t="s">
        <v>51</v>
      </c>
      <c r="AB107" t="s">
        <v>48</v>
      </c>
      <c r="AC107" t="s">
        <v>709</v>
      </c>
      <c r="AD107" t="s">
        <v>54</v>
      </c>
      <c r="AE107" t="s">
        <v>710</v>
      </c>
      <c r="AF107" t="s">
        <v>708</v>
      </c>
      <c r="AG107" t="s">
        <v>708</v>
      </c>
      <c r="AH107" t="s">
        <v>117</v>
      </c>
      <c r="AI107" t="s">
        <v>238</v>
      </c>
      <c r="AL107">
        <v>26</v>
      </c>
      <c r="AM107" t="s">
        <v>708</v>
      </c>
      <c r="AN107" t="s">
        <v>58</v>
      </c>
      <c r="AO107" s="2">
        <v>41517</v>
      </c>
    </row>
    <row r="108" spans="1:44" x14ac:dyDescent="0.2">
      <c r="A108" s="1" t="s">
        <v>711</v>
      </c>
      <c r="B108" t="s">
        <v>712</v>
      </c>
      <c r="C108" t="s">
        <v>713</v>
      </c>
      <c r="D108" t="s">
        <v>714</v>
      </c>
      <c r="E108" t="s">
        <v>377</v>
      </c>
      <c r="F108" t="s">
        <v>715</v>
      </c>
      <c r="G108" t="s">
        <v>438</v>
      </c>
      <c r="H108" t="s">
        <v>439</v>
      </c>
      <c r="I108" t="s">
        <v>440</v>
      </c>
      <c r="J108" t="s">
        <v>441</v>
      </c>
      <c r="K108" t="s">
        <v>441</v>
      </c>
      <c r="L108">
        <v>-1.3263199999999999E-2</v>
      </c>
      <c r="M108">
        <v>25</v>
      </c>
      <c r="N108">
        <v>-0.4</v>
      </c>
      <c r="O108">
        <v>0.4</v>
      </c>
      <c r="P108">
        <v>0.4</v>
      </c>
      <c r="Q108">
        <v>0</v>
      </c>
      <c r="R108">
        <v>-0.16</v>
      </c>
      <c r="S108">
        <v>-0.16</v>
      </c>
      <c r="T108">
        <v>10</v>
      </c>
      <c r="U108">
        <v>10</v>
      </c>
      <c r="V108" t="s">
        <v>48</v>
      </c>
      <c r="W108" t="s">
        <v>48</v>
      </c>
      <c r="X108" t="s">
        <v>48</v>
      </c>
      <c r="Z108" t="s">
        <v>52</v>
      </c>
      <c r="AA108" t="s">
        <v>51</v>
      </c>
      <c r="AB108" t="s">
        <v>48</v>
      </c>
      <c r="AC108" t="s">
        <v>716</v>
      </c>
      <c r="AD108" t="s">
        <v>54</v>
      </c>
      <c r="AE108" t="s">
        <v>717</v>
      </c>
      <c r="AF108" t="s">
        <v>715</v>
      </c>
      <c r="AG108" t="s">
        <v>715</v>
      </c>
      <c r="AH108" t="s">
        <v>74</v>
      </c>
      <c r="AI108" t="s">
        <v>718</v>
      </c>
      <c r="AL108">
        <v>25</v>
      </c>
      <c r="AM108" t="s">
        <v>715</v>
      </c>
      <c r="AN108" t="s">
        <v>58</v>
      </c>
      <c r="AO108" s="2">
        <v>41699</v>
      </c>
    </row>
    <row r="109" spans="1:44" x14ac:dyDescent="0.2">
      <c r="A109" s="1" t="s">
        <v>719</v>
      </c>
      <c r="B109" t="s">
        <v>720</v>
      </c>
      <c r="C109" t="s">
        <v>721</v>
      </c>
      <c r="D109" t="s">
        <v>722</v>
      </c>
      <c r="E109" t="s">
        <v>48</v>
      </c>
      <c r="F109" t="s">
        <v>723</v>
      </c>
      <c r="K109" t="s">
        <v>50</v>
      </c>
      <c r="L109">
        <v>-1.3263199999999999E-2</v>
      </c>
      <c r="M109">
        <v>22.2</v>
      </c>
      <c r="N109">
        <v>-0.4</v>
      </c>
      <c r="O109">
        <v>0.4</v>
      </c>
      <c r="P109">
        <v>0.4</v>
      </c>
      <c r="Q109">
        <v>0</v>
      </c>
      <c r="R109">
        <v>-0.16</v>
      </c>
      <c r="S109">
        <v>-0.16</v>
      </c>
      <c r="T109">
        <v>8.8800000000000008</v>
      </c>
      <c r="U109">
        <v>8.8800000000000008</v>
      </c>
      <c r="V109" t="s">
        <v>51</v>
      </c>
      <c r="W109" t="s">
        <v>51</v>
      </c>
      <c r="X109" t="s">
        <v>48</v>
      </c>
      <c r="Z109" t="s">
        <v>52</v>
      </c>
      <c r="AA109" t="s">
        <v>51</v>
      </c>
      <c r="AB109" t="s">
        <v>48</v>
      </c>
      <c r="AC109" t="s">
        <v>724</v>
      </c>
      <c r="AD109" t="s">
        <v>54</v>
      </c>
      <c r="AE109" t="s">
        <v>725</v>
      </c>
      <c r="AF109" t="s">
        <v>723</v>
      </c>
      <c r="AG109" t="s">
        <v>723</v>
      </c>
      <c r="AH109" t="s">
        <v>117</v>
      </c>
      <c r="AI109" t="s">
        <v>431</v>
      </c>
      <c r="AL109">
        <v>22</v>
      </c>
      <c r="AM109" t="s">
        <v>723</v>
      </c>
      <c r="AN109" t="s">
        <v>58</v>
      </c>
      <c r="AO109" s="2">
        <v>42638</v>
      </c>
    </row>
    <row r="110" spans="1:44" x14ac:dyDescent="0.2">
      <c r="A110" s="1" t="s">
        <v>726</v>
      </c>
      <c r="B110" t="s">
        <v>727</v>
      </c>
      <c r="C110" t="s">
        <v>713</v>
      </c>
      <c r="D110" t="s">
        <v>714</v>
      </c>
      <c r="E110" t="s">
        <v>377</v>
      </c>
      <c r="F110" t="s">
        <v>728</v>
      </c>
      <c r="G110" t="s">
        <v>438</v>
      </c>
      <c r="H110" t="s">
        <v>439</v>
      </c>
      <c r="I110" t="s">
        <v>440</v>
      </c>
      <c r="J110" t="s">
        <v>50</v>
      </c>
      <c r="K110" t="s">
        <v>50</v>
      </c>
      <c r="L110">
        <v>-1.3263199999999999E-2</v>
      </c>
      <c r="M110">
        <v>22.5</v>
      </c>
      <c r="N110">
        <v>-0.1</v>
      </c>
      <c r="O110">
        <v>0.4</v>
      </c>
      <c r="P110">
        <v>0.4</v>
      </c>
      <c r="Q110">
        <v>0</v>
      </c>
      <c r="R110">
        <v>-0.04</v>
      </c>
      <c r="S110">
        <v>-0.04</v>
      </c>
      <c r="T110">
        <v>9</v>
      </c>
      <c r="U110">
        <v>9</v>
      </c>
      <c r="V110" t="s">
        <v>48</v>
      </c>
      <c r="W110" t="s">
        <v>48</v>
      </c>
      <c r="X110" t="s">
        <v>48</v>
      </c>
      <c r="Z110" t="s">
        <v>52</v>
      </c>
      <c r="AA110" t="s">
        <v>51</v>
      </c>
      <c r="AB110" t="s">
        <v>48</v>
      </c>
      <c r="AC110" t="s">
        <v>729</v>
      </c>
      <c r="AD110" t="s">
        <v>54</v>
      </c>
      <c r="AE110" t="s">
        <v>730</v>
      </c>
      <c r="AF110" t="s">
        <v>728</v>
      </c>
      <c r="AG110" t="s">
        <v>728</v>
      </c>
      <c r="AH110" t="s">
        <v>117</v>
      </c>
      <c r="AI110" t="s">
        <v>431</v>
      </c>
      <c r="AL110">
        <v>22</v>
      </c>
      <c r="AM110" t="s">
        <v>728</v>
      </c>
      <c r="AN110" t="s">
        <v>58</v>
      </c>
      <c r="AO110" s="2">
        <v>42978</v>
      </c>
    </row>
    <row r="111" spans="1:44" x14ac:dyDescent="0.2">
      <c r="A111" s="1" t="s">
        <v>731</v>
      </c>
      <c r="B111" t="s">
        <v>732</v>
      </c>
      <c r="C111" t="s">
        <v>733</v>
      </c>
      <c r="D111" t="s">
        <v>734</v>
      </c>
      <c r="E111" t="s">
        <v>48</v>
      </c>
      <c r="F111" t="s">
        <v>735</v>
      </c>
      <c r="K111" t="s">
        <v>50</v>
      </c>
      <c r="L111">
        <v>-1.3263199999999999E-2</v>
      </c>
      <c r="M111">
        <v>20.5</v>
      </c>
      <c r="N111">
        <v>-0.4</v>
      </c>
      <c r="O111">
        <v>0.4</v>
      </c>
      <c r="P111">
        <v>0.4</v>
      </c>
      <c r="Q111">
        <v>0</v>
      </c>
      <c r="R111">
        <v>-0.16</v>
      </c>
      <c r="S111">
        <v>-0.16</v>
      </c>
      <c r="T111">
        <v>8.1999999999999993</v>
      </c>
      <c r="U111">
        <v>8.1999999999999993</v>
      </c>
      <c r="V111" t="s">
        <v>51</v>
      </c>
      <c r="W111" t="s">
        <v>51</v>
      </c>
      <c r="X111" t="s">
        <v>48</v>
      </c>
      <c r="Z111" t="s">
        <v>52</v>
      </c>
      <c r="AA111" t="s">
        <v>51</v>
      </c>
      <c r="AB111" t="s">
        <v>48</v>
      </c>
      <c r="AC111" t="s">
        <v>736</v>
      </c>
      <c r="AD111" t="s">
        <v>54</v>
      </c>
      <c r="AE111" t="s">
        <v>737</v>
      </c>
      <c r="AF111" t="s">
        <v>735</v>
      </c>
      <c r="AG111" t="s">
        <v>735</v>
      </c>
      <c r="AH111" t="s">
        <v>117</v>
      </c>
      <c r="AI111" t="s">
        <v>431</v>
      </c>
      <c r="AL111">
        <v>21</v>
      </c>
      <c r="AM111" t="s">
        <v>738</v>
      </c>
      <c r="AN111" t="s">
        <v>58</v>
      </c>
      <c r="AO111" s="2">
        <v>42578</v>
      </c>
    </row>
    <row r="112" spans="1:44" x14ac:dyDescent="0.2">
      <c r="A112" s="1" t="s">
        <v>739</v>
      </c>
      <c r="B112" t="s">
        <v>740</v>
      </c>
      <c r="C112" t="s">
        <v>434</v>
      </c>
      <c r="D112" t="s">
        <v>435</v>
      </c>
      <c r="E112" t="s">
        <v>48</v>
      </c>
      <c r="F112" t="s">
        <v>741</v>
      </c>
      <c r="J112" t="s">
        <v>50</v>
      </c>
      <c r="K112" t="s">
        <v>50</v>
      </c>
      <c r="L112">
        <v>-1.3263199999999999E-2</v>
      </c>
      <c r="M112">
        <v>19.36</v>
      </c>
      <c r="N112">
        <v>-0.12</v>
      </c>
      <c r="O112">
        <v>0.4</v>
      </c>
      <c r="P112">
        <v>0.4</v>
      </c>
      <c r="Q112">
        <v>0</v>
      </c>
      <c r="R112">
        <v>-4.8000000000000001E-2</v>
      </c>
      <c r="S112">
        <v>-4.8000000000000001E-2</v>
      </c>
      <c r="T112">
        <v>7.7439999999999998</v>
      </c>
      <c r="U112">
        <v>7.7439999999999998</v>
      </c>
      <c r="V112" t="s">
        <v>48</v>
      </c>
      <c r="W112" t="s">
        <v>51</v>
      </c>
      <c r="X112" t="s">
        <v>48</v>
      </c>
      <c r="Z112" t="s">
        <v>52</v>
      </c>
      <c r="AA112" t="s">
        <v>51</v>
      </c>
      <c r="AB112" t="s">
        <v>48</v>
      </c>
      <c r="AC112" t="s">
        <v>742</v>
      </c>
      <c r="AD112" t="s">
        <v>54</v>
      </c>
      <c r="AE112" t="s">
        <v>743</v>
      </c>
      <c r="AF112" t="s">
        <v>741</v>
      </c>
      <c r="AG112" t="s">
        <v>741</v>
      </c>
      <c r="AH112" t="s">
        <v>117</v>
      </c>
      <c r="AI112" t="s">
        <v>238</v>
      </c>
      <c r="AL112">
        <v>19</v>
      </c>
      <c r="AM112" t="s">
        <v>741</v>
      </c>
      <c r="AN112" t="s">
        <v>58</v>
      </c>
      <c r="AO112" s="2">
        <v>40603</v>
      </c>
    </row>
    <row r="113" spans="1:44" x14ac:dyDescent="0.2">
      <c r="A113" s="1" t="s">
        <v>744</v>
      </c>
      <c r="B113" t="s">
        <v>745</v>
      </c>
      <c r="C113" t="s">
        <v>713</v>
      </c>
      <c r="D113" t="s">
        <v>714</v>
      </c>
      <c r="E113" t="s">
        <v>377</v>
      </c>
      <c r="F113" t="s">
        <v>746</v>
      </c>
      <c r="G113" t="s">
        <v>438</v>
      </c>
      <c r="H113" t="s">
        <v>439</v>
      </c>
      <c r="I113" t="s">
        <v>440</v>
      </c>
      <c r="J113" t="s">
        <v>50</v>
      </c>
      <c r="K113" t="s">
        <v>50</v>
      </c>
      <c r="L113">
        <v>-1.3263199999999999E-2</v>
      </c>
      <c r="M113">
        <v>17</v>
      </c>
      <c r="N113">
        <v>-0.16</v>
      </c>
      <c r="O113">
        <v>0.4</v>
      </c>
      <c r="P113">
        <v>0.4</v>
      </c>
      <c r="Q113">
        <v>0</v>
      </c>
      <c r="R113">
        <v>-6.4000000000000001E-2</v>
      </c>
      <c r="S113">
        <v>-6.4000000000000001E-2</v>
      </c>
      <c r="T113">
        <v>6.8</v>
      </c>
      <c r="U113">
        <v>6.8</v>
      </c>
      <c r="V113" t="s">
        <v>48</v>
      </c>
      <c r="W113" t="s">
        <v>48</v>
      </c>
      <c r="X113" t="s">
        <v>48</v>
      </c>
      <c r="Z113" t="s">
        <v>52</v>
      </c>
      <c r="AA113" t="s">
        <v>51</v>
      </c>
      <c r="AB113" t="s">
        <v>48</v>
      </c>
      <c r="AC113" t="s">
        <v>747</v>
      </c>
      <c r="AD113" t="s">
        <v>54</v>
      </c>
      <c r="AE113" t="s">
        <v>748</v>
      </c>
      <c r="AF113" t="s">
        <v>746</v>
      </c>
      <c r="AG113" t="s">
        <v>746</v>
      </c>
      <c r="AH113" t="s">
        <v>117</v>
      </c>
      <c r="AI113" t="s">
        <v>431</v>
      </c>
      <c r="AL113">
        <v>17</v>
      </c>
      <c r="AM113" t="s">
        <v>746</v>
      </c>
      <c r="AN113" t="s">
        <v>58</v>
      </c>
      <c r="AO113" s="2">
        <v>40345</v>
      </c>
    </row>
    <row r="114" spans="1:44" x14ac:dyDescent="0.2">
      <c r="A114" s="1" t="s">
        <v>749</v>
      </c>
      <c r="B114" t="s">
        <v>750</v>
      </c>
      <c r="C114" t="s">
        <v>85</v>
      </c>
      <c r="D114" t="s">
        <v>86</v>
      </c>
      <c r="E114" t="s">
        <v>377</v>
      </c>
      <c r="F114" t="s">
        <v>751</v>
      </c>
      <c r="G114" t="s">
        <v>438</v>
      </c>
      <c r="H114" t="s">
        <v>439</v>
      </c>
      <c r="I114" t="s">
        <v>440</v>
      </c>
      <c r="J114" t="s">
        <v>50</v>
      </c>
      <c r="K114" t="s">
        <v>50</v>
      </c>
      <c r="L114">
        <v>-1.3263199999999999E-2</v>
      </c>
      <c r="M114">
        <v>15</v>
      </c>
      <c r="N114">
        <v>-2</v>
      </c>
      <c r="O114">
        <v>0.4</v>
      </c>
      <c r="P114">
        <v>0.4</v>
      </c>
      <c r="Q114">
        <v>0</v>
      </c>
      <c r="R114">
        <v>-0.8</v>
      </c>
      <c r="S114">
        <v>-0.8</v>
      </c>
      <c r="T114">
        <v>6</v>
      </c>
      <c r="U114">
        <v>6</v>
      </c>
      <c r="V114" t="s">
        <v>48</v>
      </c>
      <c r="W114" t="s">
        <v>48</v>
      </c>
      <c r="X114" t="s">
        <v>48</v>
      </c>
      <c r="Z114" t="s">
        <v>52</v>
      </c>
      <c r="AA114" t="s">
        <v>51</v>
      </c>
      <c r="AB114" t="s">
        <v>48</v>
      </c>
      <c r="AC114" t="s">
        <v>752</v>
      </c>
      <c r="AD114" t="s">
        <v>54</v>
      </c>
      <c r="AE114" t="s">
        <v>753</v>
      </c>
      <c r="AF114" t="s">
        <v>751</v>
      </c>
      <c r="AG114" t="s">
        <v>751</v>
      </c>
      <c r="AH114" t="s">
        <v>117</v>
      </c>
      <c r="AI114" t="s">
        <v>431</v>
      </c>
      <c r="AL114">
        <v>15</v>
      </c>
      <c r="AM114" t="s">
        <v>751</v>
      </c>
      <c r="AN114" t="s">
        <v>58</v>
      </c>
      <c r="AO114" s="2">
        <v>42613</v>
      </c>
    </row>
    <row r="115" spans="1:44" x14ac:dyDescent="0.2">
      <c r="A115" s="1" t="s">
        <v>754</v>
      </c>
      <c r="B115" t="s">
        <v>755</v>
      </c>
      <c r="C115" t="s">
        <v>756</v>
      </c>
      <c r="D115" t="s">
        <v>757</v>
      </c>
      <c r="E115" t="s">
        <v>377</v>
      </c>
      <c r="F115" t="s">
        <v>758</v>
      </c>
      <c r="G115" t="s">
        <v>438</v>
      </c>
      <c r="H115" t="s">
        <v>439</v>
      </c>
      <c r="I115" t="s">
        <v>440</v>
      </c>
      <c r="J115" t="s">
        <v>441</v>
      </c>
      <c r="K115" t="s">
        <v>441</v>
      </c>
      <c r="L115">
        <v>-1.3263199999999999E-2</v>
      </c>
      <c r="M115">
        <v>14.36</v>
      </c>
      <c r="N115">
        <v>-0.16</v>
      </c>
      <c r="O115">
        <v>0.4</v>
      </c>
      <c r="P115">
        <v>0.4</v>
      </c>
      <c r="Q115">
        <v>0</v>
      </c>
      <c r="R115">
        <v>-6.4000000000000001E-2</v>
      </c>
      <c r="S115">
        <v>-6.4000000000000001E-2</v>
      </c>
      <c r="T115">
        <v>5.7439999999999998</v>
      </c>
      <c r="U115">
        <v>5.7439999999999998</v>
      </c>
      <c r="V115" t="s">
        <v>48</v>
      </c>
      <c r="W115" t="s">
        <v>48</v>
      </c>
      <c r="X115" t="s">
        <v>48</v>
      </c>
      <c r="Z115" t="s">
        <v>52</v>
      </c>
      <c r="AA115" t="s">
        <v>51</v>
      </c>
      <c r="AB115" t="s">
        <v>48</v>
      </c>
      <c r="AC115" t="s">
        <v>759</v>
      </c>
      <c r="AD115" t="s">
        <v>54</v>
      </c>
      <c r="AE115" t="s">
        <v>760</v>
      </c>
      <c r="AF115" t="s">
        <v>758</v>
      </c>
      <c r="AG115" t="s">
        <v>758</v>
      </c>
      <c r="AH115" t="s">
        <v>117</v>
      </c>
      <c r="AI115" t="s">
        <v>431</v>
      </c>
      <c r="AL115">
        <v>15</v>
      </c>
      <c r="AM115" t="s">
        <v>758</v>
      </c>
      <c r="AN115" t="s">
        <v>58</v>
      </c>
      <c r="AO115" s="2">
        <v>43206</v>
      </c>
    </row>
    <row r="116" spans="1:44" x14ac:dyDescent="0.2">
      <c r="A116" s="1" t="s">
        <v>761</v>
      </c>
      <c r="B116" t="s">
        <v>762</v>
      </c>
      <c r="C116" t="s">
        <v>634</v>
      </c>
      <c r="D116" t="s">
        <v>635</v>
      </c>
      <c r="E116" t="s">
        <v>377</v>
      </c>
      <c r="F116" t="s">
        <v>763</v>
      </c>
      <c r="G116" t="s">
        <v>438</v>
      </c>
      <c r="H116" t="s">
        <v>439</v>
      </c>
      <c r="I116" t="s">
        <v>440</v>
      </c>
      <c r="J116" t="s">
        <v>441</v>
      </c>
      <c r="K116" t="s">
        <v>441</v>
      </c>
      <c r="L116">
        <v>-1.3263199999999999E-2</v>
      </c>
      <c r="M116">
        <v>12.98</v>
      </c>
      <c r="N116">
        <v>-0.08</v>
      </c>
      <c r="O116">
        <v>0.4</v>
      </c>
      <c r="P116">
        <v>0.4</v>
      </c>
      <c r="Q116">
        <v>0</v>
      </c>
      <c r="R116">
        <v>-3.2000000000000001E-2</v>
      </c>
      <c r="S116">
        <v>-3.2000000000000001E-2</v>
      </c>
      <c r="T116">
        <v>5.1920000000000002</v>
      </c>
      <c r="U116">
        <v>5.1920000000000002</v>
      </c>
      <c r="V116" t="s">
        <v>48</v>
      </c>
      <c r="W116" t="s">
        <v>48</v>
      </c>
      <c r="X116" t="s">
        <v>48</v>
      </c>
      <c r="Z116" t="s">
        <v>52</v>
      </c>
      <c r="AA116" t="s">
        <v>51</v>
      </c>
      <c r="AB116" t="s">
        <v>48</v>
      </c>
      <c r="AC116" t="s">
        <v>764</v>
      </c>
      <c r="AD116" t="s">
        <v>54</v>
      </c>
      <c r="AE116" t="s">
        <v>765</v>
      </c>
      <c r="AF116" t="s">
        <v>763</v>
      </c>
      <c r="AG116" t="s">
        <v>763</v>
      </c>
      <c r="AH116" t="s">
        <v>74</v>
      </c>
      <c r="AI116" t="s">
        <v>766</v>
      </c>
      <c r="AL116">
        <v>13</v>
      </c>
      <c r="AM116" t="s">
        <v>763</v>
      </c>
      <c r="AN116" t="s">
        <v>58</v>
      </c>
      <c r="AO116" s="2">
        <v>41178</v>
      </c>
    </row>
    <row r="117" spans="1:44" x14ac:dyDescent="0.2">
      <c r="A117" s="1" t="s">
        <v>767</v>
      </c>
      <c r="B117" t="s">
        <v>768</v>
      </c>
      <c r="C117" t="s">
        <v>713</v>
      </c>
      <c r="D117" t="s">
        <v>714</v>
      </c>
      <c r="E117" t="s">
        <v>436</v>
      </c>
      <c r="F117" t="s">
        <v>769</v>
      </c>
      <c r="G117" t="s">
        <v>438</v>
      </c>
      <c r="H117" t="s">
        <v>439</v>
      </c>
      <c r="I117" t="s">
        <v>440</v>
      </c>
      <c r="K117" t="s">
        <v>441</v>
      </c>
      <c r="L117">
        <v>-1.3263199999999999E-2</v>
      </c>
      <c r="M117">
        <v>50.6</v>
      </c>
      <c r="N117">
        <v>-0.4</v>
      </c>
      <c r="O117">
        <v>0.45150000000000001</v>
      </c>
      <c r="P117">
        <v>0.42130000000000001</v>
      </c>
      <c r="Q117">
        <v>0.24</v>
      </c>
      <c r="R117">
        <v>-0.18099999999999999</v>
      </c>
      <c r="S117">
        <v>-0.16900000000000001</v>
      </c>
      <c r="T117">
        <v>22.846</v>
      </c>
      <c r="U117">
        <v>21.318000000000001</v>
      </c>
      <c r="V117" t="s">
        <v>51</v>
      </c>
      <c r="W117" t="s">
        <v>48</v>
      </c>
      <c r="X117" t="s">
        <v>48</v>
      </c>
      <c r="Z117" t="s">
        <v>52</v>
      </c>
      <c r="AA117" t="s">
        <v>51</v>
      </c>
      <c r="AB117" t="s">
        <v>51</v>
      </c>
      <c r="AM117" t="s">
        <v>769</v>
      </c>
      <c r="AN117" t="s">
        <v>58</v>
      </c>
      <c r="AO117" s="2">
        <v>43951</v>
      </c>
    </row>
    <row r="118" spans="1:44" x14ac:dyDescent="0.2">
      <c r="A118" s="1" t="s">
        <v>770</v>
      </c>
      <c r="B118" t="s">
        <v>771</v>
      </c>
      <c r="C118" t="s">
        <v>470</v>
      </c>
      <c r="D118" t="s">
        <v>471</v>
      </c>
      <c r="E118" t="s">
        <v>436</v>
      </c>
      <c r="F118" t="s">
        <v>772</v>
      </c>
      <c r="G118" t="s">
        <v>438</v>
      </c>
      <c r="H118" t="s">
        <v>439</v>
      </c>
      <c r="I118" t="s">
        <v>440</v>
      </c>
      <c r="K118" t="s">
        <v>441</v>
      </c>
      <c r="L118">
        <v>-1.3263199999999999E-2</v>
      </c>
      <c r="M118">
        <v>10.06</v>
      </c>
      <c r="N118">
        <v>0</v>
      </c>
      <c r="O118">
        <v>9.35E-2</v>
      </c>
      <c r="P118">
        <v>0.1075</v>
      </c>
      <c r="Q118">
        <v>9.7600000000000006E-2</v>
      </c>
      <c r="R118">
        <v>0</v>
      </c>
      <c r="S118">
        <v>0</v>
      </c>
      <c r="T118">
        <v>0.98199999999999998</v>
      </c>
      <c r="U118">
        <v>0.98199999999999998</v>
      </c>
      <c r="V118" t="s">
        <v>51</v>
      </c>
      <c r="W118" t="s">
        <v>48</v>
      </c>
      <c r="X118" t="s">
        <v>48</v>
      </c>
      <c r="Z118" t="s">
        <v>52</v>
      </c>
      <c r="AA118" t="s">
        <v>51</v>
      </c>
      <c r="AB118" t="s">
        <v>51</v>
      </c>
      <c r="AM118" t="s">
        <v>772</v>
      </c>
      <c r="AN118" t="s">
        <v>58</v>
      </c>
      <c r="AO118" s="2">
        <v>43348</v>
      </c>
      <c r="AR118" t="s">
        <v>770</v>
      </c>
    </row>
    <row r="119" spans="1:44" x14ac:dyDescent="0.2">
      <c r="A119" s="1" t="s">
        <v>773</v>
      </c>
      <c r="B119" t="s">
        <v>774</v>
      </c>
      <c r="C119" t="s">
        <v>686</v>
      </c>
      <c r="D119" t="s">
        <v>687</v>
      </c>
      <c r="E119" t="s">
        <v>377</v>
      </c>
      <c r="F119" t="s">
        <v>775</v>
      </c>
      <c r="G119" t="s">
        <v>561</v>
      </c>
      <c r="H119" t="s">
        <v>562</v>
      </c>
      <c r="I119" t="s">
        <v>563</v>
      </c>
      <c r="J119" t="s">
        <v>441</v>
      </c>
      <c r="K119" t="s">
        <v>441</v>
      </c>
      <c r="L119">
        <v>-1.7152999999999999E-3</v>
      </c>
      <c r="M119">
        <v>38</v>
      </c>
      <c r="N119">
        <v>0</v>
      </c>
      <c r="O119">
        <v>0.4</v>
      </c>
      <c r="P119">
        <v>0.4</v>
      </c>
      <c r="Q119">
        <v>0</v>
      </c>
      <c r="R119">
        <v>0</v>
      </c>
      <c r="S119">
        <v>0</v>
      </c>
      <c r="T119">
        <v>15.2</v>
      </c>
      <c r="U119">
        <v>15.2</v>
      </c>
      <c r="V119" t="s">
        <v>48</v>
      </c>
      <c r="W119" t="s">
        <v>48</v>
      </c>
      <c r="X119" t="s">
        <v>48</v>
      </c>
      <c r="Z119" t="s">
        <v>52</v>
      </c>
      <c r="AA119" t="s">
        <v>51</v>
      </c>
      <c r="AB119" t="s">
        <v>48</v>
      </c>
      <c r="AM119" t="s">
        <v>775</v>
      </c>
      <c r="AN119" t="s">
        <v>58</v>
      </c>
      <c r="AO119" s="2">
        <v>42537</v>
      </c>
    </row>
    <row r="120" spans="1:44" x14ac:dyDescent="0.2">
      <c r="A120" s="1" t="s">
        <v>776</v>
      </c>
      <c r="B120" t="s">
        <v>777</v>
      </c>
      <c r="C120" t="s">
        <v>85</v>
      </c>
      <c r="D120" t="s">
        <v>86</v>
      </c>
      <c r="E120" t="s">
        <v>377</v>
      </c>
      <c r="F120" t="s">
        <v>778</v>
      </c>
      <c r="G120" t="s">
        <v>438</v>
      </c>
      <c r="H120" t="s">
        <v>439</v>
      </c>
      <c r="I120" t="s">
        <v>440</v>
      </c>
      <c r="J120" t="s">
        <v>50</v>
      </c>
      <c r="K120" t="s">
        <v>50</v>
      </c>
      <c r="L120">
        <v>-1.3263199999999999E-2</v>
      </c>
      <c r="M120">
        <v>50</v>
      </c>
      <c r="N120">
        <v>-1</v>
      </c>
      <c r="O120">
        <v>0.4</v>
      </c>
      <c r="P120">
        <v>0.4</v>
      </c>
      <c r="Q120">
        <v>0</v>
      </c>
      <c r="R120">
        <v>-0.4</v>
      </c>
      <c r="S120">
        <v>-0.4</v>
      </c>
      <c r="T120">
        <v>20</v>
      </c>
      <c r="U120">
        <v>20</v>
      </c>
      <c r="V120" t="s">
        <v>48</v>
      </c>
      <c r="W120" t="s">
        <v>48</v>
      </c>
      <c r="X120" t="s">
        <v>48</v>
      </c>
      <c r="Z120" t="s">
        <v>52</v>
      </c>
      <c r="AA120" t="s">
        <v>51</v>
      </c>
      <c r="AB120" t="s">
        <v>48</v>
      </c>
      <c r="AM120" t="s">
        <v>778</v>
      </c>
      <c r="AN120" t="s">
        <v>58</v>
      </c>
      <c r="AO120" s="2">
        <v>44155</v>
      </c>
    </row>
    <row r="121" spans="1:44" x14ac:dyDescent="0.2">
      <c r="A121" s="1" t="s">
        <v>779</v>
      </c>
      <c r="B121" t="s">
        <v>780</v>
      </c>
      <c r="C121" t="s">
        <v>434</v>
      </c>
      <c r="D121" t="s">
        <v>435</v>
      </c>
      <c r="E121" t="s">
        <v>377</v>
      </c>
      <c r="F121" t="s">
        <v>781</v>
      </c>
      <c r="G121" t="s">
        <v>438</v>
      </c>
      <c r="H121" t="s">
        <v>439</v>
      </c>
      <c r="I121" t="s">
        <v>440</v>
      </c>
      <c r="J121" t="s">
        <v>50</v>
      </c>
      <c r="K121" t="s">
        <v>50</v>
      </c>
      <c r="L121">
        <v>-1.3263199999999999E-2</v>
      </c>
      <c r="M121">
        <v>30.52</v>
      </c>
      <c r="N121">
        <v>0</v>
      </c>
      <c r="O121">
        <v>0.4</v>
      </c>
      <c r="P121">
        <v>0.4</v>
      </c>
      <c r="Q121">
        <v>0</v>
      </c>
      <c r="R121">
        <v>0</v>
      </c>
      <c r="S121">
        <v>0</v>
      </c>
      <c r="T121">
        <v>12.208</v>
      </c>
      <c r="U121">
        <v>12.208</v>
      </c>
      <c r="V121" t="s">
        <v>48</v>
      </c>
      <c r="W121" t="s">
        <v>48</v>
      </c>
      <c r="X121" t="s">
        <v>48</v>
      </c>
      <c r="Z121" t="s">
        <v>52</v>
      </c>
      <c r="AA121" t="s">
        <v>51</v>
      </c>
      <c r="AB121" t="s">
        <v>48</v>
      </c>
      <c r="AM121" t="s">
        <v>781</v>
      </c>
      <c r="AN121" t="s">
        <v>58</v>
      </c>
      <c r="AO121" s="2">
        <v>43334</v>
      </c>
    </row>
    <row r="122" spans="1:44" x14ac:dyDescent="0.2">
      <c r="A122" s="1" t="s">
        <v>782</v>
      </c>
      <c r="B122" t="s">
        <v>783</v>
      </c>
      <c r="C122" t="s">
        <v>784</v>
      </c>
      <c r="D122" t="s">
        <v>785</v>
      </c>
      <c r="E122" t="s">
        <v>377</v>
      </c>
      <c r="F122" t="s">
        <v>786</v>
      </c>
      <c r="G122" t="s">
        <v>561</v>
      </c>
      <c r="H122" t="s">
        <v>562</v>
      </c>
      <c r="I122" t="s">
        <v>563</v>
      </c>
      <c r="J122" t="s">
        <v>50</v>
      </c>
      <c r="K122" t="s">
        <v>50</v>
      </c>
      <c r="L122">
        <v>-1.7152999999999999E-3</v>
      </c>
      <c r="M122">
        <v>4.7</v>
      </c>
      <c r="N122">
        <v>-0.2</v>
      </c>
      <c r="O122">
        <v>0.4</v>
      </c>
      <c r="P122">
        <v>0.4</v>
      </c>
      <c r="Q122">
        <v>0</v>
      </c>
      <c r="R122">
        <v>-0.08</v>
      </c>
      <c r="S122">
        <v>-0.08</v>
      </c>
      <c r="T122">
        <v>1.88</v>
      </c>
      <c r="U122">
        <v>1.88</v>
      </c>
      <c r="V122" t="s">
        <v>48</v>
      </c>
      <c r="W122" t="s">
        <v>48</v>
      </c>
      <c r="X122" t="s">
        <v>48</v>
      </c>
      <c r="Z122" t="s">
        <v>52</v>
      </c>
      <c r="AA122" t="s">
        <v>51</v>
      </c>
      <c r="AB122" t="s">
        <v>48</v>
      </c>
      <c r="AM122" t="s">
        <v>787</v>
      </c>
      <c r="AN122" t="s">
        <v>58</v>
      </c>
      <c r="AO122" s="2">
        <v>43216</v>
      </c>
    </row>
    <row r="123" spans="1:44" x14ac:dyDescent="0.2">
      <c r="A123" s="1" t="s">
        <v>788</v>
      </c>
      <c r="B123" t="s">
        <v>789</v>
      </c>
      <c r="C123" t="s">
        <v>686</v>
      </c>
      <c r="D123" t="s">
        <v>687</v>
      </c>
      <c r="E123" t="s">
        <v>377</v>
      </c>
      <c r="F123" t="s">
        <v>790</v>
      </c>
      <c r="G123" t="s">
        <v>561</v>
      </c>
      <c r="H123" t="s">
        <v>562</v>
      </c>
      <c r="I123" t="s">
        <v>563</v>
      </c>
      <c r="J123" t="s">
        <v>441</v>
      </c>
      <c r="K123" t="s">
        <v>441</v>
      </c>
      <c r="L123">
        <v>-1.7152999999999999E-3</v>
      </c>
      <c r="M123">
        <v>26</v>
      </c>
      <c r="N123">
        <v>0</v>
      </c>
      <c r="O123">
        <v>0.4</v>
      </c>
      <c r="P123">
        <v>0.4</v>
      </c>
      <c r="Q123">
        <v>0</v>
      </c>
      <c r="R123">
        <v>0</v>
      </c>
      <c r="S123">
        <v>0</v>
      </c>
      <c r="T123">
        <v>10.4</v>
      </c>
      <c r="U123">
        <v>10.4</v>
      </c>
      <c r="V123" t="s">
        <v>48</v>
      </c>
      <c r="W123" t="s">
        <v>48</v>
      </c>
      <c r="X123" t="s">
        <v>48</v>
      </c>
      <c r="Z123" t="s">
        <v>52</v>
      </c>
      <c r="AA123" t="s">
        <v>51</v>
      </c>
      <c r="AB123" t="s">
        <v>48</v>
      </c>
      <c r="AM123" t="s">
        <v>790</v>
      </c>
      <c r="AN123" t="s">
        <v>58</v>
      </c>
      <c r="AO123" s="2">
        <v>42795</v>
      </c>
    </row>
    <row r="124" spans="1:44" x14ac:dyDescent="0.2">
      <c r="A124" s="1" t="s">
        <v>791</v>
      </c>
      <c r="B124" t="s">
        <v>792</v>
      </c>
      <c r="C124" t="s">
        <v>85</v>
      </c>
      <c r="D124" t="s">
        <v>86</v>
      </c>
      <c r="E124" t="s">
        <v>377</v>
      </c>
      <c r="F124" t="s">
        <v>793</v>
      </c>
      <c r="G124" t="s">
        <v>561</v>
      </c>
      <c r="H124" t="s">
        <v>562</v>
      </c>
      <c r="I124" t="s">
        <v>563</v>
      </c>
      <c r="J124" t="s">
        <v>50</v>
      </c>
      <c r="K124" t="s">
        <v>50</v>
      </c>
      <c r="L124">
        <v>-1.7152999999999999E-3</v>
      </c>
      <c r="M124">
        <v>30</v>
      </c>
      <c r="N124">
        <v>-2</v>
      </c>
      <c r="O124">
        <v>0.4</v>
      </c>
      <c r="P124">
        <v>0.4</v>
      </c>
      <c r="Q124">
        <v>0</v>
      </c>
      <c r="R124">
        <v>-0.8</v>
      </c>
      <c r="S124">
        <v>-0.8</v>
      </c>
      <c r="T124">
        <v>12</v>
      </c>
      <c r="U124">
        <v>12</v>
      </c>
      <c r="V124" t="s">
        <v>48</v>
      </c>
      <c r="W124" t="s">
        <v>48</v>
      </c>
      <c r="X124" t="s">
        <v>48</v>
      </c>
      <c r="Z124" t="s">
        <v>52</v>
      </c>
      <c r="AA124" t="s">
        <v>51</v>
      </c>
      <c r="AB124" t="s">
        <v>48</v>
      </c>
      <c r="AM124" t="s">
        <v>793</v>
      </c>
      <c r="AN124" t="s">
        <v>58</v>
      </c>
      <c r="AO124" s="2">
        <v>42978</v>
      </c>
    </row>
    <row r="125" spans="1:44" x14ac:dyDescent="0.2">
      <c r="A125" s="1" t="s">
        <v>794</v>
      </c>
      <c r="B125" t="s">
        <v>795</v>
      </c>
      <c r="C125" t="s">
        <v>434</v>
      </c>
      <c r="D125" t="s">
        <v>435</v>
      </c>
      <c r="E125" t="s">
        <v>377</v>
      </c>
      <c r="F125" t="s">
        <v>796</v>
      </c>
      <c r="G125" t="s">
        <v>438</v>
      </c>
      <c r="H125" t="s">
        <v>439</v>
      </c>
      <c r="I125" t="s">
        <v>440</v>
      </c>
      <c r="J125" t="s">
        <v>50</v>
      </c>
      <c r="K125" t="s">
        <v>50</v>
      </c>
      <c r="L125">
        <v>-1.3263199999999999E-2</v>
      </c>
      <c r="M125">
        <v>49.6</v>
      </c>
      <c r="N125">
        <v>-0.5</v>
      </c>
      <c r="O125">
        <v>0.4</v>
      </c>
      <c r="P125">
        <v>0.4</v>
      </c>
      <c r="Q125">
        <v>0</v>
      </c>
      <c r="R125">
        <v>-0.2</v>
      </c>
      <c r="S125">
        <v>-0.2</v>
      </c>
      <c r="T125">
        <v>19.84</v>
      </c>
      <c r="U125">
        <v>19.84</v>
      </c>
      <c r="V125" t="s">
        <v>48</v>
      </c>
      <c r="W125" t="s">
        <v>48</v>
      </c>
      <c r="X125" t="s">
        <v>48</v>
      </c>
      <c r="Z125" t="s">
        <v>52</v>
      </c>
      <c r="AA125" t="s">
        <v>51</v>
      </c>
      <c r="AB125" t="s">
        <v>48</v>
      </c>
      <c r="AM125" t="s">
        <v>796</v>
      </c>
      <c r="AN125" t="s">
        <v>58</v>
      </c>
      <c r="AO125" s="2">
        <v>43228</v>
      </c>
    </row>
    <row r="126" spans="1:44" x14ac:dyDescent="0.2">
      <c r="A126" s="1" t="s">
        <v>797</v>
      </c>
      <c r="B126" t="s">
        <v>798</v>
      </c>
      <c r="C126" t="s">
        <v>713</v>
      </c>
      <c r="D126" t="s">
        <v>714</v>
      </c>
      <c r="E126" t="s">
        <v>377</v>
      </c>
      <c r="F126" t="s">
        <v>799</v>
      </c>
      <c r="G126" t="s">
        <v>438</v>
      </c>
      <c r="H126" t="s">
        <v>439</v>
      </c>
      <c r="I126" t="s">
        <v>440</v>
      </c>
      <c r="J126" t="s">
        <v>441</v>
      </c>
      <c r="K126" t="s">
        <v>441</v>
      </c>
      <c r="L126">
        <v>-1.3263199999999999E-2</v>
      </c>
      <c r="M126">
        <v>60</v>
      </c>
      <c r="N126">
        <v>-0.4</v>
      </c>
      <c r="O126">
        <v>0.4</v>
      </c>
      <c r="P126">
        <v>0.4</v>
      </c>
      <c r="Q126">
        <v>0</v>
      </c>
      <c r="R126">
        <v>-0.16</v>
      </c>
      <c r="S126">
        <v>-0.16</v>
      </c>
      <c r="T126">
        <v>24</v>
      </c>
      <c r="U126">
        <v>24</v>
      </c>
      <c r="V126" t="s">
        <v>48</v>
      </c>
      <c r="W126" t="s">
        <v>48</v>
      </c>
      <c r="X126" t="s">
        <v>48</v>
      </c>
      <c r="Z126" t="s">
        <v>52</v>
      </c>
      <c r="AA126" t="s">
        <v>51</v>
      </c>
      <c r="AB126" t="s">
        <v>48</v>
      </c>
      <c r="AM126" t="s">
        <v>799</v>
      </c>
      <c r="AN126" t="s">
        <v>58</v>
      </c>
      <c r="AO126" s="2">
        <v>42278</v>
      </c>
      <c r="AR126" t="s">
        <v>797</v>
      </c>
    </row>
    <row r="127" spans="1:44" x14ac:dyDescent="0.2">
      <c r="A127" s="1" t="s">
        <v>800</v>
      </c>
      <c r="B127" t="s">
        <v>801</v>
      </c>
      <c r="C127" t="s">
        <v>802</v>
      </c>
      <c r="D127" t="s">
        <v>803</v>
      </c>
      <c r="E127" t="s">
        <v>48</v>
      </c>
      <c r="F127" t="s">
        <v>804</v>
      </c>
      <c r="J127" t="s">
        <v>50</v>
      </c>
      <c r="K127" t="s">
        <v>50</v>
      </c>
      <c r="L127">
        <v>-1.7152999999999999E-3</v>
      </c>
      <c r="M127">
        <v>50</v>
      </c>
      <c r="N127">
        <v>-2</v>
      </c>
      <c r="O127">
        <v>0.4</v>
      </c>
      <c r="P127">
        <v>0.4</v>
      </c>
      <c r="Q127">
        <v>0</v>
      </c>
      <c r="R127">
        <v>-0.8</v>
      </c>
      <c r="S127">
        <v>-0.8</v>
      </c>
      <c r="T127">
        <v>20</v>
      </c>
      <c r="U127">
        <v>20</v>
      </c>
      <c r="V127" t="s">
        <v>48</v>
      </c>
      <c r="W127" t="s">
        <v>51</v>
      </c>
      <c r="X127" t="s">
        <v>48</v>
      </c>
      <c r="Z127" t="s">
        <v>52</v>
      </c>
      <c r="AA127" t="s">
        <v>51</v>
      </c>
      <c r="AB127" t="s">
        <v>48</v>
      </c>
      <c r="AM127" t="s">
        <v>804</v>
      </c>
      <c r="AN127" t="s">
        <v>58</v>
      </c>
      <c r="AO127" s="2">
        <v>42989</v>
      </c>
    </row>
    <row r="128" spans="1:44" x14ac:dyDescent="0.2">
      <c r="A128" s="1" t="s">
        <v>805</v>
      </c>
      <c r="B128" t="s">
        <v>806</v>
      </c>
      <c r="C128" t="s">
        <v>807</v>
      </c>
      <c r="D128" t="s">
        <v>808</v>
      </c>
      <c r="E128" t="s">
        <v>48</v>
      </c>
      <c r="F128" t="s">
        <v>809</v>
      </c>
      <c r="K128" t="s">
        <v>50</v>
      </c>
      <c r="L128">
        <v>-1.7152999999999999E-3</v>
      </c>
      <c r="M128">
        <v>163.4</v>
      </c>
      <c r="N128">
        <v>-1</v>
      </c>
      <c r="O128">
        <v>0.4</v>
      </c>
      <c r="P128">
        <v>0.4</v>
      </c>
      <c r="Q128">
        <v>0</v>
      </c>
      <c r="R128">
        <v>-0.4</v>
      </c>
      <c r="S128">
        <v>-0.4</v>
      </c>
      <c r="T128">
        <v>65.36</v>
      </c>
      <c r="U128">
        <v>65.36</v>
      </c>
      <c r="V128" t="s">
        <v>51</v>
      </c>
      <c r="W128" t="s">
        <v>51</v>
      </c>
      <c r="X128" t="s">
        <v>48</v>
      </c>
      <c r="Z128" t="s">
        <v>52</v>
      </c>
      <c r="AA128" t="s">
        <v>51</v>
      </c>
      <c r="AB128" t="s">
        <v>48</v>
      </c>
      <c r="AM128" t="s">
        <v>809</v>
      </c>
      <c r="AN128" t="s">
        <v>58</v>
      </c>
      <c r="AO128" s="2">
        <v>44354</v>
      </c>
    </row>
    <row r="129" spans="1:44" x14ac:dyDescent="0.2">
      <c r="A129" s="1" t="s">
        <v>810</v>
      </c>
      <c r="B129" t="s">
        <v>811</v>
      </c>
      <c r="C129" t="s">
        <v>812</v>
      </c>
      <c r="D129" t="s">
        <v>813</v>
      </c>
      <c r="E129" t="s">
        <v>48</v>
      </c>
      <c r="F129" t="s">
        <v>814</v>
      </c>
      <c r="K129" t="s">
        <v>50</v>
      </c>
      <c r="L129">
        <v>-1.3263199999999999E-2</v>
      </c>
      <c r="M129">
        <v>27</v>
      </c>
      <c r="N129">
        <v>-1</v>
      </c>
      <c r="O129">
        <v>0.4</v>
      </c>
      <c r="P129">
        <v>0.4</v>
      </c>
      <c r="Q129">
        <v>0</v>
      </c>
      <c r="R129">
        <v>-0.4</v>
      </c>
      <c r="S129">
        <v>-0.4</v>
      </c>
      <c r="T129">
        <v>10.8</v>
      </c>
      <c r="U129">
        <v>10.8</v>
      </c>
      <c r="V129" t="s">
        <v>51</v>
      </c>
      <c r="W129" t="s">
        <v>51</v>
      </c>
      <c r="X129" t="s">
        <v>48</v>
      </c>
      <c r="Z129" t="s">
        <v>52</v>
      </c>
      <c r="AA129" t="s">
        <v>51</v>
      </c>
      <c r="AB129" t="s">
        <v>48</v>
      </c>
      <c r="AM129" t="s">
        <v>814</v>
      </c>
      <c r="AN129" t="s">
        <v>58</v>
      </c>
      <c r="AO129" s="2">
        <v>43343</v>
      </c>
    </row>
    <row r="130" spans="1:44" x14ac:dyDescent="0.2">
      <c r="A130" s="1" t="s">
        <v>815</v>
      </c>
      <c r="B130" t="s">
        <v>816</v>
      </c>
      <c r="C130" t="s">
        <v>817</v>
      </c>
      <c r="D130" t="s">
        <v>818</v>
      </c>
      <c r="E130" t="s">
        <v>48</v>
      </c>
      <c r="F130" t="s">
        <v>819</v>
      </c>
      <c r="K130" t="s">
        <v>50</v>
      </c>
      <c r="L130">
        <v>-1.7152999999999999E-3</v>
      </c>
      <c r="M130">
        <v>23.763999999999999</v>
      </c>
      <c r="N130">
        <v>-0.2</v>
      </c>
      <c r="O130">
        <v>0.4</v>
      </c>
      <c r="P130">
        <v>0.4</v>
      </c>
      <c r="Q130">
        <v>0</v>
      </c>
      <c r="R130">
        <v>-0.08</v>
      </c>
      <c r="S130">
        <v>-0.08</v>
      </c>
      <c r="T130">
        <v>9.5060000000000002</v>
      </c>
      <c r="U130">
        <v>9.5060000000000002</v>
      </c>
      <c r="V130" t="s">
        <v>51</v>
      </c>
      <c r="W130" t="s">
        <v>51</v>
      </c>
      <c r="X130" t="s">
        <v>48</v>
      </c>
      <c r="Z130" t="s">
        <v>52</v>
      </c>
      <c r="AA130" t="s">
        <v>51</v>
      </c>
      <c r="AB130" t="s">
        <v>48</v>
      </c>
      <c r="AM130" t="s">
        <v>819</v>
      </c>
      <c r="AN130" t="s">
        <v>58</v>
      </c>
      <c r="AO130" s="2">
        <v>44161</v>
      </c>
    </row>
    <row r="131" spans="1:44" x14ac:dyDescent="0.2">
      <c r="A131" s="1" t="s">
        <v>820</v>
      </c>
      <c r="B131" t="s">
        <v>821</v>
      </c>
      <c r="C131" t="s">
        <v>817</v>
      </c>
      <c r="D131" t="s">
        <v>818</v>
      </c>
      <c r="E131" t="s">
        <v>48</v>
      </c>
      <c r="F131" t="s">
        <v>822</v>
      </c>
      <c r="K131" t="s">
        <v>50</v>
      </c>
      <c r="L131">
        <v>-1.7152999999999999E-3</v>
      </c>
      <c r="M131">
        <v>23</v>
      </c>
      <c r="N131">
        <v>-0.2</v>
      </c>
      <c r="O131">
        <v>0.4</v>
      </c>
      <c r="P131">
        <v>0.4</v>
      </c>
      <c r="Q131">
        <v>0</v>
      </c>
      <c r="R131">
        <v>-0.08</v>
      </c>
      <c r="S131">
        <v>-0.08</v>
      </c>
      <c r="T131">
        <v>9.1999999999999993</v>
      </c>
      <c r="U131">
        <v>9.1999999999999993</v>
      </c>
      <c r="V131" t="s">
        <v>51</v>
      </c>
      <c r="W131" t="s">
        <v>51</v>
      </c>
      <c r="X131" t="s">
        <v>48</v>
      </c>
      <c r="Z131" t="s">
        <v>52</v>
      </c>
      <c r="AA131" t="s">
        <v>51</v>
      </c>
      <c r="AB131" t="s">
        <v>48</v>
      </c>
      <c r="AM131" t="s">
        <v>822</v>
      </c>
      <c r="AN131" t="s">
        <v>58</v>
      </c>
      <c r="AO131" s="2">
        <v>44161</v>
      </c>
    </row>
    <row r="132" spans="1:44" x14ac:dyDescent="0.2">
      <c r="A132" s="1" t="s">
        <v>823</v>
      </c>
      <c r="B132" t="s">
        <v>824</v>
      </c>
      <c r="C132" t="s">
        <v>825</v>
      </c>
      <c r="D132" t="s">
        <v>826</v>
      </c>
      <c r="E132" t="s">
        <v>48</v>
      </c>
      <c r="F132" t="s">
        <v>827</v>
      </c>
      <c r="J132" t="s">
        <v>50</v>
      </c>
      <c r="K132" t="s">
        <v>50</v>
      </c>
      <c r="L132">
        <v>-1.7152999999999999E-3</v>
      </c>
      <c r="M132">
        <v>13.8</v>
      </c>
      <c r="N132">
        <v>-0.1</v>
      </c>
      <c r="O132">
        <v>0.4</v>
      </c>
      <c r="P132">
        <v>0.4</v>
      </c>
      <c r="Q132">
        <v>0</v>
      </c>
      <c r="R132">
        <v>-0.04</v>
      </c>
      <c r="S132">
        <v>-0.04</v>
      </c>
      <c r="T132">
        <v>5.52</v>
      </c>
      <c r="U132">
        <v>5.52</v>
      </c>
      <c r="V132" t="s">
        <v>48</v>
      </c>
      <c r="W132" t="s">
        <v>51</v>
      </c>
      <c r="X132" t="s">
        <v>48</v>
      </c>
      <c r="Z132" t="s">
        <v>52</v>
      </c>
      <c r="AA132" t="s">
        <v>51</v>
      </c>
      <c r="AB132" t="s">
        <v>48</v>
      </c>
      <c r="AM132" t="s">
        <v>827</v>
      </c>
      <c r="AN132" t="s">
        <v>58</v>
      </c>
      <c r="AO132" s="2">
        <v>42544</v>
      </c>
    </row>
    <row r="133" spans="1:44" x14ac:dyDescent="0.2">
      <c r="A133" s="1" t="s">
        <v>828</v>
      </c>
      <c r="B133" t="s">
        <v>829</v>
      </c>
      <c r="C133" t="s">
        <v>85</v>
      </c>
      <c r="D133" t="s">
        <v>86</v>
      </c>
      <c r="E133" t="s">
        <v>48</v>
      </c>
      <c r="F133" t="s">
        <v>830</v>
      </c>
      <c r="K133" t="s">
        <v>50</v>
      </c>
      <c r="L133">
        <v>-1.7152999999999999E-3</v>
      </c>
      <c r="M133">
        <v>29.75</v>
      </c>
      <c r="N133">
        <v>-2</v>
      </c>
      <c r="O133">
        <v>0.4</v>
      </c>
      <c r="P133">
        <v>0.4</v>
      </c>
      <c r="Q133">
        <v>0</v>
      </c>
      <c r="R133">
        <v>-0.8</v>
      </c>
      <c r="S133">
        <v>-0.8</v>
      </c>
      <c r="T133">
        <v>11.9</v>
      </c>
      <c r="U133">
        <v>11.9</v>
      </c>
      <c r="V133" t="s">
        <v>51</v>
      </c>
      <c r="W133" t="s">
        <v>51</v>
      </c>
      <c r="X133" t="s">
        <v>48</v>
      </c>
      <c r="Z133" t="s">
        <v>52</v>
      </c>
      <c r="AA133" t="s">
        <v>51</v>
      </c>
      <c r="AB133" t="s">
        <v>48</v>
      </c>
      <c r="AM133" t="s">
        <v>830</v>
      </c>
      <c r="AN133" t="s">
        <v>58</v>
      </c>
      <c r="AO133" s="2">
        <v>40694</v>
      </c>
    </row>
    <row r="134" spans="1:44" x14ac:dyDescent="0.2">
      <c r="A134" s="1" t="s">
        <v>831</v>
      </c>
      <c r="B134" t="s">
        <v>832</v>
      </c>
      <c r="C134" t="s">
        <v>833</v>
      </c>
      <c r="D134" t="s">
        <v>834</v>
      </c>
      <c r="E134" t="s">
        <v>48</v>
      </c>
      <c r="F134" t="s">
        <v>835</v>
      </c>
      <c r="K134" t="s">
        <v>50</v>
      </c>
      <c r="L134">
        <v>-1.3263199999999999E-2</v>
      </c>
      <c r="M134">
        <v>156.91999999999999</v>
      </c>
      <c r="N134">
        <v>-3.3</v>
      </c>
      <c r="O134">
        <v>0.4</v>
      </c>
      <c r="P134">
        <v>0.4</v>
      </c>
      <c r="Q134">
        <v>0</v>
      </c>
      <c r="R134">
        <v>-1.32</v>
      </c>
      <c r="S134">
        <v>-1.32</v>
      </c>
      <c r="T134">
        <v>62.768000000000001</v>
      </c>
      <c r="U134">
        <v>62.768000000000001</v>
      </c>
      <c r="V134" t="s">
        <v>51</v>
      </c>
      <c r="W134" t="s">
        <v>51</v>
      </c>
      <c r="X134" t="s">
        <v>48</v>
      </c>
      <c r="Z134" t="s">
        <v>52</v>
      </c>
      <c r="AA134" t="s">
        <v>51</v>
      </c>
      <c r="AB134" t="s">
        <v>48</v>
      </c>
      <c r="AM134" t="s">
        <v>835</v>
      </c>
      <c r="AN134" t="s">
        <v>58</v>
      </c>
      <c r="AO134" s="2">
        <v>43216</v>
      </c>
      <c r="AR134" t="s">
        <v>831</v>
      </c>
    </row>
    <row r="135" spans="1:44" x14ac:dyDescent="0.2">
      <c r="A135" s="1" t="s">
        <v>836</v>
      </c>
      <c r="B135" t="s">
        <v>837</v>
      </c>
      <c r="C135" t="s">
        <v>833</v>
      </c>
      <c r="D135" t="s">
        <v>834</v>
      </c>
      <c r="E135" t="s">
        <v>48</v>
      </c>
      <c r="F135" t="s">
        <v>838</v>
      </c>
      <c r="K135" t="s">
        <v>50</v>
      </c>
      <c r="L135">
        <v>-1.3263199999999999E-2</v>
      </c>
      <c r="M135">
        <v>156.91999999999999</v>
      </c>
      <c r="N135">
        <v>-3.3</v>
      </c>
      <c r="O135">
        <v>0.4</v>
      </c>
      <c r="P135">
        <v>0.4</v>
      </c>
      <c r="Q135">
        <v>0</v>
      </c>
      <c r="R135">
        <v>-1.32</v>
      </c>
      <c r="S135">
        <v>-1.32</v>
      </c>
      <c r="T135">
        <v>62.768000000000001</v>
      </c>
      <c r="U135">
        <v>62.768000000000001</v>
      </c>
      <c r="V135" t="s">
        <v>51</v>
      </c>
      <c r="W135" t="s">
        <v>51</v>
      </c>
      <c r="X135" t="s">
        <v>48</v>
      </c>
      <c r="Z135" t="s">
        <v>52</v>
      </c>
      <c r="AA135" t="s">
        <v>51</v>
      </c>
      <c r="AB135" t="s">
        <v>48</v>
      </c>
      <c r="AM135" t="s">
        <v>838</v>
      </c>
      <c r="AN135" t="s">
        <v>58</v>
      </c>
      <c r="AO135" s="2">
        <v>43216</v>
      </c>
      <c r="AR135" t="s">
        <v>836</v>
      </c>
    </row>
    <row r="136" spans="1:44" x14ac:dyDescent="0.2">
      <c r="A136" s="1" t="s">
        <v>839</v>
      </c>
      <c r="B136" t="s">
        <v>840</v>
      </c>
      <c r="C136" t="s">
        <v>841</v>
      </c>
      <c r="D136" t="s">
        <v>842</v>
      </c>
      <c r="E136" t="s">
        <v>48</v>
      </c>
      <c r="F136" t="s">
        <v>843</v>
      </c>
      <c r="K136" t="s">
        <v>50</v>
      </c>
      <c r="L136">
        <v>2.6159999999999998E-3</v>
      </c>
      <c r="M136">
        <v>358</v>
      </c>
      <c r="N136">
        <v>-3.5</v>
      </c>
      <c r="O136">
        <v>0.4</v>
      </c>
      <c r="P136">
        <v>0.4</v>
      </c>
      <c r="Q136">
        <v>0</v>
      </c>
      <c r="R136">
        <v>-1.4</v>
      </c>
      <c r="S136">
        <v>-1.4</v>
      </c>
      <c r="T136">
        <v>143.19999999999999</v>
      </c>
      <c r="U136">
        <v>143.19999999999999</v>
      </c>
      <c r="V136" t="s">
        <v>51</v>
      </c>
      <c r="W136" t="s">
        <v>51</v>
      </c>
      <c r="X136" t="s">
        <v>48</v>
      </c>
      <c r="Z136" t="s">
        <v>52</v>
      </c>
      <c r="AA136" t="s">
        <v>51</v>
      </c>
      <c r="AB136" t="s">
        <v>48</v>
      </c>
      <c r="AM136" t="s">
        <v>843</v>
      </c>
      <c r="AN136" t="s">
        <v>58</v>
      </c>
      <c r="AO136" s="2">
        <v>43536</v>
      </c>
    </row>
    <row r="137" spans="1:44" x14ac:dyDescent="0.2">
      <c r="A137" s="1" t="s">
        <v>844</v>
      </c>
      <c r="B137" t="s">
        <v>845</v>
      </c>
      <c r="C137" t="s">
        <v>841</v>
      </c>
      <c r="D137" t="s">
        <v>842</v>
      </c>
      <c r="E137" t="s">
        <v>48</v>
      </c>
      <c r="F137" t="s">
        <v>846</v>
      </c>
      <c r="K137" t="s">
        <v>50</v>
      </c>
      <c r="L137">
        <v>2.6159999999999998E-3</v>
      </c>
      <c r="M137">
        <v>340</v>
      </c>
      <c r="N137">
        <v>-6</v>
      </c>
      <c r="O137">
        <v>0.4</v>
      </c>
      <c r="P137">
        <v>0.4</v>
      </c>
      <c r="Q137">
        <v>0</v>
      </c>
      <c r="R137">
        <v>-2.4</v>
      </c>
      <c r="S137">
        <v>-2.4</v>
      </c>
      <c r="T137">
        <v>136</v>
      </c>
      <c r="U137">
        <v>136</v>
      </c>
      <c r="V137" t="s">
        <v>51</v>
      </c>
      <c r="W137" t="s">
        <v>51</v>
      </c>
      <c r="X137" t="s">
        <v>48</v>
      </c>
      <c r="Z137" t="s">
        <v>52</v>
      </c>
      <c r="AA137" t="s">
        <v>51</v>
      </c>
      <c r="AB137" t="s">
        <v>48</v>
      </c>
      <c r="AM137" t="s">
        <v>846</v>
      </c>
      <c r="AN137" t="s">
        <v>58</v>
      </c>
      <c r="AO137" s="2">
        <v>43536</v>
      </c>
    </row>
    <row r="138" spans="1:44" x14ac:dyDescent="0.2">
      <c r="A138" s="1" t="s">
        <v>847</v>
      </c>
      <c r="B138" t="s">
        <v>848</v>
      </c>
      <c r="C138" t="s">
        <v>329</v>
      </c>
      <c r="D138" t="s">
        <v>330</v>
      </c>
      <c r="E138" t="s">
        <v>48</v>
      </c>
      <c r="F138" t="s">
        <v>849</v>
      </c>
      <c r="K138" t="s">
        <v>50</v>
      </c>
      <c r="L138">
        <v>-1.3263199999999999E-2</v>
      </c>
      <c r="M138">
        <v>50</v>
      </c>
      <c r="N138">
        <v>-1</v>
      </c>
      <c r="O138">
        <v>0.4</v>
      </c>
      <c r="P138">
        <v>0.4</v>
      </c>
      <c r="Q138">
        <v>0</v>
      </c>
      <c r="R138">
        <v>-0.4</v>
      </c>
      <c r="S138">
        <v>-0.4</v>
      </c>
      <c r="T138">
        <v>20</v>
      </c>
      <c r="U138">
        <v>20</v>
      </c>
      <c r="V138" t="s">
        <v>51</v>
      </c>
      <c r="W138" t="s">
        <v>51</v>
      </c>
      <c r="X138" t="s">
        <v>48</v>
      </c>
      <c r="Z138" t="s">
        <v>52</v>
      </c>
      <c r="AA138" t="s">
        <v>51</v>
      </c>
      <c r="AB138" t="s">
        <v>48</v>
      </c>
      <c r="AM138" t="s">
        <v>849</v>
      </c>
      <c r="AN138" t="s">
        <v>58</v>
      </c>
      <c r="AO138" s="2">
        <v>44237</v>
      </c>
    </row>
    <row r="139" spans="1:44" x14ac:dyDescent="0.2">
      <c r="A139" s="1" t="s">
        <v>850</v>
      </c>
      <c r="B139" t="s">
        <v>851</v>
      </c>
      <c r="C139" t="s">
        <v>852</v>
      </c>
      <c r="D139" t="s">
        <v>853</v>
      </c>
      <c r="E139" t="s">
        <v>48</v>
      </c>
      <c r="F139" t="s">
        <v>854</v>
      </c>
      <c r="K139" t="s">
        <v>50</v>
      </c>
      <c r="L139">
        <v>-5.9566000000000003E-3</v>
      </c>
      <c r="M139">
        <v>108</v>
      </c>
      <c r="N139">
        <v>-6</v>
      </c>
      <c r="O139">
        <v>0.4</v>
      </c>
      <c r="P139">
        <v>0.4</v>
      </c>
      <c r="Q139">
        <v>0</v>
      </c>
      <c r="R139">
        <v>-2.4</v>
      </c>
      <c r="S139">
        <v>-2.4</v>
      </c>
      <c r="T139">
        <v>43.2</v>
      </c>
      <c r="U139">
        <v>43.2</v>
      </c>
      <c r="V139" t="s">
        <v>51</v>
      </c>
      <c r="W139" t="s">
        <v>51</v>
      </c>
      <c r="X139" t="s">
        <v>48</v>
      </c>
      <c r="Z139" t="s">
        <v>52</v>
      </c>
      <c r="AA139" t="s">
        <v>51</v>
      </c>
      <c r="AB139" t="s">
        <v>48</v>
      </c>
      <c r="AM139" t="s">
        <v>854</v>
      </c>
      <c r="AN139" t="s">
        <v>58</v>
      </c>
      <c r="AO139" s="2">
        <v>42946</v>
      </c>
    </row>
    <row r="140" spans="1:44" x14ac:dyDescent="0.2">
      <c r="A140" s="1" t="s">
        <v>855</v>
      </c>
      <c r="B140" t="s">
        <v>856</v>
      </c>
      <c r="C140" t="s">
        <v>852</v>
      </c>
      <c r="D140" t="s">
        <v>853</v>
      </c>
      <c r="E140" t="s">
        <v>48</v>
      </c>
      <c r="F140" t="s">
        <v>857</v>
      </c>
      <c r="K140" t="s">
        <v>50</v>
      </c>
      <c r="L140">
        <v>-5.9566000000000003E-3</v>
      </c>
      <c r="M140">
        <v>111</v>
      </c>
      <c r="N140">
        <v>-6.2</v>
      </c>
      <c r="O140">
        <v>0.4</v>
      </c>
      <c r="P140">
        <v>0.4</v>
      </c>
      <c r="Q140">
        <v>0</v>
      </c>
      <c r="R140">
        <v>-2.48</v>
      </c>
      <c r="S140">
        <v>-2.48</v>
      </c>
      <c r="T140">
        <v>44.4</v>
      </c>
      <c r="U140">
        <v>44.4</v>
      </c>
      <c r="V140" t="s">
        <v>51</v>
      </c>
      <c r="W140" t="s">
        <v>51</v>
      </c>
      <c r="X140" t="s">
        <v>48</v>
      </c>
      <c r="Z140" t="s">
        <v>52</v>
      </c>
      <c r="AA140" t="s">
        <v>51</v>
      </c>
      <c r="AB140" t="s">
        <v>48</v>
      </c>
      <c r="AM140" t="s">
        <v>857</v>
      </c>
      <c r="AN140" t="s">
        <v>58</v>
      </c>
      <c r="AO140" s="2">
        <v>42946</v>
      </c>
    </row>
    <row r="141" spans="1:44" x14ac:dyDescent="0.2">
      <c r="A141" s="1" t="s">
        <v>858</v>
      </c>
      <c r="B141" t="s">
        <v>859</v>
      </c>
      <c r="C141" t="s">
        <v>860</v>
      </c>
      <c r="D141" t="s">
        <v>861</v>
      </c>
      <c r="E141" t="s">
        <v>48</v>
      </c>
      <c r="F141" t="s">
        <v>862</v>
      </c>
      <c r="K141" t="s">
        <v>50</v>
      </c>
      <c r="L141">
        <v>-1.7152999999999999E-3</v>
      </c>
      <c r="M141">
        <v>60</v>
      </c>
      <c r="N141">
        <v>-0.1</v>
      </c>
      <c r="O141">
        <v>0.4</v>
      </c>
      <c r="P141">
        <v>0.4</v>
      </c>
      <c r="Q141">
        <v>0</v>
      </c>
      <c r="R141">
        <v>-0.04</v>
      </c>
      <c r="S141">
        <v>-0.04</v>
      </c>
      <c r="T141">
        <v>24</v>
      </c>
      <c r="U141">
        <v>24</v>
      </c>
      <c r="V141" t="s">
        <v>51</v>
      </c>
      <c r="W141" t="s">
        <v>51</v>
      </c>
      <c r="X141" t="s">
        <v>48</v>
      </c>
      <c r="Z141" t="s">
        <v>52</v>
      </c>
      <c r="AA141" t="s">
        <v>51</v>
      </c>
      <c r="AB141" t="s">
        <v>48</v>
      </c>
      <c r="AM141" t="s">
        <v>863</v>
      </c>
      <c r="AN141" t="s">
        <v>58</v>
      </c>
      <c r="AO141" s="2">
        <v>44420</v>
      </c>
    </row>
    <row r="142" spans="1:44" x14ac:dyDescent="0.2">
      <c r="A142" s="1" t="s">
        <v>864</v>
      </c>
      <c r="B142" t="s">
        <v>865</v>
      </c>
      <c r="C142" t="s">
        <v>574</v>
      </c>
      <c r="D142" t="s">
        <v>575</v>
      </c>
      <c r="E142" t="s">
        <v>48</v>
      </c>
      <c r="F142" t="s">
        <v>866</v>
      </c>
      <c r="K142" t="s">
        <v>50</v>
      </c>
      <c r="L142">
        <v>-1.7152999999999999E-3</v>
      </c>
      <c r="M142">
        <v>89</v>
      </c>
      <c r="N142">
        <v>-2</v>
      </c>
      <c r="O142">
        <v>0.4</v>
      </c>
      <c r="P142">
        <v>0.4</v>
      </c>
      <c r="Q142">
        <v>0</v>
      </c>
      <c r="R142">
        <v>-0.8</v>
      </c>
      <c r="S142">
        <v>-0.8</v>
      </c>
      <c r="T142">
        <v>35.6</v>
      </c>
      <c r="U142">
        <v>35.6</v>
      </c>
      <c r="V142" t="s">
        <v>51</v>
      </c>
      <c r="W142" t="s">
        <v>51</v>
      </c>
      <c r="X142" t="s">
        <v>48</v>
      </c>
      <c r="Z142" t="s">
        <v>52</v>
      </c>
      <c r="AA142" t="s">
        <v>51</v>
      </c>
      <c r="AB142" t="s">
        <v>48</v>
      </c>
      <c r="AM142" t="s">
        <v>866</v>
      </c>
      <c r="AN142" t="s">
        <v>58</v>
      </c>
      <c r="AO142" s="2">
        <v>43276</v>
      </c>
    </row>
    <row r="143" spans="1:44" x14ac:dyDescent="0.2">
      <c r="A143" s="1" t="s">
        <v>867</v>
      </c>
      <c r="B143" t="s">
        <v>868</v>
      </c>
      <c r="C143" t="s">
        <v>470</v>
      </c>
      <c r="D143" t="s">
        <v>471</v>
      </c>
      <c r="E143" t="s">
        <v>48</v>
      </c>
      <c r="F143" t="s">
        <v>869</v>
      </c>
      <c r="J143" t="s">
        <v>50</v>
      </c>
      <c r="K143" t="s">
        <v>50</v>
      </c>
      <c r="L143">
        <v>-1.7152999999999999E-3</v>
      </c>
      <c r="M143">
        <v>4.54</v>
      </c>
      <c r="N143">
        <v>0</v>
      </c>
      <c r="O143">
        <v>0.4</v>
      </c>
      <c r="P143">
        <v>0.4</v>
      </c>
      <c r="Q143">
        <v>0</v>
      </c>
      <c r="R143">
        <v>0</v>
      </c>
      <c r="S143">
        <v>0</v>
      </c>
      <c r="T143">
        <v>1.8160000000000001</v>
      </c>
      <c r="U143">
        <v>1.8160000000000001</v>
      </c>
      <c r="V143" t="s">
        <v>48</v>
      </c>
      <c r="W143" t="s">
        <v>51</v>
      </c>
      <c r="X143" t="s">
        <v>48</v>
      </c>
      <c r="Z143" t="s">
        <v>52</v>
      </c>
      <c r="AA143" t="s">
        <v>51</v>
      </c>
      <c r="AB143" t="s">
        <v>48</v>
      </c>
      <c r="AM143" t="s">
        <v>869</v>
      </c>
      <c r="AN143" t="s">
        <v>58</v>
      </c>
      <c r="AO143" s="2">
        <v>42761</v>
      </c>
    </row>
    <row r="144" spans="1:44" x14ac:dyDescent="0.2">
      <c r="A144" s="1" t="s">
        <v>870</v>
      </c>
      <c r="B144" t="s">
        <v>871</v>
      </c>
      <c r="C144" t="s">
        <v>872</v>
      </c>
      <c r="D144" t="s">
        <v>873</v>
      </c>
      <c r="E144" t="s">
        <v>48</v>
      </c>
      <c r="F144" t="s">
        <v>874</v>
      </c>
      <c r="K144" t="s">
        <v>50</v>
      </c>
      <c r="L144">
        <v>-1.3263199999999999E-2</v>
      </c>
      <c r="M144">
        <v>300</v>
      </c>
      <c r="N144">
        <v>-3.3940000000000001</v>
      </c>
      <c r="O144">
        <v>0.4</v>
      </c>
      <c r="P144">
        <v>0.4</v>
      </c>
      <c r="Q144">
        <v>0</v>
      </c>
      <c r="R144">
        <v>-1.3580000000000001</v>
      </c>
      <c r="S144">
        <v>-1.3580000000000001</v>
      </c>
      <c r="T144">
        <v>120</v>
      </c>
      <c r="U144">
        <v>120</v>
      </c>
      <c r="V144" t="s">
        <v>51</v>
      </c>
      <c r="W144" t="s">
        <v>51</v>
      </c>
      <c r="X144" t="s">
        <v>48</v>
      </c>
      <c r="Z144" t="s">
        <v>52</v>
      </c>
      <c r="AA144" t="s">
        <v>51</v>
      </c>
      <c r="AB144" t="s">
        <v>48</v>
      </c>
      <c r="AM144" t="s">
        <v>874</v>
      </c>
      <c r="AN144" t="s">
        <v>58</v>
      </c>
      <c r="AO144" s="2">
        <v>44176</v>
      </c>
    </row>
    <row r="145" spans="1:44" x14ac:dyDescent="0.2">
      <c r="A145" s="1" t="s">
        <v>875</v>
      </c>
      <c r="B145" t="s">
        <v>876</v>
      </c>
      <c r="C145" t="s">
        <v>872</v>
      </c>
      <c r="D145" t="s">
        <v>873</v>
      </c>
      <c r="E145" t="s">
        <v>48</v>
      </c>
      <c r="F145" t="s">
        <v>877</v>
      </c>
      <c r="K145" t="s">
        <v>50</v>
      </c>
      <c r="L145">
        <v>-1.3263199999999999E-2</v>
      </c>
      <c r="M145">
        <v>300</v>
      </c>
      <c r="N145">
        <v>-5.3040000000000003</v>
      </c>
      <c r="O145">
        <v>0.4</v>
      </c>
      <c r="P145">
        <v>0.4</v>
      </c>
      <c r="Q145">
        <v>0</v>
      </c>
      <c r="R145">
        <v>-2.1219999999999999</v>
      </c>
      <c r="S145">
        <v>-2.1219999999999999</v>
      </c>
      <c r="T145">
        <v>120</v>
      </c>
      <c r="U145">
        <v>120</v>
      </c>
      <c r="V145" t="s">
        <v>51</v>
      </c>
      <c r="W145" t="s">
        <v>51</v>
      </c>
      <c r="X145" t="s">
        <v>48</v>
      </c>
      <c r="Z145" t="s">
        <v>52</v>
      </c>
      <c r="AA145" t="s">
        <v>51</v>
      </c>
      <c r="AB145" t="s">
        <v>48</v>
      </c>
      <c r="AM145" t="s">
        <v>877</v>
      </c>
      <c r="AN145" t="s">
        <v>58</v>
      </c>
      <c r="AO145" s="2">
        <v>44176</v>
      </c>
    </row>
    <row r="146" spans="1:44" x14ac:dyDescent="0.2">
      <c r="A146" s="1" t="s">
        <v>878</v>
      </c>
      <c r="B146" t="s">
        <v>879</v>
      </c>
      <c r="C146" t="s">
        <v>872</v>
      </c>
      <c r="D146" t="s">
        <v>873</v>
      </c>
      <c r="E146" t="s">
        <v>48</v>
      </c>
      <c r="F146" t="s">
        <v>880</v>
      </c>
      <c r="K146" t="s">
        <v>50</v>
      </c>
      <c r="L146">
        <v>-1.3263199999999999E-2</v>
      </c>
      <c r="M146">
        <v>300</v>
      </c>
      <c r="N146">
        <v>-3.3039999999999998</v>
      </c>
      <c r="O146">
        <v>0.4</v>
      </c>
      <c r="P146">
        <v>0.4</v>
      </c>
      <c r="Q146">
        <v>0</v>
      </c>
      <c r="R146">
        <v>-1.3220000000000001</v>
      </c>
      <c r="S146">
        <v>-1.3220000000000001</v>
      </c>
      <c r="T146">
        <v>120</v>
      </c>
      <c r="U146">
        <v>120</v>
      </c>
      <c r="V146" t="s">
        <v>51</v>
      </c>
      <c r="W146" t="s">
        <v>51</v>
      </c>
      <c r="X146" t="s">
        <v>48</v>
      </c>
      <c r="Z146" t="s">
        <v>52</v>
      </c>
      <c r="AA146" t="s">
        <v>51</v>
      </c>
      <c r="AB146" t="s">
        <v>48</v>
      </c>
      <c r="AM146" t="s">
        <v>880</v>
      </c>
      <c r="AN146" t="s">
        <v>58</v>
      </c>
      <c r="AO146" s="2">
        <v>44176</v>
      </c>
    </row>
    <row r="147" spans="1:44" x14ac:dyDescent="0.2">
      <c r="A147" s="1" t="s">
        <v>881</v>
      </c>
      <c r="B147" t="s">
        <v>882</v>
      </c>
      <c r="C147" t="s">
        <v>883</v>
      </c>
      <c r="D147" t="s">
        <v>884</v>
      </c>
      <c r="E147" t="s">
        <v>48</v>
      </c>
      <c r="F147" t="s">
        <v>885</v>
      </c>
      <c r="K147" t="s">
        <v>50</v>
      </c>
      <c r="L147">
        <v>-1.7152999999999999E-3</v>
      </c>
      <c r="M147">
        <v>25</v>
      </c>
      <c r="N147">
        <v>-0.4</v>
      </c>
      <c r="O147">
        <v>0.4</v>
      </c>
      <c r="P147">
        <v>0.4</v>
      </c>
      <c r="Q147">
        <v>0</v>
      </c>
      <c r="R147">
        <v>-0.16</v>
      </c>
      <c r="S147">
        <v>-0.16</v>
      </c>
      <c r="T147">
        <v>10</v>
      </c>
      <c r="U147">
        <v>10</v>
      </c>
      <c r="V147" t="s">
        <v>51</v>
      </c>
      <c r="W147" t="s">
        <v>51</v>
      </c>
      <c r="X147" t="s">
        <v>48</v>
      </c>
      <c r="Z147" t="s">
        <v>52</v>
      </c>
      <c r="AA147" t="s">
        <v>51</v>
      </c>
      <c r="AB147" t="s">
        <v>48</v>
      </c>
      <c r="AM147" t="s">
        <v>885</v>
      </c>
      <c r="AN147" t="s">
        <v>58</v>
      </c>
      <c r="AO147" s="2">
        <v>42688</v>
      </c>
    </row>
    <row r="148" spans="1:44" x14ac:dyDescent="0.2">
      <c r="A148" s="1" t="s">
        <v>886</v>
      </c>
      <c r="B148" t="s">
        <v>887</v>
      </c>
      <c r="C148" t="s">
        <v>589</v>
      </c>
      <c r="D148" t="s">
        <v>590</v>
      </c>
      <c r="E148" t="s">
        <v>48</v>
      </c>
      <c r="F148" t="s">
        <v>888</v>
      </c>
      <c r="J148" t="s">
        <v>441</v>
      </c>
      <c r="K148" t="s">
        <v>441</v>
      </c>
      <c r="L148">
        <v>-1.7152999999999999E-3</v>
      </c>
      <c r="M148">
        <v>9.6240000000000006</v>
      </c>
      <c r="N148">
        <v>-5.8000000000000003E-2</v>
      </c>
      <c r="O148">
        <v>0.4</v>
      </c>
      <c r="P148">
        <v>0.4</v>
      </c>
      <c r="Q148">
        <v>0</v>
      </c>
      <c r="R148">
        <v>-2.3E-2</v>
      </c>
      <c r="S148">
        <v>-2.3E-2</v>
      </c>
      <c r="T148">
        <v>3.85</v>
      </c>
      <c r="U148">
        <v>3.85</v>
      </c>
      <c r="V148" t="s">
        <v>48</v>
      </c>
      <c r="W148" t="s">
        <v>51</v>
      </c>
      <c r="X148" t="s">
        <v>48</v>
      </c>
      <c r="Z148" t="s">
        <v>52</v>
      </c>
      <c r="AA148" t="s">
        <v>51</v>
      </c>
      <c r="AB148" t="s">
        <v>48</v>
      </c>
      <c r="AM148" t="s">
        <v>888</v>
      </c>
      <c r="AN148" t="s">
        <v>58</v>
      </c>
      <c r="AO148" s="2">
        <v>42726</v>
      </c>
    </row>
    <row r="149" spans="1:44" x14ac:dyDescent="0.2">
      <c r="A149" s="1" t="s">
        <v>889</v>
      </c>
      <c r="B149" t="s">
        <v>890</v>
      </c>
      <c r="C149" t="s">
        <v>891</v>
      </c>
      <c r="D149" t="s">
        <v>892</v>
      </c>
      <c r="E149" t="s">
        <v>48</v>
      </c>
      <c r="F149" t="s">
        <v>893</v>
      </c>
      <c r="I149" t="s">
        <v>894</v>
      </c>
      <c r="K149" t="s">
        <v>50</v>
      </c>
      <c r="L149">
        <v>1.4132999999999999E-3</v>
      </c>
      <c r="M149">
        <v>228</v>
      </c>
      <c r="N149">
        <v>-17.16</v>
      </c>
      <c r="O149">
        <v>0.4</v>
      </c>
      <c r="P149">
        <v>0.4</v>
      </c>
      <c r="Q149">
        <v>0</v>
      </c>
      <c r="R149">
        <v>-6.8639999999999999</v>
      </c>
      <c r="S149">
        <v>-6.8639999999999999</v>
      </c>
      <c r="T149">
        <v>91.2</v>
      </c>
      <c r="U149">
        <v>91.2</v>
      </c>
      <c r="V149" t="s">
        <v>51</v>
      </c>
      <c r="W149" t="s">
        <v>51</v>
      </c>
      <c r="X149" t="s">
        <v>48</v>
      </c>
      <c r="Z149" t="s">
        <v>52</v>
      </c>
      <c r="AA149" t="s">
        <v>51</v>
      </c>
      <c r="AB149" t="s">
        <v>48</v>
      </c>
      <c r="AM149" t="s">
        <v>893</v>
      </c>
      <c r="AN149" t="s">
        <v>58</v>
      </c>
      <c r="AO149" s="2">
        <v>42451</v>
      </c>
      <c r="AR149" t="s">
        <v>889</v>
      </c>
    </row>
    <row r="150" spans="1:44" x14ac:dyDescent="0.2">
      <c r="A150" s="1" t="s">
        <v>895</v>
      </c>
      <c r="B150" t="s">
        <v>896</v>
      </c>
      <c r="C150" t="s">
        <v>897</v>
      </c>
      <c r="D150" t="s">
        <v>898</v>
      </c>
      <c r="E150" t="s">
        <v>48</v>
      </c>
      <c r="F150" t="s">
        <v>899</v>
      </c>
      <c r="K150" t="s">
        <v>50</v>
      </c>
      <c r="L150">
        <v>2.5890000000000002E-3</v>
      </c>
      <c r="M150">
        <v>150</v>
      </c>
      <c r="N150">
        <v>-3</v>
      </c>
      <c r="O150">
        <v>0.4</v>
      </c>
      <c r="P150">
        <v>0.4</v>
      </c>
      <c r="Q150">
        <v>0</v>
      </c>
      <c r="R150">
        <v>-1.2</v>
      </c>
      <c r="S150">
        <v>-1.2</v>
      </c>
      <c r="T150">
        <v>60</v>
      </c>
      <c r="U150">
        <v>60</v>
      </c>
      <c r="V150" t="s">
        <v>51</v>
      </c>
      <c r="W150" t="s">
        <v>51</v>
      </c>
      <c r="X150" t="s">
        <v>48</v>
      </c>
      <c r="Z150" t="s">
        <v>52</v>
      </c>
      <c r="AA150" t="s">
        <v>51</v>
      </c>
      <c r="AB150" t="s">
        <v>48</v>
      </c>
      <c r="AM150" t="s">
        <v>899</v>
      </c>
      <c r="AN150" t="s">
        <v>58</v>
      </c>
      <c r="AO150" s="2">
        <v>42186</v>
      </c>
    </row>
    <row r="151" spans="1:44" x14ac:dyDescent="0.2">
      <c r="A151" s="1" t="s">
        <v>900</v>
      </c>
      <c r="B151" t="s">
        <v>901</v>
      </c>
      <c r="C151" t="s">
        <v>897</v>
      </c>
      <c r="D151" t="s">
        <v>898</v>
      </c>
      <c r="E151" t="s">
        <v>48</v>
      </c>
      <c r="F151" t="s">
        <v>902</v>
      </c>
      <c r="K151" t="s">
        <v>50</v>
      </c>
      <c r="L151">
        <v>2.5890000000000002E-3</v>
      </c>
      <c r="M151">
        <v>150</v>
      </c>
      <c r="N151">
        <v>-3</v>
      </c>
      <c r="O151">
        <v>0.4</v>
      </c>
      <c r="P151">
        <v>0.4</v>
      </c>
      <c r="Q151">
        <v>0</v>
      </c>
      <c r="R151">
        <v>-1.2</v>
      </c>
      <c r="S151">
        <v>-1.2</v>
      </c>
      <c r="T151">
        <v>60</v>
      </c>
      <c r="U151">
        <v>60</v>
      </c>
      <c r="V151" t="s">
        <v>51</v>
      </c>
      <c r="W151" t="s">
        <v>51</v>
      </c>
      <c r="X151" t="s">
        <v>48</v>
      </c>
      <c r="Z151" t="s">
        <v>52</v>
      </c>
      <c r="AA151" t="s">
        <v>51</v>
      </c>
      <c r="AB151" t="s">
        <v>48</v>
      </c>
      <c r="AM151" t="s">
        <v>902</v>
      </c>
      <c r="AN151" t="s">
        <v>58</v>
      </c>
      <c r="AO151" s="2">
        <v>42186</v>
      </c>
    </row>
    <row r="152" spans="1:44" x14ac:dyDescent="0.2">
      <c r="A152" s="1" t="s">
        <v>903</v>
      </c>
      <c r="B152" t="s">
        <v>904</v>
      </c>
      <c r="C152" t="s">
        <v>905</v>
      </c>
      <c r="D152" t="s">
        <v>906</v>
      </c>
      <c r="E152" t="s">
        <v>48</v>
      </c>
      <c r="F152" t="s">
        <v>907</v>
      </c>
      <c r="K152" t="s">
        <v>50</v>
      </c>
      <c r="L152">
        <v>4.6309000000000003E-3</v>
      </c>
      <c r="M152">
        <v>412</v>
      </c>
      <c r="N152">
        <v>-5</v>
      </c>
      <c r="O152">
        <v>0.4</v>
      </c>
      <c r="P152">
        <v>0.4</v>
      </c>
      <c r="Q152">
        <v>0</v>
      </c>
      <c r="R152">
        <v>-2</v>
      </c>
      <c r="S152">
        <v>-2</v>
      </c>
      <c r="T152">
        <v>164.8</v>
      </c>
      <c r="U152">
        <v>164.8</v>
      </c>
      <c r="V152" t="s">
        <v>51</v>
      </c>
      <c r="W152" t="s">
        <v>51</v>
      </c>
      <c r="X152" t="s">
        <v>48</v>
      </c>
      <c r="Z152" t="s">
        <v>52</v>
      </c>
      <c r="AA152" t="s">
        <v>51</v>
      </c>
      <c r="AB152" t="s">
        <v>48</v>
      </c>
      <c r="AM152" t="s">
        <v>907</v>
      </c>
      <c r="AN152" t="s">
        <v>58</v>
      </c>
      <c r="AO152" s="2">
        <v>44166</v>
      </c>
    </row>
    <row r="153" spans="1:44" x14ac:dyDescent="0.2">
      <c r="A153" s="1" t="s">
        <v>908</v>
      </c>
      <c r="B153" t="s">
        <v>909</v>
      </c>
      <c r="C153" t="s">
        <v>905</v>
      </c>
      <c r="D153" t="s">
        <v>906</v>
      </c>
      <c r="E153" t="s">
        <v>48</v>
      </c>
      <c r="F153" t="s">
        <v>910</v>
      </c>
      <c r="K153" t="s">
        <v>50</v>
      </c>
      <c r="L153">
        <v>4.6309000000000003E-3</v>
      </c>
      <c r="M153">
        <v>412</v>
      </c>
      <c r="N153">
        <v>-5.407</v>
      </c>
      <c r="O153">
        <v>0.4</v>
      </c>
      <c r="P153">
        <v>0.4</v>
      </c>
      <c r="Q153">
        <v>0</v>
      </c>
      <c r="R153">
        <v>-2.1629999999999998</v>
      </c>
      <c r="S153">
        <v>-2.1629999999999998</v>
      </c>
      <c r="T153">
        <v>164.8</v>
      </c>
      <c r="U153">
        <v>164.8</v>
      </c>
      <c r="V153" t="s">
        <v>51</v>
      </c>
      <c r="W153" t="s">
        <v>51</v>
      </c>
      <c r="X153" t="s">
        <v>48</v>
      </c>
      <c r="Z153" t="s">
        <v>52</v>
      </c>
      <c r="AA153" t="s">
        <v>51</v>
      </c>
      <c r="AB153" t="s">
        <v>48</v>
      </c>
      <c r="AM153" t="s">
        <v>910</v>
      </c>
      <c r="AN153" t="s">
        <v>58</v>
      </c>
      <c r="AO153" s="2">
        <v>44166</v>
      </c>
    </row>
    <row r="154" spans="1:44" x14ac:dyDescent="0.2">
      <c r="A154" s="1" t="s">
        <v>911</v>
      </c>
      <c r="B154" t="s">
        <v>911</v>
      </c>
      <c r="C154" t="s">
        <v>470</v>
      </c>
      <c r="D154" t="s">
        <v>471</v>
      </c>
      <c r="E154" t="s">
        <v>48</v>
      </c>
      <c r="F154" t="s">
        <v>912</v>
      </c>
      <c r="J154" t="s">
        <v>441</v>
      </c>
      <c r="K154" t="s">
        <v>441</v>
      </c>
      <c r="L154">
        <v>-1.7152999999999999E-3</v>
      </c>
      <c r="M154">
        <v>18.742000000000001</v>
      </c>
      <c r="N154">
        <v>0</v>
      </c>
      <c r="O154">
        <v>0.4</v>
      </c>
      <c r="P154">
        <v>0.4</v>
      </c>
      <c r="Q154">
        <v>0</v>
      </c>
      <c r="R154">
        <v>0</v>
      </c>
      <c r="S154">
        <v>0</v>
      </c>
      <c r="T154">
        <v>7.4969999999999999</v>
      </c>
      <c r="U154">
        <v>7.4969999999999999</v>
      </c>
      <c r="V154" t="s">
        <v>48</v>
      </c>
      <c r="W154" t="s">
        <v>51</v>
      </c>
      <c r="X154" t="s">
        <v>48</v>
      </c>
      <c r="Z154" t="s">
        <v>52</v>
      </c>
      <c r="AA154" t="s">
        <v>51</v>
      </c>
      <c r="AB154" t="s">
        <v>48</v>
      </c>
      <c r="AM154" t="s">
        <v>912</v>
      </c>
      <c r="AN154" t="s">
        <v>58</v>
      </c>
      <c r="AO154" s="2">
        <v>43951</v>
      </c>
    </row>
    <row r="155" spans="1:44" x14ac:dyDescent="0.2">
      <c r="A155" s="1" t="s">
        <v>913</v>
      </c>
      <c r="B155" t="s">
        <v>914</v>
      </c>
      <c r="C155" t="s">
        <v>915</v>
      </c>
      <c r="D155" t="s">
        <v>916</v>
      </c>
      <c r="E155" t="s">
        <v>48</v>
      </c>
      <c r="F155" t="s">
        <v>917</v>
      </c>
      <c r="K155" t="s">
        <v>50</v>
      </c>
      <c r="L155">
        <v>-1.7152999999999999E-3</v>
      </c>
      <c r="M155">
        <v>37.799999999999997</v>
      </c>
      <c r="N155">
        <v>-7.3239999999999998</v>
      </c>
      <c r="O155">
        <v>0.4</v>
      </c>
      <c r="P155">
        <v>0.4</v>
      </c>
      <c r="Q155">
        <v>0</v>
      </c>
      <c r="R155">
        <v>-2.93</v>
      </c>
      <c r="S155">
        <v>-2.93</v>
      </c>
      <c r="T155">
        <v>15.12</v>
      </c>
      <c r="U155">
        <v>15.12</v>
      </c>
      <c r="V155" t="s">
        <v>51</v>
      </c>
      <c r="W155" t="s">
        <v>51</v>
      </c>
      <c r="X155" t="s">
        <v>48</v>
      </c>
      <c r="Z155" t="s">
        <v>52</v>
      </c>
      <c r="AA155" t="s">
        <v>51</v>
      </c>
      <c r="AB155" t="s">
        <v>48</v>
      </c>
      <c r="AM155" t="s">
        <v>917</v>
      </c>
      <c r="AN155" t="s">
        <v>58</v>
      </c>
      <c r="AO155" s="2">
        <v>44260</v>
      </c>
    </row>
    <row r="156" spans="1:44" x14ac:dyDescent="0.2">
      <c r="A156" s="1" t="s">
        <v>918</v>
      </c>
      <c r="B156" t="s">
        <v>919</v>
      </c>
      <c r="C156" t="s">
        <v>920</v>
      </c>
      <c r="D156" t="s">
        <v>921</v>
      </c>
      <c r="E156" t="s">
        <v>48</v>
      </c>
      <c r="F156" t="s">
        <v>922</v>
      </c>
      <c r="K156" t="s">
        <v>50</v>
      </c>
      <c r="L156">
        <v>3.9262000000000003E-3</v>
      </c>
      <c r="M156">
        <v>191</v>
      </c>
      <c r="N156">
        <v>-5</v>
      </c>
      <c r="O156">
        <v>0.4</v>
      </c>
      <c r="P156">
        <v>0.4</v>
      </c>
      <c r="Q156">
        <v>0</v>
      </c>
      <c r="R156">
        <v>-2</v>
      </c>
      <c r="S156">
        <v>-2</v>
      </c>
      <c r="T156">
        <v>76.400000000000006</v>
      </c>
      <c r="U156">
        <v>76.400000000000006</v>
      </c>
      <c r="V156" t="s">
        <v>51</v>
      </c>
      <c r="W156" t="s">
        <v>51</v>
      </c>
      <c r="X156" t="s">
        <v>48</v>
      </c>
      <c r="Z156" t="s">
        <v>52</v>
      </c>
      <c r="AA156" t="s">
        <v>51</v>
      </c>
      <c r="AB156" t="s">
        <v>48</v>
      </c>
      <c r="AM156" t="s">
        <v>922</v>
      </c>
      <c r="AN156" t="s">
        <v>58</v>
      </c>
      <c r="AO156" s="2">
        <v>41971</v>
      </c>
    </row>
    <row r="157" spans="1:44" x14ac:dyDescent="0.2">
      <c r="A157" s="1" t="s">
        <v>923</v>
      </c>
      <c r="B157" t="s">
        <v>924</v>
      </c>
      <c r="C157" t="s">
        <v>920</v>
      </c>
      <c r="D157" t="s">
        <v>921</v>
      </c>
      <c r="E157" t="s">
        <v>48</v>
      </c>
      <c r="F157" t="s">
        <v>925</v>
      </c>
      <c r="K157" t="s">
        <v>50</v>
      </c>
      <c r="L157">
        <v>3.9262000000000003E-3</v>
      </c>
      <c r="M157">
        <v>191</v>
      </c>
      <c r="N157">
        <v>-5</v>
      </c>
      <c r="O157">
        <v>0.4</v>
      </c>
      <c r="P157">
        <v>0.4</v>
      </c>
      <c r="Q157">
        <v>0</v>
      </c>
      <c r="R157">
        <v>-2</v>
      </c>
      <c r="S157">
        <v>-2</v>
      </c>
      <c r="T157">
        <v>76.400000000000006</v>
      </c>
      <c r="U157">
        <v>76.400000000000006</v>
      </c>
      <c r="V157" t="s">
        <v>51</v>
      </c>
      <c r="W157" t="s">
        <v>51</v>
      </c>
      <c r="X157" t="s">
        <v>48</v>
      </c>
      <c r="Z157" t="s">
        <v>52</v>
      </c>
      <c r="AA157" t="s">
        <v>51</v>
      </c>
      <c r="AB157" t="s">
        <v>48</v>
      </c>
      <c r="AM157" t="s">
        <v>925</v>
      </c>
      <c r="AN157" t="s">
        <v>58</v>
      </c>
      <c r="AO157" s="2">
        <v>41971</v>
      </c>
    </row>
    <row r="158" spans="1:44" x14ac:dyDescent="0.2">
      <c r="A158" s="1" t="s">
        <v>926</v>
      </c>
      <c r="B158" t="s">
        <v>927</v>
      </c>
      <c r="C158" t="s">
        <v>928</v>
      </c>
      <c r="D158" t="s">
        <v>929</v>
      </c>
      <c r="E158" t="s">
        <v>48</v>
      </c>
      <c r="F158" t="s">
        <v>930</v>
      </c>
      <c r="K158" t="s">
        <v>50</v>
      </c>
      <c r="L158">
        <v>-1.7152999999999999E-3</v>
      </c>
      <c r="M158">
        <v>42.8</v>
      </c>
      <c r="N158">
        <v>-0.76</v>
      </c>
      <c r="O158">
        <v>0.4</v>
      </c>
      <c r="P158">
        <v>0.4</v>
      </c>
      <c r="Q158">
        <v>0</v>
      </c>
      <c r="R158">
        <v>-0.30399999999999999</v>
      </c>
      <c r="S158">
        <v>-0.30399999999999999</v>
      </c>
      <c r="T158">
        <v>17.12</v>
      </c>
      <c r="U158">
        <v>17.12</v>
      </c>
      <c r="V158" t="s">
        <v>51</v>
      </c>
      <c r="W158" t="s">
        <v>51</v>
      </c>
      <c r="X158" t="s">
        <v>48</v>
      </c>
      <c r="Z158" t="s">
        <v>52</v>
      </c>
      <c r="AA158" t="s">
        <v>51</v>
      </c>
      <c r="AB158" t="s">
        <v>48</v>
      </c>
      <c r="AM158" t="s">
        <v>930</v>
      </c>
      <c r="AN158" t="s">
        <v>58</v>
      </c>
      <c r="AO158" s="2">
        <v>44154</v>
      </c>
    </row>
    <row r="159" spans="1:44" x14ac:dyDescent="0.2">
      <c r="A159" s="1" t="s">
        <v>931</v>
      </c>
      <c r="B159" t="s">
        <v>932</v>
      </c>
      <c r="C159" t="s">
        <v>933</v>
      </c>
      <c r="D159" t="s">
        <v>934</v>
      </c>
      <c r="E159" t="s">
        <v>48</v>
      </c>
      <c r="F159" t="s">
        <v>935</v>
      </c>
      <c r="K159" t="s">
        <v>50</v>
      </c>
      <c r="L159">
        <v>-1.7152999999999999E-3</v>
      </c>
      <c r="M159">
        <v>61.5</v>
      </c>
      <c r="N159">
        <v>0</v>
      </c>
      <c r="O159">
        <v>0.4</v>
      </c>
      <c r="P159">
        <v>0.4</v>
      </c>
      <c r="Q159">
        <v>0</v>
      </c>
      <c r="R159">
        <v>0</v>
      </c>
      <c r="S159">
        <v>0</v>
      </c>
      <c r="T159">
        <v>24.6</v>
      </c>
      <c r="U159">
        <v>24.6</v>
      </c>
      <c r="V159" t="s">
        <v>51</v>
      </c>
      <c r="W159" t="s">
        <v>51</v>
      </c>
      <c r="X159" t="s">
        <v>48</v>
      </c>
      <c r="Z159" t="s">
        <v>52</v>
      </c>
      <c r="AA159" t="s">
        <v>51</v>
      </c>
      <c r="AB159" t="s">
        <v>48</v>
      </c>
      <c r="AM159" t="s">
        <v>935</v>
      </c>
      <c r="AN159" t="s">
        <v>58</v>
      </c>
      <c r="AO159" s="2">
        <v>42761</v>
      </c>
    </row>
    <row r="160" spans="1:44" x14ac:dyDescent="0.2">
      <c r="A160" s="1" t="s">
        <v>936</v>
      </c>
      <c r="B160" t="s">
        <v>937</v>
      </c>
      <c r="C160" t="s">
        <v>78</v>
      </c>
      <c r="D160" t="s">
        <v>79</v>
      </c>
      <c r="E160" t="s">
        <v>48</v>
      </c>
      <c r="F160" t="s">
        <v>938</v>
      </c>
      <c r="K160" t="s">
        <v>50</v>
      </c>
      <c r="L160">
        <v>3.9262000000000003E-3</v>
      </c>
      <c r="M160">
        <v>330</v>
      </c>
      <c r="N160">
        <v>-3.94</v>
      </c>
      <c r="O160">
        <v>0.4</v>
      </c>
      <c r="P160">
        <v>0.4</v>
      </c>
      <c r="Q160">
        <v>0</v>
      </c>
      <c r="R160">
        <v>-1.5760000000000001</v>
      </c>
      <c r="S160">
        <v>-1.5760000000000001</v>
      </c>
      <c r="T160">
        <v>132</v>
      </c>
      <c r="U160">
        <v>132</v>
      </c>
      <c r="V160" t="s">
        <v>51</v>
      </c>
      <c r="W160" t="s">
        <v>51</v>
      </c>
      <c r="X160" t="s">
        <v>48</v>
      </c>
      <c r="Z160" t="s">
        <v>52</v>
      </c>
      <c r="AA160" t="s">
        <v>51</v>
      </c>
      <c r="AB160" t="s">
        <v>48</v>
      </c>
      <c r="AM160" t="s">
        <v>938</v>
      </c>
      <c r="AN160" t="s">
        <v>58</v>
      </c>
      <c r="AO160" s="2">
        <v>42502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9B9D-FE79-FC40-B4CF-2E26AF040C0B}">
  <dimension ref="A1:AY2379"/>
  <sheetViews>
    <sheetView topLeftCell="P88" workbookViewId="0">
      <selection activeCell="F149" sqref="F149:AB149"/>
    </sheetView>
    <sheetView tabSelected="1" topLeftCell="F2066" workbookViewId="1">
      <selection activeCell="F2116" sqref="F2116"/>
    </sheetView>
  </sheetViews>
  <sheetFormatPr baseColWidth="10" defaultRowHeight="15" x14ac:dyDescent="0.2"/>
  <cols>
    <col min="2" max="2" width="31" customWidth="1"/>
    <col min="4" max="4" width="30.6640625" customWidth="1"/>
    <col min="5" max="5" width="68.1640625" bestFit="1" customWidth="1"/>
    <col min="6" max="6" width="53.5" customWidth="1"/>
    <col min="7" max="7" width="16.33203125" customWidth="1"/>
    <col min="8" max="8" width="13.33203125" customWidth="1"/>
    <col min="9" max="9" width="27.6640625" customWidth="1"/>
    <col min="10" max="10" width="25" customWidth="1"/>
    <col min="11" max="11" width="13.1640625" customWidth="1"/>
    <col min="12" max="12" width="21.83203125" customWidth="1"/>
    <col min="13" max="13" width="16.5" customWidth="1"/>
    <col min="14" max="14" width="17.6640625" customWidth="1"/>
    <col min="15" max="15" width="21" customWidth="1"/>
    <col min="16" max="16" width="15" customWidth="1"/>
    <col min="17" max="17" width="20.33203125" customWidth="1"/>
    <col min="18" max="18" width="21.83203125" customWidth="1"/>
    <col min="19" max="19" width="26.33203125" bestFit="1" customWidth="1"/>
    <col min="20" max="20" width="24.5" customWidth="1"/>
    <col min="21" max="21" width="31.1640625" customWidth="1"/>
    <col min="22" max="22" width="30.6640625" customWidth="1"/>
    <col min="27" max="27" width="11.1640625" customWidth="1"/>
    <col min="28" max="29" width="13.5" customWidth="1"/>
    <col min="30" max="30" width="18" customWidth="1"/>
    <col min="31" max="31" width="27.83203125" customWidth="1"/>
    <col min="32" max="32" width="17.33203125" customWidth="1"/>
    <col min="33" max="33" width="25.33203125" customWidth="1"/>
    <col min="34" max="34" width="33" customWidth="1"/>
    <col min="35" max="35" width="15.33203125" customWidth="1"/>
    <col min="36" max="36" width="19.83203125" customWidth="1"/>
    <col min="37" max="37" width="28" customWidth="1"/>
    <col min="38" max="38" width="28.5" customWidth="1"/>
    <col min="39" max="39" width="25.5" customWidth="1"/>
    <col min="40" max="40" width="15" customWidth="1"/>
    <col min="41" max="41" width="18" customWidth="1"/>
    <col min="42" max="42" width="15.5" customWidth="1"/>
    <col min="43" max="43" width="15.6640625" customWidth="1"/>
    <col min="44" max="44" width="25.6640625" customWidth="1"/>
    <col min="45" max="45" width="26.83203125" customWidth="1"/>
    <col min="46" max="46" width="23.6640625" customWidth="1"/>
    <col min="47" max="47" width="24.5" customWidth="1"/>
    <col min="48" max="48" width="25.1640625" customWidth="1"/>
    <col min="49" max="49" width="18.6640625" customWidth="1"/>
    <col min="50" max="50" width="12.6640625" customWidth="1"/>
    <col min="51" max="51" width="17" customWidth="1"/>
  </cols>
  <sheetData>
    <row r="1" spans="1:51" x14ac:dyDescent="0.2">
      <c r="A1" t="s">
        <v>18502</v>
      </c>
      <c r="B1" s="1" t="s">
        <v>939</v>
      </c>
      <c r="C1" s="1" t="s">
        <v>940</v>
      </c>
      <c r="D1" s="1" t="s">
        <v>941</v>
      </c>
      <c r="E1" s="1" t="s">
        <v>942</v>
      </c>
      <c r="F1" s="1" t="s">
        <v>943</v>
      </c>
      <c r="G1" s="1" t="s">
        <v>944</v>
      </c>
      <c r="H1" s="1" t="s">
        <v>945</v>
      </c>
      <c r="I1" s="1" t="s">
        <v>946</v>
      </c>
      <c r="J1" s="1" t="s">
        <v>947</v>
      </c>
      <c r="K1" s="1" t="s">
        <v>948</v>
      </c>
      <c r="L1" s="1" t="s">
        <v>949</v>
      </c>
      <c r="M1" s="1" t="s">
        <v>950</v>
      </c>
      <c r="N1" s="1" t="s">
        <v>951</v>
      </c>
      <c r="O1" s="1" t="s">
        <v>952</v>
      </c>
      <c r="P1" s="1" t="s">
        <v>953</v>
      </c>
      <c r="Q1" s="1" t="s">
        <v>954</v>
      </c>
      <c r="R1" s="1" t="s">
        <v>955</v>
      </c>
      <c r="S1" s="1" t="s">
        <v>956</v>
      </c>
      <c r="T1" s="1" t="s">
        <v>957</v>
      </c>
      <c r="U1" s="1" t="s">
        <v>958</v>
      </c>
      <c r="V1" s="1" t="s">
        <v>959</v>
      </c>
      <c r="W1" s="1" t="s">
        <v>960</v>
      </c>
      <c r="X1" s="1" t="s">
        <v>961</v>
      </c>
      <c r="Y1" s="1" t="s">
        <v>962</v>
      </c>
      <c r="Z1" s="1" t="s">
        <v>963</v>
      </c>
      <c r="AA1" s="1" t="s">
        <v>964</v>
      </c>
      <c r="AB1" s="1" t="s">
        <v>965</v>
      </c>
      <c r="AC1" s="1" t="s">
        <v>966</v>
      </c>
      <c r="AD1" s="1" t="s">
        <v>967</v>
      </c>
      <c r="AE1" s="1" t="s">
        <v>968</v>
      </c>
      <c r="AF1" s="1" t="s">
        <v>969</v>
      </c>
      <c r="AG1" s="1" t="s">
        <v>970</v>
      </c>
      <c r="AH1" s="1" t="s">
        <v>971</v>
      </c>
      <c r="AI1" s="1" t="s">
        <v>972</v>
      </c>
      <c r="AJ1" s="1" t="s">
        <v>973</v>
      </c>
      <c r="AK1" s="1" t="s">
        <v>974</v>
      </c>
      <c r="AL1" s="1" t="s">
        <v>975</v>
      </c>
      <c r="AM1" s="1" t="s">
        <v>976</v>
      </c>
      <c r="AN1" s="1" t="s">
        <v>977</v>
      </c>
      <c r="AO1" s="1" t="s">
        <v>978</v>
      </c>
      <c r="AP1" s="1" t="s">
        <v>979</v>
      </c>
      <c r="AQ1" s="1" t="s">
        <v>980</v>
      </c>
      <c r="AR1" s="1" t="s">
        <v>981</v>
      </c>
      <c r="AS1" s="1" t="s">
        <v>982</v>
      </c>
      <c r="AT1" s="1" t="s">
        <v>983</v>
      </c>
      <c r="AU1" s="1" t="s">
        <v>984</v>
      </c>
      <c r="AV1" s="1" t="s">
        <v>985</v>
      </c>
      <c r="AW1" s="1" t="s">
        <v>986</v>
      </c>
      <c r="AX1" s="1" t="s">
        <v>987</v>
      </c>
      <c r="AY1" s="1" t="s">
        <v>988</v>
      </c>
    </row>
    <row r="2" spans="1:51" hidden="1" x14ac:dyDescent="0.2">
      <c r="A2" s="1">
        <v>2009</v>
      </c>
      <c r="B2" t="s">
        <v>989</v>
      </c>
      <c r="C2">
        <v>2473</v>
      </c>
      <c r="D2" t="s">
        <v>990</v>
      </c>
      <c r="E2" t="s">
        <v>991</v>
      </c>
      <c r="F2" t="s">
        <v>992</v>
      </c>
      <c r="G2" t="s">
        <v>56</v>
      </c>
      <c r="J2">
        <v>2600</v>
      </c>
      <c r="O2">
        <v>14.4</v>
      </c>
      <c r="P2">
        <v>180</v>
      </c>
      <c r="S2" t="s">
        <v>974</v>
      </c>
      <c r="T2" t="s">
        <v>993</v>
      </c>
      <c r="W2" t="s">
        <v>994</v>
      </c>
      <c r="X2" t="s">
        <v>995</v>
      </c>
      <c r="Y2" t="s">
        <v>995</v>
      </c>
      <c r="Z2" t="s">
        <v>996</v>
      </c>
      <c r="AB2" t="s">
        <v>997</v>
      </c>
      <c r="AC2">
        <v>426000</v>
      </c>
      <c r="AD2" t="s">
        <v>998</v>
      </c>
      <c r="AE2" t="s">
        <v>999</v>
      </c>
      <c r="AJ2" t="s">
        <v>1000</v>
      </c>
      <c r="AK2" t="s">
        <v>1001</v>
      </c>
    </row>
    <row r="3" spans="1:51" hidden="1" x14ac:dyDescent="0.2">
      <c r="A3" s="1">
        <v>2065</v>
      </c>
      <c r="B3" t="s">
        <v>1002</v>
      </c>
      <c r="C3">
        <v>2541</v>
      </c>
      <c r="D3" t="s">
        <v>1003</v>
      </c>
      <c r="E3" t="s">
        <v>1004</v>
      </c>
      <c r="F3" t="s">
        <v>1005</v>
      </c>
      <c r="G3" t="s">
        <v>56</v>
      </c>
      <c r="J3">
        <v>2400</v>
      </c>
      <c r="N3">
        <v>2400</v>
      </c>
      <c r="O3">
        <v>6</v>
      </c>
      <c r="P3">
        <v>400</v>
      </c>
      <c r="Q3">
        <v>315</v>
      </c>
      <c r="S3" t="s">
        <v>986</v>
      </c>
      <c r="T3" t="s">
        <v>986</v>
      </c>
      <c r="W3" t="s">
        <v>1006</v>
      </c>
      <c r="X3" t="s">
        <v>995</v>
      </c>
      <c r="Y3" t="s">
        <v>995</v>
      </c>
      <c r="Z3" t="s">
        <v>996</v>
      </c>
      <c r="AB3" t="s">
        <v>1007</v>
      </c>
      <c r="AC3">
        <v>681000</v>
      </c>
      <c r="AD3" t="s">
        <v>998</v>
      </c>
      <c r="AE3" t="s">
        <v>1008</v>
      </c>
      <c r="AJ3" t="s">
        <v>1000</v>
      </c>
      <c r="AK3" t="s">
        <v>1009</v>
      </c>
      <c r="AR3" t="s">
        <v>1010</v>
      </c>
      <c r="AW3" t="s">
        <v>1011</v>
      </c>
    </row>
    <row r="4" spans="1:51" hidden="1" x14ac:dyDescent="0.2">
      <c r="A4" s="1">
        <v>2008</v>
      </c>
      <c r="B4" t="s">
        <v>1012</v>
      </c>
      <c r="C4">
        <v>2472</v>
      </c>
      <c r="D4" t="s">
        <v>1013</v>
      </c>
      <c r="E4" t="s">
        <v>991</v>
      </c>
      <c r="F4" t="s">
        <v>1014</v>
      </c>
      <c r="G4" t="s">
        <v>56</v>
      </c>
      <c r="J4">
        <v>2400</v>
      </c>
      <c r="K4" t="s">
        <v>1015</v>
      </c>
      <c r="N4">
        <v>2852</v>
      </c>
      <c r="O4">
        <v>10</v>
      </c>
      <c r="P4">
        <v>231</v>
      </c>
      <c r="S4" t="s">
        <v>981</v>
      </c>
      <c r="T4" t="s">
        <v>1016</v>
      </c>
      <c r="W4" t="s">
        <v>1017</v>
      </c>
      <c r="X4" t="s">
        <v>995</v>
      </c>
      <c r="Y4" t="s">
        <v>995</v>
      </c>
      <c r="Z4" t="s">
        <v>996</v>
      </c>
      <c r="AB4" t="s">
        <v>997</v>
      </c>
      <c r="AC4">
        <v>426000</v>
      </c>
      <c r="AD4" t="s">
        <v>998</v>
      </c>
      <c r="AE4" t="s">
        <v>1018</v>
      </c>
      <c r="AJ4" t="s">
        <v>1000</v>
      </c>
      <c r="AK4" t="s">
        <v>1019</v>
      </c>
      <c r="AR4" t="s">
        <v>1020</v>
      </c>
      <c r="AV4" t="s">
        <v>1021</v>
      </c>
    </row>
    <row r="5" spans="1:51" hidden="1" x14ac:dyDescent="0.2">
      <c r="A5" s="1">
        <v>2014</v>
      </c>
      <c r="B5" t="s">
        <v>1022</v>
      </c>
      <c r="C5">
        <v>2484</v>
      </c>
      <c r="D5" t="s">
        <v>1023</v>
      </c>
      <c r="E5" t="s">
        <v>1024</v>
      </c>
      <c r="F5" t="s">
        <v>1025</v>
      </c>
      <c r="G5" t="s">
        <v>56</v>
      </c>
      <c r="J5">
        <v>1800</v>
      </c>
      <c r="K5" t="s">
        <v>1015</v>
      </c>
      <c r="O5">
        <v>11.39</v>
      </c>
      <c r="P5">
        <v>158</v>
      </c>
      <c r="Q5">
        <v>350</v>
      </c>
      <c r="S5" t="s">
        <v>981</v>
      </c>
      <c r="T5" t="s">
        <v>1016</v>
      </c>
      <c r="W5" t="s">
        <v>1026</v>
      </c>
      <c r="X5" t="s">
        <v>995</v>
      </c>
      <c r="Y5" t="s">
        <v>995</v>
      </c>
      <c r="Z5" t="s">
        <v>996</v>
      </c>
      <c r="AB5" t="s">
        <v>1027</v>
      </c>
      <c r="AC5">
        <v>312194</v>
      </c>
      <c r="AD5" t="s">
        <v>998</v>
      </c>
      <c r="AE5" t="s">
        <v>1028</v>
      </c>
      <c r="AJ5" t="s">
        <v>1000</v>
      </c>
      <c r="AK5" t="s">
        <v>1029</v>
      </c>
      <c r="AM5" t="s">
        <v>1030</v>
      </c>
      <c r="AR5" t="s">
        <v>1031</v>
      </c>
      <c r="AU5" t="s">
        <v>1031</v>
      </c>
      <c r="AV5" t="s">
        <v>1032</v>
      </c>
    </row>
    <row r="6" spans="1:51" hidden="1" x14ac:dyDescent="0.2">
      <c r="A6" s="1">
        <v>5076</v>
      </c>
      <c r="C6">
        <v>6483</v>
      </c>
      <c r="D6" t="s">
        <v>1033</v>
      </c>
      <c r="E6" t="s">
        <v>1024</v>
      </c>
      <c r="F6" t="s">
        <v>1034</v>
      </c>
      <c r="G6" t="s">
        <v>56</v>
      </c>
      <c r="J6">
        <v>1800</v>
      </c>
      <c r="N6">
        <v>1396</v>
      </c>
      <c r="O6">
        <v>5</v>
      </c>
      <c r="P6">
        <v>360</v>
      </c>
      <c r="S6" t="s">
        <v>981</v>
      </c>
      <c r="T6" t="s">
        <v>1016</v>
      </c>
      <c r="W6" t="s">
        <v>1026</v>
      </c>
      <c r="X6" t="s">
        <v>995</v>
      </c>
      <c r="Y6" t="s">
        <v>995</v>
      </c>
      <c r="Z6" t="s">
        <v>996</v>
      </c>
      <c r="AB6" t="s">
        <v>1027</v>
      </c>
      <c r="AC6">
        <v>312194</v>
      </c>
      <c r="AD6" t="s">
        <v>998</v>
      </c>
      <c r="AE6" t="s">
        <v>1035</v>
      </c>
      <c r="AK6" t="s">
        <v>1036</v>
      </c>
      <c r="AR6" t="s">
        <v>1037</v>
      </c>
      <c r="AV6" t="s">
        <v>1038</v>
      </c>
    </row>
    <row r="7" spans="1:51" hidden="1" x14ac:dyDescent="0.2">
      <c r="A7" s="1">
        <v>5113</v>
      </c>
      <c r="C7">
        <v>6556</v>
      </c>
      <c r="D7" t="s">
        <v>1039</v>
      </c>
      <c r="E7" t="s">
        <v>1040</v>
      </c>
      <c r="F7" t="s">
        <v>1041</v>
      </c>
      <c r="G7" t="s">
        <v>56</v>
      </c>
      <c r="J7">
        <v>1400</v>
      </c>
      <c r="N7">
        <v>1400</v>
      </c>
      <c r="O7">
        <v>14</v>
      </c>
      <c r="P7">
        <v>100</v>
      </c>
      <c r="Q7">
        <v>252</v>
      </c>
      <c r="S7" t="s">
        <v>986</v>
      </c>
      <c r="T7" t="s">
        <v>986</v>
      </c>
      <c r="W7" t="s">
        <v>1006</v>
      </c>
      <c r="X7" t="s">
        <v>995</v>
      </c>
      <c r="Y7" t="s">
        <v>995</v>
      </c>
      <c r="Z7" t="s">
        <v>996</v>
      </c>
      <c r="AB7" t="s">
        <v>1042</v>
      </c>
      <c r="AC7">
        <v>599192</v>
      </c>
      <c r="AD7" t="s">
        <v>998</v>
      </c>
      <c r="AE7" t="s">
        <v>1043</v>
      </c>
      <c r="AK7" t="s">
        <v>1044</v>
      </c>
      <c r="AR7" t="s">
        <v>1045</v>
      </c>
      <c r="AW7" t="s">
        <v>1046</v>
      </c>
    </row>
    <row r="8" spans="1:51" hidden="1" x14ac:dyDescent="0.2">
      <c r="A8" s="1">
        <v>2006</v>
      </c>
      <c r="B8" t="s">
        <v>1047</v>
      </c>
      <c r="C8">
        <v>2470</v>
      </c>
      <c r="D8" t="s">
        <v>1048</v>
      </c>
      <c r="E8" t="s">
        <v>1049</v>
      </c>
      <c r="F8" t="s">
        <v>1050</v>
      </c>
      <c r="G8" t="s">
        <v>56</v>
      </c>
      <c r="J8">
        <v>1400</v>
      </c>
      <c r="N8">
        <v>1372.34</v>
      </c>
      <c r="O8">
        <v>14</v>
      </c>
      <c r="P8">
        <v>100</v>
      </c>
      <c r="Q8">
        <v>282</v>
      </c>
      <c r="S8" t="s">
        <v>986</v>
      </c>
      <c r="T8" t="s">
        <v>986</v>
      </c>
      <c r="W8" t="s">
        <v>1051</v>
      </c>
      <c r="X8" t="s">
        <v>995</v>
      </c>
      <c r="Y8" t="s">
        <v>995</v>
      </c>
      <c r="Z8" t="s">
        <v>996</v>
      </c>
      <c r="AA8" t="s">
        <v>1052</v>
      </c>
      <c r="AB8" t="s">
        <v>1053</v>
      </c>
      <c r="AC8">
        <v>257000</v>
      </c>
      <c r="AD8" t="s">
        <v>998</v>
      </c>
      <c r="AE8" t="s">
        <v>1054</v>
      </c>
      <c r="AJ8" t="s">
        <v>1000</v>
      </c>
      <c r="AK8" t="s">
        <v>1055</v>
      </c>
      <c r="AR8" t="s">
        <v>1056</v>
      </c>
      <c r="AW8" t="s">
        <v>1057</v>
      </c>
    </row>
    <row r="9" spans="1:51" x14ac:dyDescent="0.2">
      <c r="A9" s="1">
        <v>3524</v>
      </c>
      <c r="B9" t="s">
        <v>3726</v>
      </c>
      <c r="C9">
        <v>4331</v>
      </c>
      <c r="D9" t="s">
        <v>3727</v>
      </c>
      <c r="E9" t="s">
        <v>3728</v>
      </c>
      <c r="F9" t="s">
        <v>3729</v>
      </c>
      <c r="G9" t="s">
        <v>117</v>
      </c>
      <c r="J9">
        <v>48.3</v>
      </c>
      <c r="O9">
        <v>2.2999999999999998</v>
      </c>
      <c r="P9">
        <v>21</v>
      </c>
      <c r="S9" t="s">
        <v>987</v>
      </c>
      <c r="T9" t="s">
        <v>987</v>
      </c>
      <c r="W9" t="s">
        <v>3730</v>
      </c>
      <c r="X9" t="s">
        <v>1339</v>
      </c>
      <c r="Y9" t="s">
        <v>1101</v>
      </c>
      <c r="Z9" t="s">
        <v>1101</v>
      </c>
      <c r="AB9" t="s">
        <v>3731</v>
      </c>
      <c r="AC9">
        <v>700500</v>
      </c>
      <c r="AD9" t="s">
        <v>3549</v>
      </c>
      <c r="AE9" t="s">
        <v>3732</v>
      </c>
      <c r="AK9" t="s">
        <v>3733</v>
      </c>
      <c r="AR9" t="s">
        <v>3734</v>
      </c>
      <c r="AW9" t="s">
        <v>3735</v>
      </c>
      <c r="AX9" t="s">
        <v>3736</v>
      </c>
    </row>
    <row r="10" spans="1:51" hidden="1" x14ac:dyDescent="0.2">
      <c r="A10" s="1">
        <v>2045</v>
      </c>
      <c r="B10" t="s">
        <v>1068</v>
      </c>
      <c r="C10">
        <v>2517</v>
      </c>
      <c r="D10" t="s">
        <v>1003</v>
      </c>
      <c r="E10" t="s">
        <v>1004</v>
      </c>
      <c r="F10" t="s">
        <v>1069</v>
      </c>
      <c r="G10" t="s">
        <v>56</v>
      </c>
      <c r="J10">
        <v>1200</v>
      </c>
      <c r="K10" t="s">
        <v>1015</v>
      </c>
      <c r="N10">
        <v>1200</v>
      </c>
      <c r="O10">
        <v>6</v>
      </c>
      <c r="P10">
        <v>200</v>
      </c>
      <c r="S10" t="s">
        <v>986</v>
      </c>
      <c r="T10" t="s">
        <v>986</v>
      </c>
      <c r="W10" t="s">
        <v>1006</v>
      </c>
      <c r="X10" t="s">
        <v>995</v>
      </c>
      <c r="Y10" t="s">
        <v>995</v>
      </c>
      <c r="Z10" t="s">
        <v>996</v>
      </c>
      <c r="AB10" t="s">
        <v>1042</v>
      </c>
      <c r="AC10">
        <v>599192</v>
      </c>
      <c r="AD10" t="s">
        <v>998</v>
      </c>
      <c r="AE10" t="s">
        <v>1043</v>
      </c>
      <c r="AJ10" t="s">
        <v>1000</v>
      </c>
      <c r="AK10" t="s">
        <v>1044</v>
      </c>
      <c r="AR10" t="s">
        <v>1045</v>
      </c>
      <c r="AW10" t="s">
        <v>1046</v>
      </c>
    </row>
    <row r="11" spans="1:51" x14ac:dyDescent="0.2">
      <c r="A11" s="1">
        <v>4995</v>
      </c>
      <c r="C11">
        <v>6293</v>
      </c>
      <c r="D11" t="s">
        <v>15347</v>
      </c>
      <c r="E11" t="s">
        <v>15348</v>
      </c>
      <c r="F11" t="s">
        <v>15349</v>
      </c>
      <c r="G11" t="s">
        <v>117</v>
      </c>
      <c r="J11">
        <v>2.5</v>
      </c>
      <c r="O11">
        <v>1.5</v>
      </c>
      <c r="P11">
        <v>1</v>
      </c>
      <c r="Q11">
        <v>130</v>
      </c>
      <c r="S11" t="s">
        <v>987</v>
      </c>
      <c r="T11" t="s">
        <v>987</v>
      </c>
      <c r="W11" t="s">
        <v>15350</v>
      </c>
      <c r="X11" t="s">
        <v>10628</v>
      </c>
      <c r="Y11" t="s">
        <v>2730</v>
      </c>
      <c r="Z11" t="s">
        <v>996</v>
      </c>
      <c r="AA11" t="s">
        <v>15351</v>
      </c>
      <c r="AB11" t="s">
        <v>15352</v>
      </c>
      <c r="AC11">
        <v>180011</v>
      </c>
      <c r="AD11" t="s">
        <v>11454</v>
      </c>
      <c r="AE11" t="s">
        <v>15353</v>
      </c>
      <c r="AK11" t="s">
        <v>15354</v>
      </c>
      <c r="AR11" t="s">
        <v>3043</v>
      </c>
      <c r="AV11" t="s">
        <v>15355</v>
      </c>
      <c r="AW11" t="s">
        <v>1649</v>
      </c>
      <c r="AX11" t="s">
        <v>15356</v>
      </c>
    </row>
    <row r="12" spans="1:51" hidden="1" x14ac:dyDescent="0.2">
      <c r="A12" s="1">
        <v>2036</v>
      </c>
      <c r="B12" t="s">
        <v>1078</v>
      </c>
      <c r="C12">
        <v>2508</v>
      </c>
      <c r="D12" t="s">
        <v>1079</v>
      </c>
      <c r="E12" t="s">
        <v>1080</v>
      </c>
      <c r="F12" t="s">
        <v>1081</v>
      </c>
      <c r="G12" t="s">
        <v>56</v>
      </c>
      <c r="J12">
        <v>1200</v>
      </c>
      <c r="O12">
        <v>5</v>
      </c>
      <c r="P12">
        <v>240</v>
      </c>
      <c r="S12" t="s">
        <v>975</v>
      </c>
      <c r="T12" t="s">
        <v>1082</v>
      </c>
      <c r="W12" t="s">
        <v>1083</v>
      </c>
      <c r="X12" t="s">
        <v>995</v>
      </c>
      <c r="Y12" t="s">
        <v>995</v>
      </c>
      <c r="Z12" t="s">
        <v>996</v>
      </c>
      <c r="AB12" t="s">
        <v>1084</v>
      </c>
      <c r="AC12">
        <v>166500</v>
      </c>
      <c r="AD12" t="s">
        <v>1085</v>
      </c>
      <c r="AJ12" t="s">
        <v>1000</v>
      </c>
      <c r="AK12" t="s">
        <v>1086</v>
      </c>
      <c r="AL12" t="s">
        <v>1087</v>
      </c>
    </row>
    <row r="13" spans="1:51" hidden="1" x14ac:dyDescent="0.2">
      <c r="A13" s="1">
        <v>5856</v>
      </c>
      <c r="C13">
        <v>7699</v>
      </c>
      <c r="D13" t="s">
        <v>1088</v>
      </c>
      <c r="E13" t="s">
        <v>1089</v>
      </c>
      <c r="F13" t="s">
        <v>1090</v>
      </c>
      <c r="G13" t="s">
        <v>56</v>
      </c>
      <c r="J13">
        <v>1100</v>
      </c>
      <c r="K13" t="s">
        <v>1015</v>
      </c>
      <c r="S13" t="s">
        <v>974</v>
      </c>
      <c r="T13" t="s">
        <v>993</v>
      </c>
      <c r="W13" t="s">
        <v>1091</v>
      </c>
      <c r="X13" t="s">
        <v>995</v>
      </c>
      <c r="Y13" t="s">
        <v>995</v>
      </c>
      <c r="Z13" t="s">
        <v>1092</v>
      </c>
      <c r="AB13" t="s">
        <v>1093</v>
      </c>
      <c r="AC13">
        <v>398028</v>
      </c>
      <c r="AD13" t="s">
        <v>998</v>
      </c>
      <c r="AE13" t="s">
        <v>1094</v>
      </c>
      <c r="AK13" t="s">
        <v>1095</v>
      </c>
    </row>
    <row r="14" spans="1:51" hidden="1" x14ac:dyDescent="0.2">
      <c r="A14" s="1">
        <v>2054</v>
      </c>
      <c r="B14" t="s">
        <v>1096</v>
      </c>
      <c r="C14">
        <v>2527</v>
      </c>
      <c r="D14" t="s">
        <v>1097</v>
      </c>
      <c r="E14" t="s">
        <v>1098</v>
      </c>
      <c r="F14" t="s">
        <v>1099</v>
      </c>
      <c r="G14" t="s">
        <v>56</v>
      </c>
      <c r="J14">
        <v>1080</v>
      </c>
      <c r="N14">
        <v>1080</v>
      </c>
      <c r="O14">
        <v>15</v>
      </c>
      <c r="P14">
        <v>72</v>
      </c>
      <c r="Q14">
        <v>291</v>
      </c>
      <c r="S14" t="s">
        <v>981</v>
      </c>
      <c r="T14" t="s">
        <v>1016</v>
      </c>
      <c r="W14" t="s">
        <v>1100</v>
      </c>
      <c r="X14" t="s">
        <v>995</v>
      </c>
      <c r="Y14" t="s">
        <v>995</v>
      </c>
      <c r="Z14" t="s">
        <v>1101</v>
      </c>
      <c r="AB14" t="s">
        <v>1102</v>
      </c>
      <c r="AC14">
        <v>734231</v>
      </c>
      <c r="AD14" t="s">
        <v>1103</v>
      </c>
      <c r="AJ14" t="s">
        <v>1104</v>
      </c>
      <c r="AK14" t="s">
        <v>1105</v>
      </c>
      <c r="AR14" t="s">
        <v>1106</v>
      </c>
    </row>
    <row r="15" spans="1:51" hidden="1" x14ac:dyDescent="0.2">
      <c r="A15" s="1">
        <v>2059</v>
      </c>
      <c r="B15" t="s">
        <v>1107</v>
      </c>
      <c r="C15">
        <v>2535</v>
      </c>
      <c r="D15" t="s">
        <v>1108</v>
      </c>
      <c r="E15" t="s">
        <v>1109</v>
      </c>
      <c r="F15" t="s">
        <v>1110</v>
      </c>
      <c r="G15" t="s">
        <v>56</v>
      </c>
      <c r="J15">
        <v>970</v>
      </c>
      <c r="O15">
        <v>5</v>
      </c>
      <c r="P15">
        <v>121</v>
      </c>
      <c r="S15" t="s">
        <v>976</v>
      </c>
      <c r="T15" t="s">
        <v>1111</v>
      </c>
      <c r="W15" t="s">
        <v>1112</v>
      </c>
      <c r="X15" t="s">
        <v>995</v>
      </c>
      <c r="Y15" t="s">
        <v>995</v>
      </c>
      <c r="Z15" t="s">
        <v>996</v>
      </c>
      <c r="AB15" t="s">
        <v>1113</v>
      </c>
      <c r="AC15">
        <v>54803</v>
      </c>
      <c r="AD15" t="s">
        <v>998</v>
      </c>
      <c r="AE15" t="s">
        <v>1114</v>
      </c>
      <c r="AJ15" t="s">
        <v>1000</v>
      </c>
      <c r="AK15" t="s">
        <v>1115</v>
      </c>
      <c r="AM15" t="s">
        <v>1116</v>
      </c>
    </row>
    <row r="16" spans="1:51" hidden="1" x14ac:dyDescent="0.2">
      <c r="A16" s="1">
        <v>4722</v>
      </c>
      <c r="C16">
        <v>5867</v>
      </c>
      <c r="D16" t="s">
        <v>1117</v>
      </c>
      <c r="E16" t="s">
        <v>1049</v>
      </c>
      <c r="F16" t="s">
        <v>1118</v>
      </c>
      <c r="G16" t="s">
        <v>56</v>
      </c>
      <c r="J16">
        <v>900</v>
      </c>
      <c r="O16">
        <v>12</v>
      </c>
      <c r="P16">
        <v>75</v>
      </c>
      <c r="Q16">
        <v>282</v>
      </c>
      <c r="S16" t="s">
        <v>981</v>
      </c>
      <c r="T16" t="s">
        <v>1016</v>
      </c>
      <c r="W16" t="s">
        <v>1119</v>
      </c>
      <c r="X16" t="s">
        <v>995</v>
      </c>
      <c r="Y16" t="s">
        <v>995</v>
      </c>
      <c r="Z16" t="s">
        <v>996</v>
      </c>
      <c r="AA16" t="s">
        <v>1052</v>
      </c>
      <c r="AB16" t="s">
        <v>1120</v>
      </c>
      <c r="AC16">
        <v>321858</v>
      </c>
      <c r="AD16" t="s">
        <v>998</v>
      </c>
      <c r="AE16" t="s">
        <v>1121</v>
      </c>
      <c r="AK16" t="s">
        <v>1122</v>
      </c>
      <c r="AR16" t="s">
        <v>1123</v>
      </c>
      <c r="AV16" t="s">
        <v>1124</v>
      </c>
    </row>
    <row r="17" spans="1:50" hidden="1" x14ac:dyDescent="0.2">
      <c r="A17" s="1">
        <v>4906</v>
      </c>
      <c r="C17">
        <v>6158</v>
      </c>
      <c r="D17" t="s">
        <v>1125</v>
      </c>
      <c r="E17" t="s">
        <v>1126</v>
      </c>
      <c r="F17" t="s">
        <v>1127</v>
      </c>
      <c r="G17" t="s">
        <v>56</v>
      </c>
      <c r="J17">
        <v>882</v>
      </c>
      <c r="K17" t="s">
        <v>1015</v>
      </c>
      <c r="N17">
        <v>294</v>
      </c>
      <c r="O17">
        <v>14.7</v>
      </c>
      <c r="P17">
        <v>60</v>
      </c>
      <c r="Q17">
        <v>230</v>
      </c>
      <c r="S17" t="s">
        <v>981</v>
      </c>
      <c r="T17" t="s">
        <v>1016</v>
      </c>
      <c r="W17" t="s">
        <v>1128</v>
      </c>
      <c r="X17" t="s">
        <v>995</v>
      </c>
      <c r="Y17" t="s">
        <v>995</v>
      </c>
      <c r="Z17" t="s">
        <v>1101</v>
      </c>
      <c r="AA17" t="s">
        <v>1129</v>
      </c>
      <c r="AB17" t="s">
        <v>1130</v>
      </c>
      <c r="AC17">
        <v>909733</v>
      </c>
      <c r="AD17" t="s">
        <v>1103</v>
      </c>
      <c r="AR17" t="s">
        <v>1131</v>
      </c>
      <c r="AV17" t="s">
        <v>1132</v>
      </c>
    </row>
    <row r="18" spans="1:50" x14ac:dyDescent="0.2">
      <c r="A18" s="1">
        <v>2598</v>
      </c>
      <c r="B18" t="s">
        <v>12888</v>
      </c>
      <c r="C18">
        <v>3285</v>
      </c>
      <c r="D18" t="s">
        <v>1453</v>
      </c>
      <c r="E18" t="s">
        <v>12889</v>
      </c>
      <c r="F18" t="s">
        <v>12890</v>
      </c>
      <c r="G18" t="s">
        <v>117</v>
      </c>
      <c r="J18">
        <v>6.2</v>
      </c>
      <c r="O18">
        <v>2.0499999999999998</v>
      </c>
      <c r="P18">
        <v>3</v>
      </c>
      <c r="S18" t="s">
        <v>987</v>
      </c>
      <c r="T18" t="s">
        <v>987</v>
      </c>
      <c r="W18" t="s">
        <v>12891</v>
      </c>
      <c r="X18" t="s">
        <v>1515</v>
      </c>
      <c r="Y18" t="s">
        <v>1101</v>
      </c>
      <c r="Z18" t="s">
        <v>1101</v>
      </c>
      <c r="AB18" t="s">
        <v>12892</v>
      </c>
      <c r="AC18">
        <v>950650</v>
      </c>
      <c r="AD18" t="s">
        <v>1530</v>
      </c>
      <c r="AE18" t="s">
        <v>12893</v>
      </c>
      <c r="AK18" t="s">
        <v>6857</v>
      </c>
      <c r="AR18" t="s">
        <v>7835</v>
      </c>
      <c r="AW18" t="s">
        <v>1894</v>
      </c>
      <c r="AX18" t="s">
        <v>1322</v>
      </c>
    </row>
    <row r="19" spans="1:50" hidden="1" x14ac:dyDescent="0.2">
      <c r="A19" s="1">
        <v>2007</v>
      </c>
      <c r="B19" t="s">
        <v>1144</v>
      </c>
      <c r="C19">
        <v>2471</v>
      </c>
      <c r="D19" t="s">
        <v>1117</v>
      </c>
      <c r="E19" t="s">
        <v>1049</v>
      </c>
      <c r="F19" t="s">
        <v>1145</v>
      </c>
      <c r="G19" t="s">
        <v>56</v>
      </c>
      <c r="J19">
        <v>800</v>
      </c>
      <c r="O19">
        <v>11.9</v>
      </c>
      <c r="P19">
        <v>67</v>
      </c>
      <c r="Q19">
        <v>282</v>
      </c>
      <c r="S19" t="s">
        <v>981</v>
      </c>
      <c r="T19" t="s">
        <v>1016</v>
      </c>
      <c r="W19" t="s">
        <v>1146</v>
      </c>
      <c r="X19" t="s">
        <v>995</v>
      </c>
      <c r="Y19" t="s">
        <v>995</v>
      </c>
      <c r="Z19" t="s">
        <v>996</v>
      </c>
      <c r="AA19" t="s">
        <v>1052</v>
      </c>
      <c r="AB19" t="s">
        <v>1053</v>
      </c>
      <c r="AC19">
        <v>257000</v>
      </c>
      <c r="AD19" t="s">
        <v>998</v>
      </c>
      <c r="AE19" t="s">
        <v>1147</v>
      </c>
      <c r="AJ19" t="s">
        <v>1000</v>
      </c>
      <c r="AK19" t="s">
        <v>1122</v>
      </c>
      <c r="AR19" t="s">
        <v>1123</v>
      </c>
      <c r="AV19" t="s">
        <v>1124</v>
      </c>
    </row>
    <row r="20" spans="1:50" x14ac:dyDescent="0.2">
      <c r="A20" s="1">
        <v>2527</v>
      </c>
      <c r="B20" t="s">
        <v>4510</v>
      </c>
      <c r="C20">
        <v>3205</v>
      </c>
      <c r="D20" t="s">
        <v>4167</v>
      </c>
      <c r="E20" t="s">
        <v>1463</v>
      </c>
      <c r="F20" t="s">
        <v>4511</v>
      </c>
      <c r="G20" t="s">
        <v>117</v>
      </c>
      <c r="J20">
        <v>38</v>
      </c>
      <c r="O20">
        <v>2</v>
      </c>
      <c r="P20">
        <v>19</v>
      </c>
      <c r="S20" t="s">
        <v>987</v>
      </c>
      <c r="T20" t="s">
        <v>987</v>
      </c>
      <c r="W20" t="s">
        <v>4512</v>
      </c>
      <c r="X20" t="s">
        <v>1515</v>
      </c>
      <c r="Y20" t="s">
        <v>1101</v>
      </c>
      <c r="Z20" t="s">
        <v>1101</v>
      </c>
      <c r="AB20" t="s">
        <v>4513</v>
      </c>
      <c r="AC20">
        <v>904150</v>
      </c>
      <c r="AD20" t="s">
        <v>1530</v>
      </c>
      <c r="AK20" t="s">
        <v>3175</v>
      </c>
      <c r="AM20" t="s">
        <v>2105</v>
      </c>
      <c r="AQ20" t="s">
        <v>4514</v>
      </c>
      <c r="AR20" t="s">
        <v>4514</v>
      </c>
      <c r="AW20" t="s">
        <v>1894</v>
      </c>
      <c r="AX20" t="s">
        <v>4515</v>
      </c>
    </row>
    <row r="21" spans="1:50" x14ac:dyDescent="0.2">
      <c r="A21" s="1">
        <v>3523</v>
      </c>
      <c r="B21" t="s">
        <v>10897</v>
      </c>
      <c r="C21">
        <v>4330</v>
      </c>
      <c r="D21" t="s">
        <v>10898</v>
      </c>
      <c r="E21" t="s">
        <v>8298</v>
      </c>
      <c r="F21" t="s">
        <v>10899</v>
      </c>
      <c r="G21" t="s">
        <v>117</v>
      </c>
      <c r="J21">
        <v>10</v>
      </c>
      <c r="N21">
        <v>10</v>
      </c>
      <c r="O21">
        <v>2</v>
      </c>
      <c r="P21">
        <v>5</v>
      </c>
      <c r="Q21">
        <v>115</v>
      </c>
      <c r="S21" t="s">
        <v>987</v>
      </c>
      <c r="T21" t="s">
        <v>987</v>
      </c>
      <c r="W21" t="s">
        <v>10900</v>
      </c>
      <c r="X21" t="s">
        <v>1515</v>
      </c>
      <c r="Y21" t="s">
        <v>1101</v>
      </c>
      <c r="Z21" t="s">
        <v>1101</v>
      </c>
      <c r="AB21" t="s">
        <v>10901</v>
      </c>
      <c r="AC21">
        <v>952100</v>
      </c>
      <c r="AD21" t="s">
        <v>1530</v>
      </c>
      <c r="AE21" t="s">
        <v>10902</v>
      </c>
      <c r="AK21" t="s">
        <v>8905</v>
      </c>
      <c r="AR21" t="s">
        <v>9197</v>
      </c>
      <c r="AV21" t="s">
        <v>10903</v>
      </c>
      <c r="AW21" t="s">
        <v>10904</v>
      </c>
      <c r="AX21" t="s">
        <v>10905</v>
      </c>
    </row>
    <row r="22" spans="1:50" hidden="1" x14ac:dyDescent="0.2">
      <c r="A22" s="1">
        <v>2466</v>
      </c>
      <c r="B22" t="s">
        <v>1167</v>
      </c>
      <c r="C22">
        <v>3139</v>
      </c>
      <c r="D22" t="s">
        <v>1168</v>
      </c>
      <c r="E22" t="s">
        <v>1169</v>
      </c>
      <c r="F22" t="s">
        <v>1170</v>
      </c>
      <c r="G22" t="s">
        <v>117</v>
      </c>
      <c r="J22">
        <v>652</v>
      </c>
      <c r="O22">
        <v>3.09</v>
      </c>
      <c r="P22">
        <v>176</v>
      </c>
      <c r="S22" t="s">
        <v>976</v>
      </c>
      <c r="T22" t="s">
        <v>1111</v>
      </c>
      <c r="W22" t="s">
        <v>1171</v>
      </c>
      <c r="X22" t="s">
        <v>1172</v>
      </c>
      <c r="Y22" t="s">
        <v>1101</v>
      </c>
      <c r="Z22" t="s">
        <v>1101</v>
      </c>
      <c r="AB22" t="s">
        <v>1173</v>
      </c>
      <c r="AC22">
        <v>934003</v>
      </c>
      <c r="AD22" t="s">
        <v>1174</v>
      </c>
      <c r="AK22" t="s">
        <v>1175</v>
      </c>
      <c r="AM22" t="s">
        <v>1176</v>
      </c>
    </row>
    <row r="23" spans="1:50" x14ac:dyDescent="0.2">
      <c r="A23" s="1">
        <v>2369</v>
      </c>
      <c r="B23" t="s">
        <v>15172</v>
      </c>
      <c r="C23">
        <v>3028</v>
      </c>
      <c r="D23" t="s">
        <v>15173</v>
      </c>
      <c r="F23" t="s">
        <v>15174</v>
      </c>
      <c r="G23" t="s">
        <v>117</v>
      </c>
      <c r="J23">
        <v>2.6</v>
      </c>
      <c r="O23">
        <v>1.3</v>
      </c>
      <c r="P23">
        <v>2</v>
      </c>
      <c r="S23" t="s">
        <v>987</v>
      </c>
      <c r="T23" t="s">
        <v>987</v>
      </c>
      <c r="W23" t="s">
        <v>15175</v>
      </c>
      <c r="X23" t="s">
        <v>4142</v>
      </c>
      <c r="Y23" t="s">
        <v>2603</v>
      </c>
      <c r="Z23" t="s">
        <v>996</v>
      </c>
      <c r="AB23" t="s">
        <v>15176</v>
      </c>
      <c r="AC23">
        <v>388039</v>
      </c>
      <c r="AD23" t="s">
        <v>7605</v>
      </c>
      <c r="AK23" t="s">
        <v>9826</v>
      </c>
      <c r="AR23" t="s">
        <v>4234</v>
      </c>
      <c r="AX23" t="s">
        <v>8267</v>
      </c>
    </row>
    <row r="24" spans="1:50" x14ac:dyDescent="0.2">
      <c r="A24" s="1">
        <v>3460</v>
      </c>
      <c r="B24" t="s">
        <v>3523</v>
      </c>
      <c r="C24">
        <v>4262</v>
      </c>
      <c r="D24" t="s">
        <v>1919</v>
      </c>
      <c r="E24" t="s">
        <v>3524</v>
      </c>
      <c r="F24" t="s">
        <v>801</v>
      </c>
      <c r="G24" t="s">
        <v>117</v>
      </c>
      <c r="J24">
        <v>50</v>
      </c>
      <c r="O24">
        <v>2.75</v>
      </c>
      <c r="P24">
        <v>25</v>
      </c>
      <c r="Q24">
        <v>120</v>
      </c>
      <c r="S24" t="s">
        <v>987</v>
      </c>
      <c r="T24" t="s">
        <v>987</v>
      </c>
      <c r="W24" t="s">
        <v>3525</v>
      </c>
      <c r="X24" t="s">
        <v>1339</v>
      </c>
      <c r="Y24" t="s">
        <v>1101</v>
      </c>
      <c r="Z24" t="s">
        <v>1101</v>
      </c>
      <c r="AB24" t="s">
        <v>3526</v>
      </c>
      <c r="AC24">
        <v>604100</v>
      </c>
      <c r="AD24" t="s">
        <v>1174</v>
      </c>
      <c r="AK24" t="s">
        <v>1175</v>
      </c>
      <c r="AR24" t="s">
        <v>3527</v>
      </c>
      <c r="AW24" t="s">
        <v>1065</v>
      </c>
      <c r="AX24" t="s">
        <v>3528</v>
      </c>
    </row>
    <row r="25" spans="1:50" x14ac:dyDescent="0.2">
      <c r="A25" s="1">
        <v>3697</v>
      </c>
      <c r="B25" t="s">
        <v>3844</v>
      </c>
      <c r="C25">
        <v>4526</v>
      </c>
      <c r="D25" t="s">
        <v>3271</v>
      </c>
      <c r="E25" t="s">
        <v>3691</v>
      </c>
      <c r="F25" t="s">
        <v>3845</v>
      </c>
      <c r="G25" t="s">
        <v>117</v>
      </c>
      <c r="J25">
        <v>48</v>
      </c>
      <c r="O25">
        <v>3</v>
      </c>
      <c r="P25">
        <v>16</v>
      </c>
      <c r="S25" t="s">
        <v>987</v>
      </c>
      <c r="T25" t="s">
        <v>987</v>
      </c>
      <c r="W25" t="s">
        <v>3846</v>
      </c>
      <c r="X25" t="s">
        <v>2585</v>
      </c>
      <c r="Y25" t="s">
        <v>1101</v>
      </c>
      <c r="Z25" t="s">
        <v>1101</v>
      </c>
      <c r="AB25" t="s">
        <v>2906</v>
      </c>
      <c r="AC25">
        <v>669455</v>
      </c>
      <c r="AD25" t="s">
        <v>3847</v>
      </c>
      <c r="AE25" t="s">
        <v>3848</v>
      </c>
      <c r="AK25" t="s">
        <v>3849</v>
      </c>
      <c r="AR25" t="s">
        <v>3850</v>
      </c>
      <c r="AX25" t="s">
        <v>3851</v>
      </c>
    </row>
    <row r="26" spans="1:50" hidden="1" x14ac:dyDescent="0.2">
      <c r="A26" s="1">
        <v>2044</v>
      </c>
      <c r="B26" t="s">
        <v>1208</v>
      </c>
      <c r="C26">
        <v>2516</v>
      </c>
      <c r="D26" t="s">
        <v>1209</v>
      </c>
      <c r="E26" t="s">
        <v>1210</v>
      </c>
      <c r="F26" t="s">
        <v>1211</v>
      </c>
      <c r="G26" t="s">
        <v>56</v>
      </c>
      <c r="J26">
        <v>540</v>
      </c>
      <c r="O26">
        <v>5</v>
      </c>
      <c r="P26">
        <v>108</v>
      </c>
      <c r="S26" t="s">
        <v>976</v>
      </c>
      <c r="T26" t="s">
        <v>1111</v>
      </c>
      <c r="W26" t="s">
        <v>1212</v>
      </c>
      <c r="X26" t="s">
        <v>995</v>
      </c>
      <c r="Y26" t="s">
        <v>995</v>
      </c>
      <c r="Z26" t="s">
        <v>996</v>
      </c>
      <c r="AB26" t="s">
        <v>1213</v>
      </c>
      <c r="AC26">
        <v>366879</v>
      </c>
      <c r="AD26" t="s">
        <v>1085</v>
      </c>
      <c r="AJ26" t="s">
        <v>1139</v>
      </c>
      <c r="AK26" t="s">
        <v>1214</v>
      </c>
      <c r="AM26" t="s">
        <v>1209</v>
      </c>
    </row>
    <row r="27" spans="1:50" hidden="1" x14ac:dyDescent="0.2">
      <c r="A27" s="1">
        <v>2064</v>
      </c>
      <c r="B27" t="s">
        <v>1215</v>
      </c>
      <c r="C27">
        <v>2540</v>
      </c>
      <c r="D27" t="s">
        <v>1216</v>
      </c>
      <c r="E27" t="s">
        <v>1217</v>
      </c>
      <c r="F27" t="s">
        <v>1218</v>
      </c>
      <c r="G27" t="s">
        <v>56</v>
      </c>
      <c r="J27">
        <v>525</v>
      </c>
      <c r="K27" t="s">
        <v>1015</v>
      </c>
      <c r="N27">
        <v>454</v>
      </c>
      <c r="O27">
        <v>9.1999999999999993</v>
      </c>
      <c r="P27">
        <v>57</v>
      </c>
      <c r="S27" t="s">
        <v>986</v>
      </c>
      <c r="T27" t="s">
        <v>986</v>
      </c>
      <c r="W27" t="s">
        <v>1219</v>
      </c>
      <c r="X27" t="s">
        <v>995</v>
      </c>
      <c r="Y27" t="s">
        <v>995</v>
      </c>
      <c r="Z27" t="s">
        <v>1101</v>
      </c>
      <c r="AA27" t="s">
        <v>1220</v>
      </c>
      <c r="AB27" t="s">
        <v>1221</v>
      </c>
      <c r="AC27">
        <v>749300</v>
      </c>
      <c r="AD27" t="s">
        <v>1103</v>
      </c>
      <c r="AI27" t="s">
        <v>1222</v>
      </c>
      <c r="AJ27" t="s">
        <v>1000</v>
      </c>
      <c r="AK27" t="s">
        <v>1223</v>
      </c>
      <c r="AR27" t="s">
        <v>1106</v>
      </c>
      <c r="AW27" t="s">
        <v>1224</v>
      </c>
    </row>
    <row r="28" spans="1:50" hidden="1" x14ac:dyDescent="0.2">
      <c r="A28" s="1">
        <v>5697</v>
      </c>
      <c r="C28">
        <v>7454</v>
      </c>
      <c r="D28" t="s">
        <v>1225</v>
      </c>
      <c r="E28" t="s">
        <v>1226</v>
      </c>
      <c r="F28" t="s">
        <v>1227</v>
      </c>
      <c r="G28" t="s">
        <v>117</v>
      </c>
      <c r="J28">
        <v>525</v>
      </c>
      <c r="K28" t="s">
        <v>1015</v>
      </c>
      <c r="O28">
        <v>7</v>
      </c>
      <c r="P28">
        <v>75</v>
      </c>
      <c r="Q28">
        <v>250</v>
      </c>
      <c r="S28" t="s">
        <v>974</v>
      </c>
      <c r="T28" t="s">
        <v>993</v>
      </c>
      <c r="W28" t="s">
        <v>1228</v>
      </c>
      <c r="X28" t="s">
        <v>1229</v>
      </c>
      <c r="Y28" t="s">
        <v>1101</v>
      </c>
      <c r="Z28" t="s">
        <v>1101</v>
      </c>
      <c r="AA28" t="s">
        <v>1230</v>
      </c>
      <c r="AB28" t="s">
        <v>1231</v>
      </c>
      <c r="AC28">
        <v>598500</v>
      </c>
      <c r="AD28" t="s">
        <v>1174</v>
      </c>
      <c r="AE28" t="s">
        <v>1232</v>
      </c>
      <c r="AK28" t="s">
        <v>1233</v>
      </c>
    </row>
    <row r="29" spans="1:50" x14ac:dyDescent="0.2">
      <c r="A29" s="1">
        <v>3761</v>
      </c>
      <c r="B29" t="s">
        <v>2380</v>
      </c>
      <c r="C29">
        <v>4591</v>
      </c>
      <c r="D29" t="s">
        <v>2381</v>
      </c>
      <c r="E29" t="s">
        <v>1380</v>
      </c>
      <c r="F29" t="s">
        <v>2382</v>
      </c>
      <c r="G29" t="s">
        <v>117</v>
      </c>
      <c r="J29">
        <v>75.5</v>
      </c>
      <c r="K29" t="s">
        <v>1015</v>
      </c>
      <c r="O29">
        <v>3.6</v>
      </c>
      <c r="P29">
        <v>18</v>
      </c>
      <c r="Q29">
        <v>145</v>
      </c>
      <c r="S29" t="s">
        <v>987</v>
      </c>
      <c r="T29" t="s">
        <v>987</v>
      </c>
      <c r="W29" t="s">
        <v>2383</v>
      </c>
      <c r="X29" t="s">
        <v>1276</v>
      </c>
      <c r="Y29" t="s">
        <v>1101</v>
      </c>
      <c r="Z29" t="s">
        <v>1101</v>
      </c>
      <c r="AB29" t="s">
        <v>2384</v>
      </c>
      <c r="AC29">
        <v>666791</v>
      </c>
      <c r="AD29" t="s">
        <v>1174</v>
      </c>
      <c r="AF29" t="s">
        <v>2385</v>
      </c>
      <c r="AK29" t="s">
        <v>2386</v>
      </c>
      <c r="AN29" t="s">
        <v>2387</v>
      </c>
      <c r="AQ29" t="s">
        <v>2388</v>
      </c>
      <c r="AR29" t="s">
        <v>2388</v>
      </c>
      <c r="AW29" t="s">
        <v>2202</v>
      </c>
      <c r="AX29" t="s">
        <v>2389</v>
      </c>
    </row>
    <row r="30" spans="1:50" hidden="1" x14ac:dyDescent="0.2">
      <c r="A30" s="1">
        <v>2049</v>
      </c>
      <c r="B30" t="s">
        <v>1244</v>
      </c>
      <c r="C30">
        <v>2522</v>
      </c>
      <c r="D30" t="s">
        <v>1245</v>
      </c>
      <c r="E30" t="s">
        <v>1246</v>
      </c>
      <c r="F30" t="s">
        <v>1247</v>
      </c>
      <c r="G30" t="s">
        <v>56</v>
      </c>
      <c r="J30">
        <v>450</v>
      </c>
      <c r="N30">
        <v>448</v>
      </c>
      <c r="O30">
        <v>7</v>
      </c>
      <c r="P30">
        <v>54</v>
      </c>
      <c r="S30" t="s">
        <v>1248</v>
      </c>
      <c r="T30" t="s">
        <v>1248</v>
      </c>
      <c r="U30" t="s">
        <v>1249</v>
      </c>
      <c r="W30" t="s">
        <v>1250</v>
      </c>
      <c r="X30" t="s">
        <v>995</v>
      </c>
      <c r="Y30" t="s">
        <v>995</v>
      </c>
      <c r="Z30" t="s">
        <v>1101</v>
      </c>
      <c r="AB30" t="s">
        <v>1251</v>
      </c>
      <c r="AC30">
        <v>708641</v>
      </c>
      <c r="AD30" t="s">
        <v>1103</v>
      </c>
      <c r="AI30" t="s">
        <v>1222</v>
      </c>
      <c r="AJ30" t="s">
        <v>1104</v>
      </c>
      <c r="AK30" t="s">
        <v>1252</v>
      </c>
      <c r="AR30" t="s">
        <v>1106</v>
      </c>
    </row>
    <row r="31" spans="1:50" hidden="1" x14ac:dyDescent="0.2">
      <c r="A31" s="1">
        <v>5054</v>
      </c>
      <c r="C31">
        <v>6426</v>
      </c>
      <c r="D31" t="s">
        <v>1253</v>
      </c>
      <c r="E31" t="s">
        <v>1254</v>
      </c>
      <c r="F31" t="s">
        <v>1247</v>
      </c>
      <c r="G31" t="s">
        <v>56</v>
      </c>
      <c r="J31">
        <v>450</v>
      </c>
      <c r="K31" t="s">
        <v>1015</v>
      </c>
      <c r="N31">
        <v>448</v>
      </c>
      <c r="O31">
        <v>8</v>
      </c>
      <c r="P31">
        <v>54</v>
      </c>
      <c r="Q31">
        <v>208</v>
      </c>
      <c r="S31" t="s">
        <v>986</v>
      </c>
      <c r="T31" t="s">
        <v>986</v>
      </c>
      <c r="V31" t="s">
        <v>1255</v>
      </c>
      <c r="W31" t="s">
        <v>1256</v>
      </c>
      <c r="X31" t="s">
        <v>995</v>
      </c>
      <c r="Y31" t="s">
        <v>995</v>
      </c>
      <c r="Z31" t="s">
        <v>1101</v>
      </c>
      <c r="AB31" t="s">
        <v>1251</v>
      </c>
      <c r="AC31">
        <v>708641</v>
      </c>
      <c r="AD31" t="s">
        <v>1103</v>
      </c>
      <c r="AK31" t="s">
        <v>1257</v>
      </c>
      <c r="AR31" t="s">
        <v>1258</v>
      </c>
      <c r="AW31" t="s">
        <v>1259</v>
      </c>
    </row>
    <row r="32" spans="1:50" hidden="1" x14ac:dyDescent="0.2">
      <c r="A32" s="1">
        <v>5255</v>
      </c>
      <c r="C32">
        <v>6828</v>
      </c>
      <c r="D32" t="s">
        <v>1260</v>
      </c>
      <c r="E32" t="s">
        <v>1261</v>
      </c>
      <c r="F32" t="s">
        <v>1262</v>
      </c>
      <c r="G32" t="s">
        <v>117</v>
      </c>
      <c r="J32">
        <v>443</v>
      </c>
      <c r="K32" t="s">
        <v>1015</v>
      </c>
      <c r="O32">
        <v>4.3</v>
      </c>
      <c r="P32">
        <v>103</v>
      </c>
      <c r="Q32">
        <v>155</v>
      </c>
      <c r="S32" t="s">
        <v>986</v>
      </c>
      <c r="T32" t="s">
        <v>986</v>
      </c>
      <c r="V32" t="s">
        <v>1263</v>
      </c>
      <c r="W32" t="s">
        <v>1264</v>
      </c>
      <c r="X32" t="s">
        <v>1265</v>
      </c>
      <c r="Y32" t="s">
        <v>1101</v>
      </c>
      <c r="Z32" t="s">
        <v>1101</v>
      </c>
      <c r="AB32" t="s">
        <v>1266</v>
      </c>
      <c r="AC32">
        <v>1161960</v>
      </c>
      <c r="AD32" t="s">
        <v>1174</v>
      </c>
      <c r="AE32" t="s">
        <v>1267</v>
      </c>
      <c r="AK32" t="s">
        <v>1268</v>
      </c>
      <c r="AR32" t="s">
        <v>1269</v>
      </c>
      <c r="AW32" t="s">
        <v>1270</v>
      </c>
    </row>
    <row r="33" spans="1:50" hidden="1" x14ac:dyDescent="0.2">
      <c r="A33" s="1">
        <v>6416</v>
      </c>
      <c r="C33">
        <v>8921</v>
      </c>
      <c r="D33" t="s">
        <v>1271</v>
      </c>
      <c r="E33" t="s">
        <v>1272</v>
      </c>
      <c r="F33" t="s">
        <v>1273</v>
      </c>
      <c r="G33" t="s">
        <v>117</v>
      </c>
      <c r="I33" t="s">
        <v>1274</v>
      </c>
      <c r="J33">
        <v>409</v>
      </c>
      <c r="K33" t="s">
        <v>1015</v>
      </c>
      <c r="O33">
        <v>6.6</v>
      </c>
      <c r="P33">
        <v>62</v>
      </c>
      <c r="Q33">
        <v>240</v>
      </c>
      <c r="S33" t="s">
        <v>974</v>
      </c>
      <c r="T33" t="s">
        <v>993</v>
      </c>
      <c r="W33" t="s">
        <v>1275</v>
      </c>
      <c r="X33" t="s">
        <v>1276</v>
      </c>
      <c r="Y33" t="s">
        <v>1101</v>
      </c>
      <c r="Z33" t="s">
        <v>1101</v>
      </c>
      <c r="AA33" t="s">
        <v>1277</v>
      </c>
      <c r="AB33" t="s">
        <v>1278</v>
      </c>
      <c r="AC33">
        <v>605838</v>
      </c>
      <c r="AD33" t="s">
        <v>1174</v>
      </c>
      <c r="AE33" t="s">
        <v>1279</v>
      </c>
      <c r="AK33" t="s">
        <v>1280</v>
      </c>
    </row>
    <row r="34" spans="1:50" hidden="1" x14ac:dyDescent="0.2">
      <c r="A34" s="1">
        <v>5854</v>
      </c>
      <c r="C34">
        <v>7692</v>
      </c>
      <c r="D34" t="s">
        <v>1281</v>
      </c>
      <c r="E34" t="s">
        <v>1282</v>
      </c>
      <c r="F34" t="s">
        <v>1283</v>
      </c>
      <c r="G34" t="s">
        <v>56</v>
      </c>
      <c r="J34">
        <v>402</v>
      </c>
      <c r="O34">
        <v>11.8</v>
      </c>
      <c r="P34">
        <v>34</v>
      </c>
      <c r="Q34">
        <v>326</v>
      </c>
      <c r="S34" t="s">
        <v>974</v>
      </c>
      <c r="T34" t="s">
        <v>993</v>
      </c>
      <c r="W34" t="s">
        <v>1284</v>
      </c>
      <c r="X34" t="s">
        <v>995</v>
      </c>
      <c r="Y34" t="s">
        <v>995</v>
      </c>
      <c r="Z34" t="s">
        <v>996</v>
      </c>
      <c r="AB34" t="s">
        <v>1285</v>
      </c>
      <c r="AC34">
        <v>366092</v>
      </c>
      <c r="AD34" t="s">
        <v>998</v>
      </c>
      <c r="AE34" t="s">
        <v>1286</v>
      </c>
      <c r="AK34" t="s">
        <v>1287</v>
      </c>
    </row>
    <row r="35" spans="1:50" x14ac:dyDescent="0.2">
      <c r="A35" s="1">
        <v>3525</v>
      </c>
      <c r="B35" t="s">
        <v>2902</v>
      </c>
      <c r="C35">
        <v>4332</v>
      </c>
      <c r="D35" t="s">
        <v>2903</v>
      </c>
      <c r="E35" t="s">
        <v>1380</v>
      </c>
      <c r="F35" t="s">
        <v>2904</v>
      </c>
      <c r="G35" t="s">
        <v>117</v>
      </c>
      <c r="J35">
        <v>60.8</v>
      </c>
      <c r="K35" t="s">
        <v>1015</v>
      </c>
      <c r="O35">
        <v>3.2</v>
      </c>
      <c r="P35">
        <v>19</v>
      </c>
      <c r="Q35">
        <v>145</v>
      </c>
      <c r="S35" t="s">
        <v>987</v>
      </c>
      <c r="T35" t="s">
        <v>987</v>
      </c>
      <c r="W35" t="s">
        <v>2905</v>
      </c>
      <c r="X35" t="s">
        <v>2585</v>
      </c>
      <c r="Y35" t="s">
        <v>1101</v>
      </c>
      <c r="Z35" t="s">
        <v>1101</v>
      </c>
      <c r="AB35" t="s">
        <v>2906</v>
      </c>
      <c r="AC35">
        <v>669455</v>
      </c>
      <c r="AD35" t="s">
        <v>1174</v>
      </c>
      <c r="AK35" t="s">
        <v>2907</v>
      </c>
      <c r="AR35" t="s">
        <v>2608</v>
      </c>
      <c r="AW35" t="s">
        <v>2908</v>
      </c>
      <c r="AX35" t="s">
        <v>2909</v>
      </c>
    </row>
    <row r="36" spans="1:50" x14ac:dyDescent="0.2">
      <c r="A36" s="1">
        <v>3321</v>
      </c>
      <c r="B36" t="s">
        <v>11670</v>
      </c>
      <c r="C36">
        <v>4116</v>
      </c>
      <c r="D36" t="s">
        <v>6164</v>
      </c>
      <c r="E36" t="s">
        <v>6601</v>
      </c>
      <c r="F36" t="s">
        <v>11671</v>
      </c>
      <c r="G36" t="s">
        <v>117</v>
      </c>
      <c r="J36">
        <v>8.6</v>
      </c>
      <c r="O36">
        <v>2</v>
      </c>
      <c r="P36">
        <v>3</v>
      </c>
      <c r="S36" t="s">
        <v>987</v>
      </c>
      <c r="T36" t="s">
        <v>987</v>
      </c>
      <c r="V36" t="s">
        <v>11672</v>
      </c>
      <c r="W36" t="s">
        <v>11673</v>
      </c>
      <c r="X36" t="s">
        <v>7200</v>
      </c>
      <c r="Y36" t="s">
        <v>3150</v>
      </c>
      <c r="Z36" t="s">
        <v>996</v>
      </c>
      <c r="AA36" t="s">
        <v>7201</v>
      </c>
      <c r="AB36" t="s">
        <v>11674</v>
      </c>
      <c r="AC36">
        <v>260698</v>
      </c>
      <c r="AD36" t="s">
        <v>7203</v>
      </c>
      <c r="AE36" t="s">
        <v>11675</v>
      </c>
      <c r="AF36" t="s">
        <v>11676</v>
      </c>
      <c r="AK36" t="s">
        <v>11677</v>
      </c>
      <c r="AM36" t="s">
        <v>6022</v>
      </c>
      <c r="AQ36" t="s">
        <v>11678</v>
      </c>
      <c r="AR36" t="s">
        <v>11678</v>
      </c>
      <c r="AW36" t="s">
        <v>11679</v>
      </c>
      <c r="AX36" t="s">
        <v>2746</v>
      </c>
    </row>
    <row r="37" spans="1:50" x14ac:dyDescent="0.2">
      <c r="A37" s="1">
        <v>3644</v>
      </c>
      <c r="B37" t="s">
        <v>4874</v>
      </c>
      <c r="C37">
        <v>4462</v>
      </c>
      <c r="D37" t="s">
        <v>4875</v>
      </c>
      <c r="E37" t="s">
        <v>4876</v>
      </c>
      <c r="F37" t="s">
        <v>4877</v>
      </c>
      <c r="G37" t="s">
        <v>117</v>
      </c>
      <c r="J37">
        <v>35</v>
      </c>
      <c r="O37">
        <v>2.9</v>
      </c>
      <c r="P37">
        <v>14</v>
      </c>
      <c r="Q37">
        <v>137</v>
      </c>
      <c r="S37" t="s">
        <v>987</v>
      </c>
      <c r="T37" t="s">
        <v>987</v>
      </c>
      <c r="W37" t="s">
        <v>4878</v>
      </c>
      <c r="X37" t="s">
        <v>1229</v>
      </c>
      <c r="Y37" t="s">
        <v>1101</v>
      </c>
      <c r="Z37" t="s">
        <v>1101</v>
      </c>
      <c r="AA37" t="s">
        <v>4879</v>
      </c>
      <c r="AB37" t="s">
        <v>4880</v>
      </c>
      <c r="AC37">
        <v>548481</v>
      </c>
      <c r="AD37" t="s">
        <v>3513</v>
      </c>
      <c r="AE37" t="s">
        <v>4881</v>
      </c>
      <c r="AK37" t="s">
        <v>4882</v>
      </c>
      <c r="AR37" t="s">
        <v>2608</v>
      </c>
      <c r="AW37" t="s">
        <v>4883</v>
      </c>
      <c r="AX37" t="s">
        <v>4884</v>
      </c>
    </row>
    <row r="38" spans="1:50" hidden="1" x14ac:dyDescent="0.2">
      <c r="A38" s="1">
        <v>3790</v>
      </c>
      <c r="B38" t="s">
        <v>1317</v>
      </c>
      <c r="C38">
        <v>4622</v>
      </c>
      <c r="D38" t="s">
        <v>1245</v>
      </c>
      <c r="E38" t="s">
        <v>1318</v>
      </c>
      <c r="F38" t="s">
        <v>1319</v>
      </c>
      <c r="G38" t="s">
        <v>117</v>
      </c>
      <c r="J38">
        <v>370</v>
      </c>
      <c r="N38">
        <v>220</v>
      </c>
      <c r="O38">
        <v>3.5</v>
      </c>
      <c r="P38">
        <v>103</v>
      </c>
      <c r="S38" t="s">
        <v>1248</v>
      </c>
      <c r="T38" t="s">
        <v>1248</v>
      </c>
      <c r="U38" t="s">
        <v>1320</v>
      </c>
      <c r="W38" t="s">
        <v>1321</v>
      </c>
      <c r="X38" t="s">
        <v>1265</v>
      </c>
      <c r="Y38" t="s">
        <v>1101</v>
      </c>
      <c r="Z38" t="s">
        <v>1101</v>
      </c>
      <c r="AB38" t="s">
        <v>1266</v>
      </c>
      <c r="AC38">
        <v>1161960</v>
      </c>
      <c r="AD38" t="s">
        <v>1174</v>
      </c>
      <c r="AK38" t="s">
        <v>1322</v>
      </c>
      <c r="AR38" t="s">
        <v>1323</v>
      </c>
    </row>
    <row r="39" spans="1:50" x14ac:dyDescent="0.2">
      <c r="A39" s="1">
        <v>2984</v>
      </c>
      <c r="B39" t="s">
        <v>10399</v>
      </c>
      <c r="C39">
        <v>3758</v>
      </c>
      <c r="D39" t="s">
        <v>4195</v>
      </c>
      <c r="E39" t="s">
        <v>10400</v>
      </c>
      <c r="F39" t="s">
        <v>10401</v>
      </c>
      <c r="G39" t="s">
        <v>117</v>
      </c>
      <c r="J39">
        <v>10.8</v>
      </c>
      <c r="O39">
        <v>0.9</v>
      </c>
      <c r="P39">
        <v>12</v>
      </c>
      <c r="S39" t="s">
        <v>987</v>
      </c>
      <c r="T39" t="s">
        <v>987</v>
      </c>
      <c r="W39" t="s">
        <v>10402</v>
      </c>
      <c r="X39" t="s">
        <v>1339</v>
      </c>
      <c r="Y39" t="s">
        <v>1101</v>
      </c>
      <c r="Z39" t="s">
        <v>1101</v>
      </c>
      <c r="AB39" t="s">
        <v>10403</v>
      </c>
      <c r="AC39">
        <v>676616</v>
      </c>
      <c r="AD39" t="s">
        <v>3549</v>
      </c>
      <c r="AE39" t="s">
        <v>10404</v>
      </c>
      <c r="AK39" t="s">
        <v>7526</v>
      </c>
      <c r="AR39" t="s">
        <v>4398</v>
      </c>
      <c r="AW39" t="s">
        <v>4694</v>
      </c>
      <c r="AX39" t="s">
        <v>10405</v>
      </c>
    </row>
    <row r="40" spans="1:50" x14ac:dyDescent="0.2">
      <c r="A40" s="1">
        <v>2823</v>
      </c>
      <c r="B40" t="s">
        <v>6021</v>
      </c>
      <c r="C40">
        <v>3575</v>
      </c>
      <c r="D40" t="s">
        <v>6022</v>
      </c>
      <c r="E40" t="s">
        <v>6023</v>
      </c>
      <c r="F40" t="s">
        <v>6024</v>
      </c>
      <c r="G40" t="s">
        <v>117</v>
      </c>
      <c r="J40">
        <v>26</v>
      </c>
      <c r="O40">
        <v>1.3</v>
      </c>
      <c r="P40">
        <v>20</v>
      </c>
      <c r="S40" t="s">
        <v>987</v>
      </c>
      <c r="T40" t="s">
        <v>987</v>
      </c>
      <c r="W40" t="s">
        <v>6025</v>
      </c>
      <c r="X40" t="s">
        <v>3326</v>
      </c>
      <c r="Y40" t="s">
        <v>1812</v>
      </c>
      <c r="Z40" t="s">
        <v>1812</v>
      </c>
      <c r="AB40" t="s">
        <v>6026</v>
      </c>
      <c r="AC40">
        <v>574708</v>
      </c>
      <c r="AD40" t="s">
        <v>1814</v>
      </c>
      <c r="AK40" t="s">
        <v>6027</v>
      </c>
      <c r="AR40" t="s">
        <v>6028</v>
      </c>
      <c r="AX40" t="s">
        <v>6029</v>
      </c>
    </row>
    <row r="41" spans="1:50" hidden="1" x14ac:dyDescent="0.2">
      <c r="A41" s="1">
        <v>4997</v>
      </c>
      <c r="C41">
        <v>6299</v>
      </c>
      <c r="D41" t="s">
        <v>1344</v>
      </c>
      <c r="E41" t="s">
        <v>1345</v>
      </c>
      <c r="F41" t="s">
        <v>1346</v>
      </c>
      <c r="G41" t="s">
        <v>56</v>
      </c>
      <c r="J41">
        <v>340</v>
      </c>
      <c r="O41">
        <v>10</v>
      </c>
      <c r="P41">
        <v>34</v>
      </c>
      <c r="Q41">
        <v>210</v>
      </c>
      <c r="S41" t="s">
        <v>976</v>
      </c>
      <c r="T41" t="s">
        <v>1111</v>
      </c>
      <c r="W41" t="s">
        <v>1347</v>
      </c>
      <c r="X41" t="s">
        <v>995</v>
      </c>
      <c r="Y41" t="s">
        <v>995</v>
      </c>
      <c r="Z41" t="s">
        <v>996</v>
      </c>
      <c r="AA41" t="s">
        <v>1348</v>
      </c>
      <c r="AB41" t="s">
        <v>1349</v>
      </c>
      <c r="AC41">
        <v>175192</v>
      </c>
      <c r="AD41" t="s">
        <v>1085</v>
      </c>
      <c r="AK41" t="s">
        <v>1350</v>
      </c>
      <c r="AM41" t="s">
        <v>1351</v>
      </c>
    </row>
    <row r="42" spans="1:50" hidden="1" x14ac:dyDescent="0.2">
      <c r="A42" s="1">
        <v>2061</v>
      </c>
      <c r="B42" t="s">
        <v>1352</v>
      </c>
      <c r="C42">
        <v>2537</v>
      </c>
      <c r="D42" t="s">
        <v>1071</v>
      </c>
      <c r="E42" t="s">
        <v>1353</v>
      </c>
      <c r="F42" t="s">
        <v>1354</v>
      </c>
      <c r="G42" t="s">
        <v>56</v>
      </c>
      <c r="J42">
        <v>323</v>
      </c>
      <c r="O42">
        <v>9.5</v>
      </c>
      <c r="P42">
        <v>34</v>
      </c>
      <c r="S42" t="s">
        <v>986</v>
      </c>
      <c r="T42" t="s">
        <v>986</v>
      </c>
      <c r="W42" t="s">
        <v>1355</v>
      </c>
      <c r="X42" t="s">
        <v>995</v>
      </c>
      <c r="Y42" t="s">
        <v>995</v>
      </c>
      <c r="Z42" t="s">
        <v>1101</v>
      </c>
      <c r="AB42" t="s">
        <v>1356</v>
      </c>
      <c r="AC42">
        <v>907867</v>
      </c>
      <c r="AD42" t="s">
        <v>1174</v>
      </c>
      <c r="AJ42" t="s">
        <v>1000</v>
      </c>
      <c r="AK42" t="s">
        <v>1357</v>
      </c>
      <c r="AR42" t="s">
        <v>1195</v>
      </c>
      <c r="AW42" t="s">
        <v>1358</v>
      </c>
    </row>
    <row r="43" spans="1:50" x14ac:dyDescent="0.2">
      <c r="A43" s="1">
        <v>2562</v>
      </c>
      <c r="B43" t="s">
        <v>10226</v>
      </c>
      <c r="C43">
        <v>3244</v>
      </c>
      <c r="D43" t="s">
        <v>1912</v>
      </c>
      <c r="E43" t="s">
        <v>10227</v>
      </c>
      <c r="F43" t="s">
        <v>10228</v>
      </c>
      <c r="G43" t="s">
        <v>117</v>
      </c>
      <c r="J43">
        <v>11.7</v>
      </c>
      <c r="O43">
        <v>1.3</v>
      </c>
      <c r="P43">
        <v>9</v>
      </c>
      <c r="S43" t="s">
        <v>987</v>
      </c>
      <c r="T43" t="s">
        <v>987</v>
      </c>
      <c r="W43" t="s">
        <v>10229</v>
      </c>
      <c r="X43" t="s">
        <v>3326</v>
      </c>
      <c r="Y43" t="s">
        <v>1812</v>
      </c>
      <c r="Z43" t="s">
        <v>1812</v>
      </c>
      <c r="AB43" t="s">
        <v>10230</v>
      </c>
      <c r="AC43">
        <v>575395</v>
      </c>
      <c r="AD43" t="s">
        <v>1814</v>
      </c>
      <c r="AE43" t="s">
        <v>10231</v>
      </c>
      <c r="AK43" t="s">
        <v>10232</v>
      </c>
      <c r="AR43" t="s">
        <v>10233</v>
      </c>
      <c r="AW43" t="s">
        <v>1367</v>
      </c>
      <c r="AX43" t="s">
        <v>2140</v>
      </c>
    </row>
    <row r="44" spans="1:50" x14ac:dyDescent="0.2">
      <c r="A44" s="1">
        <v>3343</v>
      </c>
      <c r="B44" t="s">
        <v>12409</v>
      </c>
      <c r="C44">
        <v>4139</v>
      </c>
      <c r="D44" t="s">
        <v>12384</v>
      </c>
      <c r="E44" t="s">
        <v>12385</v>
      </c>
      <c r="F44" t="s">
        <v>12410</v>
      </c>
      <c r="G44" t="s">
        <v>117</v>
      </c>
      <c r="J44">
        <v>7.1</v>
      </c>
      <c r="O44">
        <v>2.35</v>
      </c>
      <c r="P44">
        <v>3</v>
      </c>
      <c r="Q44">
        <v>110</v>
      </c>
      <c r="S44" t="s">
        <v>987</v>
      </c>
      <c r="T44" t="s">
        <v>987</v>
      </c>
      <c r="W44" t="s">
        <v>12411</v>
      </c>
      <c r="X44" t="s">
        <v>1811</v>
      </c>
      <c r="Y44" t="s">
        <v>1812</v>
      </c>
      <c r="Z44" t="s">
        <v>1812</v>
      </c>
      <c r="AB44" t="s">
        <v>12412</v>
      </c>
      <c r="AC44">
        <v>526049</v>
      </c>
      <c r="AD44" t="s">
        <v>1814</v>
      </c>
      <c r="AE44" t="s">
        <v>12413</v>
      </c>
      <c r="AK44" t="s">
        <v>12414</v>
      </c>
      <c r="AR44" t="s">
        <v>7466</v>
      </c>
      <c r="AW44" t="s">
        <v>1864</v>
      </c>
      <c r="AX44" t="s">
        <v>4884</v>
      </c>
    </row>
    <row r="45" spans="1:50" hidden="1" x14ac:dyDescent="0.2">
      <c r="A45" s="1">
        <v>5853</v>
      </c>
      <c r="C45">
        <v>7691</v>
      </c>
      <c r="D45" t="s">
        <v>1281</v>
      </c>
      <c r="E45" t="s">
        <v>1282</v>
      </c>
      <c r="F45" t="s">
        <v>1378</v>
      </c>
      <c r="G45" t="s">
        <v>56</v>
      </c>
      <c r="J45">
        <v>317</v>
      </c>
      <c r="O45">
        <v>11.8</v>
      </c>
      <c r="P45">
        <v>27</v>
      </c>
      <c r="Q45">
        <v>326</v>
      </c>
      <c r="S45" t="s">
        <v>974</v>
      </c>
      <c r="T45" t="s">
        <v>993</v>
      </c>
      <c r="W45" t="s">
        <v>1379</v>
      </c>
      <c r="X45" t="s">
        <v>995</v>
      </c>
      <c r="Y45" t="s">
        <v>995</v>
      </c>
      <c r="Z45" t="s">
        <v>996</v>
      </c>
      <c r="AB45" t="s">
        <v>1285</v>
      </c>
      <c r="AC45">
        <v>366092</v>
      </c>
      <c r="AD45" t="s">
        <v>998</v>
      </c>
      <c r="AE45" t="s">
        <v>1286</v>
      </c>
      <c r="AK45" t="s">
        <v>1287</v>
      </c>
    </row>
    <row r="46" spans="1:50" hidden="1" x14ac:dyDescent="0.2">
      <c r="A46" s="1">
        <v>5069</v>
      </c>
      <c r="C46">
        <v>6459</v>
      </c>
      <c r="D46" t="s">
        <v>1158</v>
      </c>
      <c r="E46" t="s">
        <v>1380</v>
      </c>
      <c r="F46" t="s">
        <v>1381</v>
      </c>
      <c r="G46" t="s">
        <v>117</v>
      </c>
      <c r="J46">
        <v>315</v>
      </c>
      <c r="O46">
        <v>7</v>
      </c>
      <c r="P46">
        <v>45</v>
      </c>
      <c r="Q46">
        <v>200</v>
      </c>
      <c r="S46" t="s">
        <v>974</v>
      </c>
      <c r="T46" t="s">
        <v>993</v>
      </c>
      <c r="W46" t="s">
        <v>1382</v>
      </c>
      <c r="X46" t="s">
        <v>1229</v>
      </c>
      <c r="Y46" t="s">
        <v>1101</v>
      </c>
      <c r="Z46" t="s">
        <v>1101</v>
      </c>
      <c r="AA46" t="s">
        <v>1383</v>
      </c>
      <c r="AB46" t="s">
        <v>1384</v>
      </c>
      <c r="AC46">
        <v>596000</v>
      </c>
      <c r="AD46" t="s">
        <v>1174</v>
      </c>
      <c r="AE46" t="s">
        <v>1385</v>
      </c>
      <c r="AK46" t="s">
        <v>1386</v>
      </c>
    </row>
    <row r="47" spans="1:50" hidden="1" x14ac:dyDescent="0.2">
      <c r="A47" s="1">
        <v>2060</v>
      </c>
      <c r="B47" t="s">
        <v>1387</v>
      </c>
      <c r="C47">
        <v>2536</v>
      </c>
      <c r="D47" t="s">
        <v>1071</v>
      </c>
      <c r="E47" t="s">
        <v>1353</v>
      </c>
      <c r="F47" t="s">
        <v>1388</v>
      </c>
      <c r="G47" t="s">
        <v>56</v>
      </c>
      <c r="J47">
        <v>313.5</v>
      </c>
      <c r="O47">
        <v>9.5</v>
      </c>
      <c r="P47">
        <v>33</v>
      </c>
      <c r="S47" t="s">
        <v>986</v>
      </c>
      <c r="T47" t="s">
        <v>986</v>
      </c>
      <c r="W47" t="s">
        <v>1355</v>
      </c>
      <c r="X47" t="s">
        <v>995</v>
      </c>
      <c r="Y47" t="s">
        <v>995</v>
      </c>
      <c r="Z47" t="s">
        <v>1101</v>
      </c>
      <c r="AB47" t="s">
        <v>1389</v>
      </c>
      <c r="AC47">
        <v>924989</v>
      </c>
      <c r="AD47" t="s">
        <v>1174</v>
      </c>
      <c r="AJ47" t="s">
        <v>1000</v>
      </c>
      <c r="AK47" t="s">
        <v>1357</v>
      </c>
      <c r="AR47" t="s">
        <v>1195</v>
      </c>
      <c r="AW47" t="s">
        <v>1358</v>
      </c>
    </row>
    <row r="48" spans="1:50" hidden="1" x14ac:dyDescent="0.2">
      <c r="A48" s="1">
        <v>2058</v>
      </c>
      <c r="B48" t="s">
        <v>1390</v>
      </c>
      <c r="C48">
        <v>2534</v>
      </c>
      <c r="D48" t="s">
        <v>1071</v>
      </c>
      <c r="E48" t="s">
        <v>1353</v>
      </c>
      <c r="F48" t="s">
        <v>1391</v>
      </c>
      <c r="G48" t="s">
        <v>56</v>
      </c>
      <c r="J48">
        <v>313.5</v>
      </c>
      <c r="O48">
        <v>9.5</v>
      </c>
      <c r="P48">
        <v>33</v>
      </c>
      <c r="S48" t="s">
        <v>986</v>
      </c>
      <c r="T48" t="s">
        <v>986</v>
      </c>
      <c r="W48" t="s">
        <v>1355</v>
      </c>
      <c r="X48" t="s">
        <v>995</v>
      </c>
      <c r="Y48" t="s">
        <v>995</v>
      </c>
      <c r="Z48" t="s">
        <v>1101</v>
      </c>
      <c r="AB48" t="s">
        <v>1392</v>
      </c>
      <c r="AC48">
        <v>897834</v>
      </c>
      <c r="AD48" t="s">
        <v>1174</v>
      </c>
      <c r="AJ48" t="s">
        <v>1000</v>
      </c>
      <c r="AK48" t="s">
        <v>1357</v>
      </c>
      <c r="AR48" t="s">
        <v>1195</v>
      </c>
      <c r="AW48" t="s">
        <v>1358</v>
      </c>
    </row>
    <row r="49" spans="1:50" hidden="1" x14ac:dyDescent="0.2">
      <c r="A49" s="1">
        <v>5149</v>
      </c>
      <c r="C49">
        <v>6629</v>
      </c>
      <c r="D49" t="s">
        <v>1393</v>
      </c>
      <c r="E49" t="s">
        <v>1380</v>
      </c>
      <c r="F49" t="s">
        <v>1394</v>
      </c>
      <c r="G49" t="s">
        <v>117</v>
      </c>
      <c r="J49">
        <v>308</v>
      </c>
      <c r="K49" t="s">
        <v>1015</v>
      </c>
      <c r="O49">
        <v>7</v>
      </c>
      <c r="P49">
        <v>44</v>
      </c>
      <c r="Q49">
        <v>220</v>
      </c>
      <c r="S49" t="s">
        <v>974</v>
      </c>
      <c r="T49" t="s">
        <v>993</v>
      </c>
      <c r="W49" t="s">
        <v>1395</v>
      </c>
      <c r="X49" t="s">
        <v>1229</v>
      </c>
      <c r="Y49" t="s">
        <v>1101</v>
      </c>
      <c r="Z49" t="s">
        <v>1101</v>
      </c>
      <c r="AA49" t="s">
        <v>1396</v>
      </c>
      <c r="AB49" t="s">
        <v>1397</v>
      </c>
      <c r="AC49">
        <v>603493</v>
      </c>
      <c r="AD49" t="s">
        <v>1174</v>
      </c>
      <c r="AE49" t="s">
        <v>1398</v>
      </c>
      <c r="AK49" t="s">
        <v>1399</v>
      </c>
    </row>
    <row r="50" spans="1:50" x14ac:dyDescent="0.2">
      <c r="A50" s="1">
        <v>3728</v>
      </c>
      <c r="B50" t="s">
        <v>12383</v>
      </c>
      <c r="C50">
        <v>4557</v>
      </c>
      <c r="D50" t="s">
        <v>12384</v>
      </c>
      <c r="E50" t="s">
        <v>12385</v>
      </c>
      <c r="F50" t="s">
        <v>12386</v>
      </c>
      <c r="G50" t="s">
        <v>117</v>
      </c>
      <c r="J50">
        <v>7.1</v>
      </c>
      <c r="O50">
        <v>2.35</v>
      </c>
      <c r="P50">
        <v>3</v>
      </c>
      <c r="Q50">
        <v>110</v>
      </c>
      <c r="S50" t="s">
        <v>987</v>
      </c>
      <c r="T50" t="s">
        <v>987</v>
      </c>
      <c r="W50" t="s">
        <v>12387</v>
      </c>
      <c r="X50" t="s">
        <v>1811</v>
      </c>
      <c r="Y50" t="s">
        <v>1812</v>
      </c>
      <c r="Z50" t="s">
        <v>1812</v>
      </c>
      <c r="AB50" t="s">
        <v>12388</v>
      </c>
      <c r="AC50">
        <v>525078</v>
      </c>
      <c r="AD50" t="s">
        <v>1814</v>
      </c>
      <c r="AE50" t="s">
        <v>12389</v>
      </c>
      <c r="AK50" t="s">
        <v>3393</v>
      </c>
      <c r="AR50" t="s">
        <v>3085</v>
      </c>
      <c r="AV50" t="s">
        <v>12390</v>
      </c>
      <c r="AW50" t="s">
        <v>1864</v>
      </c>
      <c r="AX50" t="s">
        <v>4884</v>
      </c>
    </row>
    <row r="51" spans="1:50" x14ac:dyDescent="0.2">
      <c r="A51" s="1">
        <v>3069</v>
      </c>
      <c r="B51" t="s">
        <v>8138</v>
      </c>
      <c r="C51">
        <v>3850</v>
      </c>
      <c r="D51" t="s">
        <v>8139</v>
      </c>
      <c r="E51" t="s">
        <v>5456</v>
      </c>
      <c r="F51" t="s">
        <v>8140</v>
      </c>
      <c r="G51" t="s">
        <v>117</v>
      </c>
      <c r="J51">
        <v>17.899999999999999</v>
      </c>
      <c r="O51">
        <v>2.35</v>
      </c>
      <c r="P51">
        <v>6</v>
      </c>
      <c r="S51" t="s">
        <v>987</v>
      </c>
      <c r="T51" t="s">
        <v>987</v>
      </c>
      <c r="W51" t="s">
        <v>8141</v>
      </c>
      <c r="X51" t="s">
        <v>3390</v>
      </c>
      <c r="Y51" t="s">
        <v>1812</v>
      </c>
      <c r="Z51" t="s">
        <v>1812</v>
      </c>
      <c r="AB51" t="s">
        <v>8142</v>
      </c>
      <c r="AC51">
        <v>584976</v>
      </c>
      <c r="AD51" t="s">
        <v>1814</v>
      </c>
      <c r="AE51" t="s">
        <v>8143</v>
      </c>
      <c r="AK51" t="s">
        <v>8144</v>
      </c>
      <c r="AR51" t="s">
        <v>4010</v>
      </c>
      <c r="AV51" t="s">
        <v>8145</v>
      </c>
      <c r="AW51" t="s">
        <v>4037</v>
      </c>
      <c r="AX51" t="s">
        <v>2811</v>
      </c>
    </row>
    <row r="52" spans="1:50" x14ac:dyDescent="0.2">
      <c r="A52" s="1">
        <v>3528</v>
      </c>
      <c r="B52" t="s">
        <v>12468</v>
      </c>
      <c r="C52">
        <v>4335</v>
      </c>
      <c r="D52" t="s">
        <v>12469</v>
      </c>
      <c r="E52" t="s">
        <v>2804</v>
      </c>
      <c r="F52" t="s">
        <v>12470</v>
      </c>
      <c r="G52" t="s">
        <v>117</v>
      </c>
      <c r="J52">
        <v>6.9</v>
      </c>
      <c r="O52">
        <v>2.2999999999999998</v>
      </c>
      <c r="P52">
        <v>3</v>
      </c>
      <c r="Q52">
        <v>100</v>
      </c>
      <c r="S52" t="s">
        <v>987</v>
      </c>
      <c r="T52" t="s">
        <v>987</v>
      </c>
      <c r="W52" t="s">
        <v>12471</v>
      </c>
      <c r="X52" t="s">
        <v>10628</v>
      </c>
      <c r="Y52" t="s">
        <v>2730</v>
      </c>
      <c r="Z52" t="s">
        <v>996</v>
      </c>
      <c r="AA52" t="s">
        <v>12472</v>
      </c>
      <c r="AB52" t="s">
        <v>12473</v>
      </c>
      <c r="AC52">
        <v>186055</v>
      </c>
      <c r="AD52" t="s">
        <v>10630</v>
      </c>
      <c r="AE52" t="s">
        <v>12474</v>
      </c>
      <c r="AK52" t="s">
        <v>12475</v>
      </c>
      <c r="AR52" t="s">
        <v>12476</v>
      </c>
      <c r="AW52" t="s">
        <v>9327</v>
      </c>
      <c r="AX52" t="s">
        <v>3451</v>
      </c>
    </row>
    <row r="53" spans="1:50" hidden="1" x14ac:dyDescent="0.2">
      <c r="A53" s="1">
        <v>2010</v>
      </c>
      <c r="B53" t="s">
        <v>1420</v>
      </c>
      <c r="C53">
        <v>2475</v>
      </c>
      <c r="D53" t="s">
        <v>1421</v>
      </c>
      <c r="E53" t="s">
        <v>1422</v>
      </c>
      <c r="F53" t="s">
        <v>1423</v>
      </c>
      <c r="G53" t="s">
        <v>56</v>
      </c>
      <c r="J53">
        <v>284</v>
      </c>
      <c r="O53">
        <v>3.15</v>
      </c>
      <c r="P53">
        <v>90</v>
      </c>
      <c r="S53" t="s">
        <v>975</v>
      </c>
      <c r="T53" t="s">
        <v>1082</v>
      </c>
      <c r="W53" t="s">
        <v>1424</v>
      </c>
      <c r="X53" t="s">
        <v>995</v>
      </c>
      <c r="Y53" t="s">
        <v>995</v>
      </c>
      <c r="Z53" t="s">
        <v>996</v>
      </c>
      <c r="AB53" t="s">
        <v>1425</v>
      </c>
      <c r="AC53">
        <v>443490</v>
      </c>
      <c r="AD53" t="s">
        <v>1085</v>
      </c>
      <c r="AJ53" t="s">
        <v>1426</v>
      </c>
      <c r="AL53" t="s">
        <v>1421</v>
      </c>
    </row>
    <row r="54" spans="1:50" x14ac:dyDescent="0.2">
      <c r="A54" s="1">
        <v>2609</v>
      </c>
      <c r="B54" t="s">
        <v>7667</v>
      </c>
      <c r="C54">
        <v>3298</v>
      </c>
      <c r="D54" t="s">
        <v>7668</v>
      </c>
      <c r="E54" t="s">
        <v>2057</v>
      </c>
      <c r="F54" t="s">
        <v>7669</v>
      </c>
      <c r="G54" t="s">
        <v>117</v>
      </c>
      <c r="J54">
        <v>19.3</v>
      </c>
      <c r="O54">
        <v>0.9</v>
      </c>
      <c r="P54">
        <v>23</v>
      </c>
      <c r="S54" t="s">
        <v>987</v>
      </c>
      <c r="T54" t="s">
        <v>987</v>
      </c>
      <c r="W54" t="s">
        <v>7670</v>
      </c>
      <c r="X54" t="s">
        <v>1339</v>
      </c>
      <c r="Y54" t="s">
        <v>1101</v>
      </c>
      <c r="Z54" t="s">
        <v>1101</v>
      </c>
      <c r="AB54" t="s">
        <v>7671</v>
      </c>
      <c r="AC54">
        <v>707563</v>
      </c>
      <c r="AD54" t="s">
        <v>3549</v>
      </c>
      <c r="AE54" t="s">
        <v>7672</v>
      </c>
      <c r="AK54" t="s">
        <v>7673</v>
      </c>
      <c r="AR54" t="s">
        <v>7674</v>
      </c>
      <c r="AW54" t="s">
        <v>4234</v>
      </c>
      <c r="AX54" t="s">
        <v>7675</v>
      </c>
    </row>
    <row r="55" spans="1:50" x14ac:dyDescent="0.2">
      <c r="A55" s="1">
        <v>3315</v>
      </c>
      <c r="B55" t="s">
        <v>4773</v>
      </c>
      <c r="C55">
        <v>4110</v>
      </c>
      <c r="D55" t="s">
        <v>1859</v>
      </c>
      <c r="E55" t="s">
        <v>4186</v>
      </c>
      <c r="F55" t="s">
        <v>4774</v>
      </c>
      <c r="G55" t="s">
        <v>117</v>
      </c>
      <c r="J55">
        <v>36</v>
      </c>
      <c r="O55">
        <v>2.5</v>
      </c>
      <c r="P55">
        <v>14</v>
      </c>
      <c r="S55" t="s">
        <v>987</v>
      </c>
      <c r="T55" t="s">
        <v>987</v>
      </c>
      <c r="W55" t="s">
        <v>4775</v>
      </c>
      <c r="X55" t="s">
        <v>1339</v>
      </c>
      <c r="Y55" t="s">
        <v>1101</v>
      </c>
      <c r="Z55" t="s">
        <v>1101</v>
      </c>
      <c r="AA55" t="s">
        <v>4776</v>
      </c>
      <c r="AB55" t="s">
        <v>4777</v>
      </c>
      <c r="AC55">
        <v>625500</v>
      </c>
      <c r="AD55" t="s">
        <v>3671</v>
      </c>
      <c r="AE55" t="s">
        <v>4778</v>
      </c>
      <c r="AK55" t="s">
        <v>4779</v>
      </c>
      <c r="AR55" t="s">
        <v>4780</v>
      </c>
      <c r="AW55" t="s">
        <v>4781</v>
      </c>
      <c r="AX55" t="s">
        <v>4782</v>
      </c>
    </row>
    <row r="56" spans="1:50" hidden="1" x14ac:dyDescent="0.2">
      <c r="A56" s="1">
        <v>5030</v>
      </c>
      <c r="C56">
        <v>6372</v>
      </c>
      <c r="D56" t="s">
        <v>1393</v>
      </c>
      <c r="E56" t="s">
        <v>1445</v>
      </c>
      <c r="F56" t="s">
        <v>1446</v>
      </c>
      <c r="G56" t="s">
        <v>117</v>
      </c>
      <c r="J56">
        <v>256</v>
      </c>
      <c r="K56" t="s">
        <v>1015</v>
      </c>
      <c r="O56">
        <v>5.33</v>
      </c>
      <c r="P56">
        <v>48</v>
      </c>
      <c r="Q56">
        <v>175</v>
      </c>
      <c r="S56" t="s">
        <v>976</v>
      </c>
      <c r="T56" t="s">
        <v>1111</v>
      </c>
      <c r="W56" t="s">
        <v>1447</v>
      </c>
      <c r="X56" t="s">
        <v>1448</v>
      </c>
      <c r="Y56" t="s">
        <v>1101</v>
      </c>
      <c r="Z56" t="s">
        <v>1101</v>
      </c>
      <c r="AB56" t="s">
        <v>1449</v>
      </c>
      <c r="AC56">
        <v>844900</v>
      </c>
      <c r="AD56" t="s">
        <v>1174</v>
      </c>
      <c r="AE56" t="s">
        <v>1450</v>
      </c>
      <c r="AK56" t="s">
        <v>1258</v>
      </c>
      <c r="AM56" t="s">
        <v>1451</v>
      </c>
    </row>
    <row r="57" spans="1:50" hidden="1" x14ac:dyDescent="0.2">
      <c r="A57" s="1">
        <v>2555</v>
      </c>
      <c r="B57" t="s">
        <v>1452</v>
      </c>
      <c r="C57">
        <v>3235</v>
      </c>
      <c r="D57" t="s">
        <v>1453</v>
      </c>
      <c r="E57" t="s">
        <v>1454</v>
      </c>
      <c r="F57" t="s">
        <v>1455</v>
      </c>
      <c r="G57" t="s">
        <v>117</v>
      </c>
      <c r="J57">
        <v>255</v>
      </c>
      <c r="O57">
        <v>3</v>
      </c>
      <c r="P57">
        <v>85</v>
      </c>
      <c r="S57" t="s">
        <v>976</v>
      </c>
      <c r="T57" t="s">
        <v>1111</v>
      </c>
      <c r="W57" t="s">
        <v>1456</v>
      </c>
      <c r="X57" t="s">
        <v>1339</v>
      </c>
      <c r="Y57" t="s">
        <v>1101</v>
      </c>
      <c r="Z57" t="s">
        <v>1101</v>
      </c>
      <c r="AB57" t="s">
        <v>1457</v>
      </c>
      <c r="AC57">
        <v>611500</v>
      </c>
      <c r="AD57" t="s">
        <v>1174</v>
      </c>
      <c r="AE57" t="s">
        <v>1458</v>
      </c>
      <c r="AK57" t="s">
        <v>1459</v>
      </c>
      <c r="AM57" t="s">
        <v>1460</v>
      </c>
    </row>
    <row r="58" spans="1:50" hidden="1" x14ac:dyDescent="0.2">
      <c r="A58" s="1">
        <v>2336</v>
      </c>
      <c r="B58" t="s">
        <v>1461</v>
      </c>
      <c r="C58">
        <v>2978</v>
      </c>
      <c r="D58" t="s">
        <v>1462</v>
      </c>
      <c r="E58" t="s">
        <v>1463</v>
      </c>
      <c r="F58" t="s">
        <v>1464</v>
      </c>
      <c r="G58" t="s">
        <v>117</v>
      </c>
      <c r="J58">
        <v>250</v>
      </c>
      <c r="S58" t="s">
        <v>1465</v>
      </c>
      <c r="T58" t="s">
        <v>1465</v>
      </c>
      <c r="W58" t="s">
        <v>1466</v>
      </c>
      <c r="X58" t="s">
        <v>1265</v>
      </c>
      <c r="Y58" t="s">
        <v>1101</v>
      </c>
      <c r="Z58" t="s">
        <v>1101</v>
      </c>
      <c r="AB58" t="s">
        <v>1467</v>
      </c>
      <c r="AC58">
        <v>1159550</v>
      </c>
      <c r="AD58" t="s">
        <v>1174</v>
      </c>
    </row>
    <row r="59" spans="1:50" hidden="1" x14ac:dyDescent="0.2">
      <c r="A59" s="1">
        <v>2600</v>
      </c>
      <c r="B59" t="s">
        <v>1468</v>
      </c>
      <c r="C59">
        <v>3288</v>
      </c>
      <c r="D59" t="s">
        <v>1469</v>
      </c>
      <c r="E59" t="s">
        <v>1463</v>
      </c>
      <c r="F59" t="s">
        <v>1470</v>
      </c>
      <c r="G59" t="s">
        <v>117</v>
      </c>
      <c r="J59">
        <v>249</v>
      </c>
      <c r="P59">
        <v>83</v>
      </c>
      <c r="S59" t="s">
        <v>975</v>
      </c>
      <c r="T59" t="s">
        <v>1082</v>
      </c>
      <c r="W59" t="s">
        <v>1471</v>
      </c>
      <c r="X59" t="s">
        <v>1265</v>
      </c>
      <c r="Y59" t="s">
        <v>1101</v>
      </c>
      <c r="Z59" t="s">
        <v>1101</v>
      </c>
      <c r="AB59" t="s">
        <v>1472</v>
      </c>
      <c r="AC59">
        <v>1167550</v>
      </c>
      <c r="AD59" t="s">
        <v>1174</v>
      </c>
      <c r="AL59" t="s">
        <v>1469</v>
      </c>
    </row>
    <row r="60" spans="1:50" hidden="1" x14ac:dyDescent="0.2">
      <c r="A60" s="1">
        <v>2035</v>
      </c>
      <c r="B60" t="s">
        <v>1473</v>
      </c>
      <c r="C60">
        <v>2507</v>
      </c>
      <c r="D60" t="s">
        <v>1474</v>
      </c>
      <c r="E60" t="s">
        <v>1475</v>
      </c>
      <c r="F60" t="s">
        <v>1476</v>
      </c>
      <c r="G60" t="s">
        <v>56</v>
      </c>
      <c r="J60">
        <v>240</v>
      </c>
      <c r="O60">
        <v>2.93</v>
      </c>
      <c r="P60">
        <v>341</v>
      </c>
      <c r="S60" t="s">
        <v>1465</v>
      </c>
      <c r="T60" t="s">
        <v>1465</v>
      </c>
      <c r="W60" t="s">
        <v>1181</v>
      </c>
      <c r="X60" t="s">
        <v>995</v>
      </c>
      <c r="Y60" t="s">
        <v>995</v>
      </c>
      <c r="Z60" t="s">
        <v>996</v>
      </c>
      <c r="AB60" t="s">
        <v>1477</v>
      </c>
      <c r="AC60">
        <v>179120</v>
      </c>
      <c r="AD60" t="s">
        <v>1478</v>
      </c>
      <c r="AJ60" t="s">
        <v>1139</v>
      </c>
      <c r="AK60" t="s">
        <v>1479</v>
      </c>
    </row>
    <row r="61" spans="1:50" hidden="1" x14ac:dyDescent="0.2">
      <c r="A61" s="1">
        <v>3757</v>
      </c>
      <c r="B61" t="s">
        <v>1480</v>
      </c>
      <c r="C61">
        <v>4586</v>
      </c>
      <c r="D61" t="s">
        <v>1481</v>
      </c>
      <c r="E61" t="s">
        <v>1345</v>
      </c>
      <c r="F61" t="s">
        <v>1482</v>
      </c>
      <c r="G61" t="s">
        <v>117</v>
      </c>
      <c r="J61">
        <v>240</v>
      </c>
      <c r="K61" t="s">
        <v>1015</v>
      </c>
      <c r="O61">
        <v>4.8</v>
      </c>
      <c r="P61">
        <v>50</v>
      </c>
      <c r="Q61">
        <v>150</v>
      </c>
      <c r="S61" t="s">
        <v>986</v>
      </c>
      <c r="T61" t="s">
        <v>986</v>
      </c>
      <c r="W61" t="s">
        <v>1483</v>
      </c>
      <c r="X61" t="s">
        <v>1339</v>
      </c>
      <c r="Y61" t="s">
        <v>1101</v>
      </c>
      <c r="Z61" t="s">
        <v>1101</v>
      </c>
      <c r="AB61" t="s">
        <v>1484</v>
      </c>
      <c r="AC61">
        <v>604980</v>
      </c>
      <c r="AD61" t="s">
        <v>1174</v>
      </c>
      <c r="AE61" t="s">
        <v>1485</v>
      </c>
      <c r="AF61" t="s">
        <v>1486</v>
      </c>
      <c r="AK61" t="s">
        <v>1009</v>
      </c>
      <c r="AN61" t="s">
        <v>1487</v>
      </c>
      <c r="AQ61" t="s">
        <v>1488</v>
      </c>
      <c r="AR61" t="s">
        <v>1488</v>
      </c>
      <c r="AV61" t="s">
        <v>1489</v>
      </c>
      <c r="AW61" t="s">
        <v>1490</v>
      </c>
    </row>
    <row r="62" spans="1:50" x14ac:dyDescent="0.2">
      <c r="A62" s="1">
        <v>4480</v>
      </c>
      <c r="C62">
        <v>5555</v>
      </c>
      <c r="D62" t="s">
        <v>11748</v>
      </c>
      <c r="E62" t="s">
        <v>15918</v>
      </c>
      <c r="F62" t="s">
        <v>15919</v>
      </c>
      <c r="G62" t="s">
        <v>117</v>
      </c>
      <c r="J62">
        <v>2.2999999999999998</v>
      </c>
      <c r="O62">
        <v>2.2999999999999998</v>
      </c>
      <c r="P62">
        <v>2</v>
      </c>
      <c r="Q62">
        <v>126</v>
      </c>
      <c r="S62" t="s">
        <v>987</v>
      </c>
      <c r="T62" t="s">
        <v>987</v>
      </c>
      <c r="W62" t="s">
        <v>15920</v>
      </c>
      <c r="X62" t="s">
        <v>5179</v>
      </c>
      <c r="Y62" t="s">
        <v>1092</v>
      </c>
      <c r="Z62" t="s">
        <v>1092</v>
      </c>
      <c r="AA62" t="s">
        <v>15921</v>
      </c>
      <c r="AB62" t="s">
        <v>15922</v>
      </c>
      <c r="AC62">
        <v>184564</v>
      </c>
      <c r="AD62" t="s">
        <v>13593</v>
      </c>
      <c r="AE62" t="s">
        <v>15923</v>
      </c>
      <c r="AK62" t="s">
        <v>13892</v>
      </c>
      <c r="AR62" t="s">
        <v>9800</v>
      </c>
      <c r="AV62" t="s">
        <v>15924</v>
      </c>
      <c r="AW62" t="s">
        <v>5997</v>
      </c>
      <c r="AX62" t="s">
        <v>1605</v>
      </c>
    </row>
    <row r="63" spans="1:50" x14ac:dyDescent="0.2">
      <c r="A63" s="1">
        <v>3134</v>
      </c>
      <c r="B63" t="s">
        <v>12352</v>
      </c>
      <c r="C63">
        <v>3925</v>
      </c>
      <c r="D63" t="s">
        <v>5532</v>
      </c>
      <c r="E63" t="s">
        <v>12353</v>
      </c>
      <c r="F63" t="s">
        <v>12354</v>
      </c>
      <c r="G63" t="s">
        <v>117</v>
      </c>
      <c r="J63">
        <v>7.2</v>
      </c>
      <c r="O63">
        <v>2.5</v>
      </c>
      <c r="P63">
        <v>3</v>
      </c>
      <c r="Q63">
        <v>110</v>
      </c>
      <c r="S63" t="s">
        <v>987</v>
      </c>
      <c r="T63" t="s">
        <v>987</v>
      </c>
      <c r="W63" t="s">
        <v>12355</v>
      </c>
      <c r="X63" t="s">
        <v>1339</v>
      </c>
      <c r="Y63" t="s">
        <v>1101</v>
      </c>
      <c r="Z63" t="s">
        <v>1101</v>
      </c>
      <c r="AA63" t="s">
        <v>12356</v>
      </c>
      <c r="AB63" t="s">
        <v>12357</v>
      </c>
      <c r="AC63">
        <v>649697</v>
      </c>
      <c r="AD63" t="s">
        <v>3977</v>
      </c>
      <c r="AE63" t="s">
        <v>12358</v>
      </c>
      <c r="AK63" t="s">
        <v>9423</v>
      </c>
      <c r="AR63" t="s">
        <v>5453</v>
      </c>
      <c r="AW63" t="s">
        <v>2977</v>
      </c>
      <c r="AX63" t="s">
        <v>7800</v>
      </c>
    </row>
    <row r="64" spans="1:50" x14ac:dyDescent="0.2">
      <c r="A64" s="1">
        <v>3073</v>
      </c>
      <c r="B64" t="s">
        <v>14139</v>
      </c>
      <c r="C64">
        <v>3855</v>
      </c>
      <c r="D64" t="s">
        <v>5532</v>
      </c>
      <c r="E64" t="s">
        <v>12353</v>
      </c>
      <c r="F64" t="s">
        <v>14140</v>
      </c>
      <c r="G64" t="s">
        <v>117</v>
      </c>
      <c r="J64">
        <v>4.3</v>
      </c>
      <c r="O64">
        <v>2.2999999999999998</v>
      </c>
      <c r="P64">
        <v>2</v>
      </c>
      <c r="Q64">
        <v>110</v>
      </c>
      <c r="S64" t="s">
        <v>987</v>
      </c>
      <c r="T64" t="s">
        <v>987</v>
      </c>
      <c r="W64" t="s">
        <v>14141</v>
      </c>
      <c r="X64" t="s">
        <v>1339</v>
      </c>
      <c r="Y64" t="s">
        <v>1101</v>
      </c>
      <c r="Z64" t="s">
        <v>1101</v>
      </c>
      <c r="AA64" t="s">
        <v>14142</v>
      </c>
      <c r="AB64" t="s">
        <v>14143</v>
      </c>
      <c r="AC64">
        <v>648600</v>
      </c>
      <c r="AD64" t="s">
        <v>3977</v>
      </c>
      <c r="AE64" t="s">
        <v>14144</v>
      </c>
      <c r="AK64" t="s">
        <v>3505</v>
      </c>
      <c r="AR64" t="s">
        <v>12263</v>
      </c>
      <c r="AW64" t="s">
        <v>2977</v>
      </c>
      <c r="AX64" t="s">
        <v>7800</v>
      </c>
    </row>
    <row r="65" spans="1:50" hidden="1" x14ac:dyDescent="0.2">
      <c r="A65" s="1">
        <v>6437</v>
      </c>
      <c r="C65">
        <v>8999</v>
      </c>
      <c r="D65" t="s">
        <v>1523</v>
      </c>
      <c r="E65" t="s">
        <v>1524</v>
      </c>
      <c r="F65" t="s">
        <v>1525</v>
      </c>
      <c r="G65" t="s">
        <v>117</v>
      </c>
      <c r="I65" t="s">
        <v>1526</v>
      </c>
      <c r="J65">
        <v>222</v>
      </c>
      <c r="K65" t="s">
        <v>1015</v>
      </c>
      <c r="O65">
        <v>6</v>
      </c>
      <c r="P65">
        <v>37</v>
      </c>
      <c r="Q65">
        <v>180</v>
      </c>
      <c r="S65" t="s">
        <v>974</v>
      </c>
      <c r="T65" t="s">
        <v>993</v>
      </c>
      <c r="W65" t="s">
        <v>1527</v>
      </c>
      <c r="X65" t="s">
        <v>1515</v>
      </c>
      <c r="Y65" t="s">
        <v>1101</v>
      </c>
      <c r="Z65" t="s">
        <v>1101</v>
      </c>
      <c r="AA65" t="s">
        <v>1528</v>
      </c>
      <c r="AB65" t="s">
        <v>1529</v>
      </c>
      <c r="AC65">
        <v>916541</v>
      </c>
      <c r="AD65" t="s">
        <v>1530</v>
      </c>
      <c r="AE65" t="s">
        <v>1531</v>
      </c>
      <c r="AK65" t="s">
        <v>1532</v>
      </c>
    </row>
    <row r="66" spans="1:50" x14ac:dyDescent="0.2">
      <c r="A66" s="1">
        <v>2446</v>
      </c>
      <c r="B66" t="s">
        <v>6569</v>
      </c>
      <c r="C66">
        <v>3117</v>
      </c>
      <c r="D66" t="s">
        <v>6570</v>
      </c>
      <c r="E66" t="s">
        <v>2468</v>
      </c>
      <c r="F66" t="s">
        <v>6571</v>
      </c>
      <c r="G66" t="s">
        <v>117</v>
      </c>
      <c r="J66">
        <v>24</v>
      </c>
      <c r="O66">
        <v>2</v>
      </c>
      <c r="P66">
        <v>12</v>
      </c>
      <c r="S66" t="s">
        <v>987</v>
      </c>
      <c r="T66" t="s">
        <v>987</v>
      </c>
      <c r="W66" t="s">
        <v>6572</v>
      </c>
      <c r="X66" t="s">
        <v>1339</v>
      </c>
      <c r="Y66" t="s">
        <v>1101</v>
      </c>
      <c r="Z66" t="s">
        <v>1101</v>
      </c>
      <c r="AB66" t="s">
        <v>6573</v>
      </c>
      <c r="AC66">
        <v>642500</v>
      </c>
      <c r="AD66" t="s">
        <v>3815</v>
      </c>
      <c r="AE66" t="s">
        <v>6574</v>
      </c>
      <c r="AK66" t="s">
        <v>6575</v>
      </c>
      <c r="AR66" t="s">
        <v>6576</v>
      </c>
      <c r="AX66" t="s">
        <v>6577</v>
      </c>
    </row>
    <row r="67" spans="1:50" hidden="1" x14ac:dyDescent="0.2">
      <c r="A67" s="1">
        <v>3605</v>
      </c>
      <c r="B67" t="s">
        <v>1543</v>
      </c>
      <c r="C67">
        <v>4418</v>
      </c>
      <c r="D67" t="s">
        <v>1544</v>
      </c>
      <c r="E67" t="s">
        <v>1463</v>
      </c>
      <c r="F67" t="s">
        <v>1545</v>
      </c>
      <c r="G67" t="s">
        <v>117</v>
      </c>
      <c r="J67">
        <v>218.4</v>
      </c>
      <c r="K67" t="s">
        <v>1015</v>
      </c>
      <c r="O67">
        <v>5.6</v>
      </c>
      <c r="P67">
        <v>35</v>
      </c>
      <c r="Q67">
        <v>200</v>
      </c>
      <c r="S67" t="s">
        <v>980</v>
      </c>
      <c r="T67" t="s">
        <v>1016</v>
      </c>
      <c r="W67" t="s">
        <v>1546</v>
      </c>
      <c r="X67" t="s">
        <v>1515</v>
      </c>
      <c r="Y67" t="s">
        <v>1101</v>
      </c>
      <c r="Z67" t="s">
        <v>1101</v>
      </c>
      <c r="AB67" t="s">
        <v>1547</v>
      </c>
      <c r="AC67">
        <v>952050</v>
      </c>
      <c r="AD67" t="s">
        <v>1174</v>
      </c>
      <c r="AE67" t="s">
        <v>1548</v>
      </c>
      <c r="AF67" t="s">
        <v>1549</v>
      </c>
      <c r="AK67" t="s">
        <v>1550</v>
      </c>
      <c r="AN67" t="s">
        <v>1551</v>
      </c>
      <c r="AQ67" t="s">
        <v>1552</v>
      </c>
      <c r="AR67" t="s">
        <v>1552</v>
      </c>
      <c r="AV67" t="s">
        <v>1553</v>
      </c>
    </row>
    <row r="68" spans="1:50" x14ac:dyDescent="0.2">
      <c r="A68" s="1">
        <v>3835</v>
      </c>
      <c r="B68" t="s">
        <v>13245</v>
      </c>
      <c r="C68">
        <v>4668</v>
      </c>
      <c r="D68" t="s">
        <v>13246</v>
      </c>
      <c r="E68" t="s">
        <v>2468</v>
      </c>
      <c r="F68" t="s">
        <v>13247</v>
      </c>
      <c r="G68" t="s">
        <v>117</v>
      </c>
      <c r="J68">
        <v>6</v>
      </c>
      <c r="O68">
        <v>2</v>
      </c>
      <c r="P68">
        <v>3</v>
      </c>
      <c r="S68" t="s">
        <v>987</v>
      </c>
      <c r="T68" t="s">
        <v>987</v>
      </c>
      <c r="W68" t="s">
        <v>6572</v>
      </c>
      <c r="X68" t="s">
        <v>1339</v>
      </c>
      <c r="Y68" t="s">
        <v>1101</v>
      </c>
      <c r="Z68" t="s">
        <v>1101</v>
      </c>
      <c r="AB68" t="s">
        <v>6573</v>
      </c>
      <c r="AC68">
        <v>642500</v>
      </c>
      <c r="AD68" t="s">
        <v>3815</v>
      </c>
      <c r="AE68" t="s">
        <v>13248</v>
      </c>
      <c r="AK68" t="s">
        <v>5151</v>
      </c>
      <c r="AR68" t="s">
        <v>5445</v>
      </c>
      <c r="AW68" t="s">
        <v>1987</v>
      </c>
      <c r="AX68" t="s">
        <v>3851</v>
      </c>
    </row>
    <row r="69" spans="1:50" hidden="1" x14ac:dyDescent="0.2">
      <c r="A69" s="1">
        <v>5143</v>
      </c>
      <c r="C69">
        <v>6607</v>
      </c>
      <c r="D69" t="s">
        <v>1271</v>
      </c>
      <c r="E69" t="s">
        <v>1563</v>
      </c>
      <c r="F69" t="s">
        <v>1564</v>
      </c>
      <c r="G69" t="s">
        <v>117</v>
      </c>
      <c r="J69">
        <v>205.8</v>
      </c>
      <c r="K69" t="s">
        <v>1015</v>
      </c>
      <c r="N69">
        <v>212</v>
      </c>
      <c r="O69">
        <v>4.2</v>
      </c>
      <c r="P69">
        <v>49</v>
      </c>
      <c r="Q69">
        <v>149.9</v>
      </c>
      <c r="S69" t="s">
        <v>981</v>
      </c>
      <c r="T69" t="s">
        <v>1016</v>
      </c>
      <c r="W69" t="s">
        <v>1565</v>
      </c>
      <c r="X69" t="s">
        <v>1339</v>
      </c>
      <c r="Y69" t="s">
        <v>1101</v>
      </c>
      <c r="Z69" t="s">
        <v>1101</v>
      </c>
      <c r="AA69" t="s">
        <v>1566</v>
      </c>
      <c r="AB69" t="s">
        <v>1567</v>
      </c>
      <c r="AC69">
        <v>608948</v>
      </c>
      <c r="AD69" t="s">
        <v>1174</v>
      </c>
      <c r="AE69" t="s">
        <v>1568</v>
      </c>
      <c r="AK69" t="s">
        <v>1569</v>
      </c>
      <c r="AR69" t="s">
        <v>1570</v>
      </c>
      <c r="AV69" t="s">
        <v>1571</v>
      </c>
    </row>
    <row r="70" spans="1:50" hidden="1" x14ac:dyDescent="0.2">
      <c r="A70" s="1">
        <v>5168</v>
      </c>
      <c r="C70">
        <v>6665</v>
      </c>
      <c r="D70" t="s">
        <v>1572</v>
      </c>
      <c r="E70" t="s">
        <v>1573</v>
      </c>
      <c r="F70" t="s">
        <v>1574</v>
      </c>
      <c r="G70" t="s">
        <v>117</v>
      </c>
      <c r="J70">
        <v>196</v>
      </c>
      <c r="K70" t="s">
        <v>1015</v>
      </c>
      <c r="N70">
        <v>200</v>
      </c>
      <c r="O70">
        <v>5.9</v>
      </c>
      <c r="P70">
        <v>33</v>
      </c>
      <c r="Q70">
        <v>180</v>
      </c>
      <c r="S70" t="s">
        <v>981</v>
      </c>
      <c r="T70" t="s">
        <v>1016</v>
      </c>
      <c r="W70" t="s">
        <v>1575</v>
      </c>
      <c r="X70" t="s">
        <v>1172</v>
      </c>
      <c r="Y70" t="s">
        <v>1101</v>
      </c>
      <c r="Z70" t="s">
        <v>1101</v>
      </c>
      <c r="AB70" t="s">
        <v>1173</v>
      </c>
      <c r="AC70">
        <v>934003</v>
      </c>
      <c r="AD70" t="s">
        <v>1174</v>
      </c>
      <c r="AE70" t="s">
        <v>1576</v>
      </c>
      <c r="AK70" t="s">
        <v>1386</v>
      </c>
      <c r="AR70" t="s">
        <v>1577</v>
      </c>
      <c r="AV70" t="s">
        <v>1578</v>
      </c>
    </row>
    <row r="71" spans="1:50" x14ac:dyDescent="0.2">
      <c r="A71" s="1">
        <v>2575</v>
      </c>
      <c r="B71" t="s">
        <v>1792</v>
      </c>
      <c r="C71">
        <v>3258</v>
      </c>
      <c r="D71" t="s">
        <v>1479</v>
      </c>
      <c r="E71" t="s">
        <v>1049</v>
      </c>
      <c r="F71" t="s">
        <v>1793</v>
      </c>
      <c r="G71" t="s">
        <v>117</v>
      </c>
      <c r="J71">
        <v>120</v>
      </c>
      <c r="O71">
        <v>2</v>
      </c>
      <c r="P71">
        <v>60</v>
      </c>
      <c r="S71" t="s">
        <v>987</v>
      </c>
      <c r="T71" t="s">
        <v>987</v>
      </c>
      <c r="W71" t="s">
        <v>1794</v>
      </c>
      <c r="X71" t="s">
        <v>1795</v>
      </c>
      <c r="Y71" t="s">
        <v>1101</v>
      </c>
      <c r="Z71" t="s">
        <v>1101</v>
      </c>
      <c r="AB71" t="s">
        <v>1796</v>
      </c>
      <c r="AC71">
        <v>578500</v>
      </c>
      <c r="AD71" t="s">
        <v>1174</v>
      </c>
      <c r="AK71" t="s">
        <v>1797</v>
      </c>
      <c r="AR71" t="s">
        <v>1798</v>
      </c>
      <c r="AW71" t="s">
        <v>1799</v>
      </c>
      <c r="AX71" t="s">
        <v>1800</v>
      </c>
    </row>
    <row r="72" spans="1:50" x14ac:dyDescent="0.2">
      <c r="A72" s="1">
        <v>3269</v>
      </c>
      <c r="B72" t="s">
        <v>12854</v>
      </c>
      <c r="C72">
        <v>4062</v>
      </c>
      <c r="D72" t="s">
        <v>4684</v>
      </c>
      <c r="E72" t="s">
        <v>7280</v>
      </c>
      <c r="F72" t="s">
        <v>12855</v>
      </c>
      <c r="G72" t="s">
        <v>117</v>
      </c>
      <c r="J72">
        <v>6.4</v>
      </c>
      <c r="O72">
        <v>0.8</v>
      </c>
      <c r="P72">
        <v>8</v>
      </c>
      <c r="S72" t="s">
        <v>987</v>
      </c>
      <c r="T72" t="s">
        <v>987</v>
      </c>
      <c r="W72" t="s">
        <v>12856</v>
      </c>
      <c r="X72" t="s">
        <v>1638</v>
      </c>
      <c r="Y72" t="s">
        <v>1101</v>
      </c>
      <c r="Z72" t="s">
        <v>1101</v>
      </c>
      <c r="AB72" t="s">
        <v>12857</v>
      </c>
      <c r="AC72">
        <v>742600</v>
      </c>
      <c r="AD72" t="s">
        <v>4504</v>
      </c>
      <c r="AE72" t="s">
        <v>12858</v>
      </c>
      <c r="AK72" t="s">
        <v>12859</v>
      </c>
      <c r="AR72" t="s">
        <v>5420</v>
      </c>
      <c r="AW72" t="s">
        <v>12860</v>
      </c>
      <c r="AX72" t="s">
        <v>3341</v>
      </c>
    </row>
    <row r="73" spans="1:50" hidden="1" x14ac:dyDescent="0.2">
      <c r="A73" s="1">
        <v>2713</v>
      </c>
      <c r="B73" t="s">
        <v>1591</v>
      </c>
      <c r="C73">
        <v>3441</v>
      </c>
      <c r="D73" t="s">
        <v>1453</v>
      </c>
      <c r="E73" t="s">
        <v>1592</v>
      </c>
      <c r="F73" t="s">
        <v>1593</v>
      </c>
      <c r="G73" t="s">
        <v>117</v>
      </c>
      <c r="J73">
        <v>180</v>
      </c>
      <c r="O73">
        <v>3</v>
      </c>
      <c r="P73">
        <v>60</v>
      </c>
      <c r="S73" t="s">
        <v>975</v>
      </c>
      <c r="T73" t="s">
        <v>1082</v>
      </c>
      <c r="X73" t="s">
        <v>1339</v>
      </c>
      <c r="Y73" t="s">
        <v>1101</v>
      </c>
      <c r="Z73" t="s">
        <v>1101</v>
      </c>
      <c r="AB73" t="s">
        <v>1594</v>
      </c>
      <c r="AC73">
        <v>726960</v>
      </c>
      <c r="AD73" t="s">
        <v>1174</v>
      </c>
      <c r="AL73" t="s">
        <v>1453</v>
      </c>
    </row>
    <row r="74" spans="1:50" x14ac:dyDescent="0.2">
      <c r="A74" s="1">
        <v>3194</v>
      </c>
      <c r="B74" t="s">
        <v>9839</v>
      </c>
      <c r="C74">
        <v>3986</v>
      </c>
      <c r="D74" t="s">
        <v>3708</v>
      </c>
      <c r="E74" t="s">
        <v>1903</v>
      </c>
      <c r="F74" t="s">
        <v>9840</v>
      </c>
      <c r="G74" t="s">
        <v>117</v>
      </c>
      <c r="J74">
        <v>12</v>
      </c>
      <c r="O74">
        <v>2</v>
      </c>
      <c r="P74">
        <v>6</v>
      </c>
      <c r="S74" t="s">
        <v>987</v>
      </c>
      <c r="T74" t="s">
        <v>987</v>
      </c>
      <c r="W74" t="s">
        <v>9841</v>
      </c>
      <c r="X74" t="s">
        <v>2644</v>
      </c>
      <c r="Y74" t="s">
        <v>2645</v>
      </c>
      <c r="Z74" t="s">
        <v>996</v>
      </c>
      <c r="AB74" t="s">
        <v>9842</v>
      </c>
      <c r="AC74">
        <v>486900</v>
      </c>
      <c r="AD74" t="s">
        <v>7956</v>
      </c>
      <c r="AE74" t="s">
        <v>9843</v>
      </c>
      <c r="AF74" t="s">
        <v>9844</v>
      </c>
      <c r="AK74" t="s">
        <v>9845</v>
      </c>
      <c r="AM74" t="s">
        <v>9846</v>
      </c>
      <c r="AQ74" t="s">
        <v>4121</v>
      </c>
      <c r="AR74" t="s">
        <v>4121</v>
      </c>
      <c r="AW74" t="s">
        <v>1206</v>
      </c>
      <c r="AX74" t="s">
        <v>5089</v>
      </c>
    </row>
    <row r="75" spans="1:50" hidden="1" x14ac:dyDescent="0.2">
      <c r="A75" s="1">
        <v>4108</v>
      </c>
      <c r="C75">
        <v>5051</v>
      </c>
      <c r="D75" t="s">
        <v>1552</v>
      </c>
      <c r="E75" t="s">
        <v>1607</v>
      </c>
      <c r="F75" t="s">
        <v>1608</v>
      </c>
      <c r="G75" t="s">
        <v>117</v>
      </c>
      <c r="J75">
        <v>174.9</v>
      </c>
      <c r="L75">
        <v>0.9</v>
      </c>
      <c r="O75">
        <v>3.3</v>
      </c>
      <c r="P75">
        <v>53</v>
      </c>
      <c r="Q75">
        <v>150</v>
      </c>
      <c r="S75" t="s">
        <v>1465</v>
      </c>
      <c r="T75" t="s">
        <v>1465</v>
      </c>
      <c r="W75" t="s">
        <v>1599</v>
      </c>
      <c r="X75" t="s">
        <v>1600</v>
      </c>
      <c r="Y75" t="s">
        <v>1101</v>
      </c>
      <c r="Z75" t="s">
        <v>1101</v>
      </c>
      <c r="AB75" t="s">
        <v>1601</v>
      </c>
      <c r="AC75">
        <v>829500</v>
      </c>
      <c r="AD75" t="s">
        <v>1174</v>
      </c>
      <c r="AE75" t="s">
        <v>1609</v>
      </c>
      <c r="AF75" t="s">
        <v>1610</v>
      </c>
      <c r="AK75" t="s">
        <v>1611</v>
      </c>
      <c r="AM75" t="s">
        <v>1612</v>
      </c>
      <c r="AN75" t="s">
        <v>1613</v>
      </c>
    </row>
    <row r="76" spans="1:50" x14ac:dyDescent="0.2">
      <c r="A76" s="1">
        <v>2615</v>
      </c>
      <c r="B76" t="s">
        <v>14650</v>
      </c>
      <c r="C76">
        <v>3306</v>
      </c>
      <c r="D76" t="s">
        <v>14651</v>
      </c>
      <c r="E76" t="s">
        <v>14652</v>
      </c>
      <c r="F76" t="s">
        <v>14653</v>
      </c>
      <c r="G76" t="s">
        <v>117</v>
      </c>
      <c r="J76">
        <v>3.9</v>
      </c>
      <c r="O76">
        <v>1.3</v>
      </c>
      <c r="P76">
        <v>3</v>
      </c>
      <c r="S76" t="s">
        <v>987</v>
      </c>
      <c r="T76" t="s">
        <v>987</v>
      </c>
      <c r="W76" t="s">
        <v>14654</v>
      </c>
      <c r="X76" t="s">
        <v>1172</v>
      </c>
      <c r="Y76" t="s">
        <v>1101</v>
      </c>
      <c r="Z76" t="s">
        <v>1101</v>
      </c>
      <c r="AB76" t="s">
        <v>14655</v>
      </c>
      <c r="AC76">
        <v>929460</v>
      </c>
      <c r="AD76" t="s">
        <v>3598</v>
      </c>
      <c r="AK76" t="s">
        <v>6027</v>
      </c>
      <c r="AR76" t="s">
        <v>11075</v>
      </c>
      <c r="AW76" t="s">
        <v>1367</v>
      </c>
      <c r="AX76" t="s">
        <v>1367</v>
      </c>
    </row>
    <row r="77" spans="1:50" hidden="1" x14ac:dyDescent="0.2">
      <c r="A77" s="1">
        <v>5100</v>
      </c>
      <c r="C77">
        <v>6518</v>
      </c>
      <c r="D77" t="s">
        <v>1624</v>
      </c>
      <c r="E77" t="s">
        <v>1625</v>
      </c>
      <c r="F77" t="s">
        <v>1626</v>
      </c>
      <c r="G77" t="s">
        <v>117</v>
      </c>
      <c r="J77">
        <v>168</v>
      </c>
      <c r="O77">
        <v>4.3</v>
      </c>
      <c r="P77">
        <v>39</v>
      </c>
      <c r="Q77">
        <v>135</v>
      </c>
      <c r="S77" t="s">
        <v>976</v>
      </c>
      <c r="T77" t="s">
        <v>1111</v>
      </c>
      <c r="W77" t="s">
        <v>1627</v>
      </c>
      <c r="X77" t="s">
        <v>1515</v>
      </c>
      <c r="Y77" t="s">
        <v>1101</v>
      </c>
      <c r="Z77" t="s">
        <v>1101</v>
      </c>
      <c r="AA77" t="s">
        <v>1628</v>
      </c>
      <c r="AB77" t="s">
        <v>1629</v>
      </c>
      <c r="AC77">
        <v>793734</v>
      </c>
      <c r="AD77" t="s">
        <v>1174</v>
      </c>
      <c r="AE77" t="s">
        <v>1630</v>
      </c>
      <c r="AK77" t="s">
        <v>1631</v>
      </c>
      <c r="AM77" t="s">
        <v>1632</v>
      </c>
    </row>
    <row r="78" spans="1:50" x14ac:dyDescent="0.2">
      <c r="A78" s="1">
        <v>3689</v>
      </c>
      <c r="B78" t="s">
        <v>7638</v>
      </c>
      <c r="C78">
        <v>4518</v>
      </c>
      <c r="D78" t="s">
        <v>1158</v>
      </c>
      <c r="E78" t="s">
        <v>1463</v>
      </c>
      <c r="F78" t="s">
        <v>7639</v>
      </c>
      <c r="G78" t="s">
        <v>117</v>
      </c>
      <c r="J78">
        <v>19.5</v>
      </c>
      <c r="O78">
        <v>1.3</v>
      </c>
      <c r="P78">
        <v>15</v>
      </c>
      <c r="S78" t="s">
        <v>987</v>
      </c>
      <c r="T78" t="s">
        <v>987</v>
      </c>
      <c r="W78" t="s">
        <v>7640</v>
      </c>
      <c r="X78" t="s">
        <v>1229</v>
      </c>
      <c r="Y78" t="s">
        <v>1101</v>
      </c>
      <c r="Z78" t="s">
        <v>1101</v>
      </c>
      <c r="AB78" t="s">
        <v>7641</v>
      </c>
      <c r="AC78">
        <v>567500</v>
      </c>
      <c r="AD78" t="s">
        <v>3513</v>
      </c>
      <c r="AE78" t="s">
        <v>7642</v>
      </c>
      <c r="AK78" t="s">
        <v>5373</v>
      </c>
      <c r="AR78" t="s">
        <v>7643</v>
      </c>
      <c r="AX78" t="s">
        <v>7644</v>
      </c>
    </row>
    <row r="79" spans="1:50" hidden="1" x14ac:dyDescent="0.2">
      <c r="A79" s="1">
        <v>4985</v>
      </c>
      <c r="C79">
        <v>6275</v>
      </c>
      <c r="D79" t="s">
        <v>1149</v>
      </c>
      <c r="E79" t="s">
        <v>1644</v>
      </c>
      <c r="F79" t="s">
        <v>1645</v>
      </c>
      <c r="G79" t="s">
        <v>117</v>
      </c>
      <c r="J79">
        <v>150</v>
      </c>
      <c r="O79">
        <v>5</v>
      </c>
      <c r="P79">
        <v>29</v>
      </c>
      <c r="Q79">
        <v>225</v>
      </c>
      <c r="S79" t="s">
        <v>974</v>
      </c>
      <c r="T79" t="s">
        <v>993</v>
      </c>
      <c r="W79" t="s">
        <v>1646</v>
      </c>
      <c r="X79" t="s">
        <v>1448</v>
      </c>
      <c r="Y79" t="s">
        <v>1101</v>
      </c>
      <c r="Z79" t="s">
        <v>1101</v>
      </c>
      <c r="AB79" t="s">
        <v>1647</v>
      </c>
      <c r="AC79">
        <v>848000</v>
      </c>
      <c r="AD79" t="s">
        <v>1174</v>
      </c>
      <c r="AE79" t="s">
        <v>1648</v>
      </c>
      <c r="AK79" t="s">
        <v>1649</v>
      </c>
    </row>
    <row r="80" spans="1:50" hidden="1" x14ac:dyDescent="0.2">
      <c r="A80" s="1">
        <v>3197</v>
      </c>
      <c r="B80" t="s">
        <v>1650</v>
      </c>
      <c r="C80">
        <v>3989</v>
      </c>
      <c r="D80" t="s">
        <v>1651</v>
      </c>
      <c r="E80" t="s">
        <v>1652</v>
      </c>
      <c r="F80" t="s">
        <v>1653</v>
      </c>
      <c r="G80" t="s">
        <v>117</v>
      </c>
      <c r="J80">
        <v>150</v>
      </c>
      <c r="O80">
        <v>3</v>
      </c>
      <c r="P80">
        <v>50</v>
      </c>
      <c r="S80" t="s">
        <v>975</v>
      </c>
      <c r="T80" t="s">
        <v>1082</v>
      </c>
      <c r="W80" t="s">
        <v>1654</v>
      </c>
      <c r="X80" t="s">
        <v>1655</v>
      </c>
      <c r="Y80" t="s">
        <v>1092</v>
      </c>
      <c r="Z80" t="s">
        <v>1092</v>
      </c>
      <c r="AB80" t="s">
        <v>1656</v>
      </c>
      <c r="AC80">
        <v>308953</v>
      </c>
      <c r="AD80" t="s">
        <v>1085</v>
      </c>
      <c r="AI80" t="s">
        <v>1657</v>
      </c>
      <c r="AK80" t="s">
        <v>1658</v>
      </c>
      <c r="AL80" t="s">
        <v>1659</v>
      </c>
    </row>
    <row r="81" spans="1:50" hidden="1" x14ac:dyDescent="0.2">
      <c r="A81" s="1">
        <v>2812</v>
      </c>
      <c r="B81" t="s">
        <v>1660</v>
      </c>
      <c r="C81">
        <v>3560</v>
      </c>
      <c r="D81" t="s">
        <v>1661</v>
      </c>
      <c r="E81" t="s">
        <v>1662</v>
      </c>
      <c r="F81" t="s">
        <v>1663</v>
      </c>
      <c r="G81" t="s">
        <v>117</v>
      </c>
      <c r="J81">
        <v>150</v>
      </c>
      <c r="S81" t="s">
        <v>975</v>
      </c>
      <c r="T81" t="s">
        <v>1082</v>
      </c>
      <c r="W81" t="s">
        <v>1664</v>
      </c>
      <c r="X81" t="s">
        <v>1229</v>
      </c>
      <c r="Y81" t="s">
        <v>1101</v>
      </c>
      <c r="Z81" t="s">
        <v>1101</v>
      </c>
      <c r="AB81" t="s">
        <v>1665</v>
      </c>
      <c r="AC81">
        <v>595639</v>
      </c>
      <c r="AD81" t="s">
        <v>1174</v>
      </c>
      <c r="AL81" t="s">
        <v>1661</v>
      </c>
    </row>
    <row r="82" spans="1:50" x14ac:dyDescent="0.2">
      <c r="A82" s="1">
        <v>2674</v>
      </c>
      <c r="B82" t="s">
        <v>13850</v>
      </c>
      <c r="C82">
        <v>3391</v>
      </c>
      <c r="D82" t="s">
        <v>1298</v>
      </c>
      <c r="E82" t="s">
        <v>13851</v>
      </c>
      <c r="F82" t="s">
        <v>13852</v>
      </c>
      <c r="G82" t="s">
        <v>117</v>
      </c>
      <c r="J82">
        <v>4.5999999999999996</v>
      </c>
      <c r="O82">
        <v>0.66</v>
      </c>
      <c r="P82">
        <v>7</v>
      </c>
      <c r="S82" t="s">
        <v>987</v>
      </c>
      <c r="T82" t="s">
        <v>987</v>
      </c>
      <c r="W82" t="s">
        <v>13853</v>
      </c>
      <c r="X82" t="s">
        <v>2644</v>
      </c>
      <c r="Y82" t="s">
        <v>2645</v>
      </c>
      <c r="Z82" t="s">
        <v>996</v>
      </c>
      <c r="AB82" t="s">
        <v>13854</v>
      </c>
      <c r="AC82">
        <v>477100</v>
      </c>
      <c r="AD82" t="s">
        <v>13855</v>
      </c>
      <c r="AK82" t="s">
        <v>13856</v>
      </c>
      <c r="AM82" t="s">
        <v>12057</v>
      </c>
      <c r="AX82" t="s">
        <v>13857</v>
      </c>
    </row>
    <row r="83" spans="1:50" hidden="1" x14ac:dyDescent="0.2">
      <c r="A83" s="1">
        <v>5195</v>
      </c>
      <c r="C83">
        <v>6733</v>
      </c>
      <c r="D83" t="s">
        <v>1674</v>
      </c>
      <c r="E83" t="s">
        <v>1675</v>
      </c>
      <c r="F83" t="s">
        <v>1676</v>
      </c>
      <c r="G83" t="s">
        <v>117</v>
      </c>
      <c r="J83">
        <v>150</v>
      </c>
      <c r="O83">
        <v>4.17</v>
      </c>
      <c r="P83">
        <v>36</v>
      </c>
      <c r="Q83">
        <v>150</v>
      </c>
      <c r="S83" t="s">
        <v>974</v>
      </c>
      <c r="T83" t="s">
        <v>993</v>
      </c>
      <c r="W83" t="s">
        <v>1677</v>
      </c>
      <c r="X83" t="s">
        <v>1515</v>
      </c>
      <c r="Y83" t="s">
        <v>1101</v>
      </c>
      <c r="Z83" t="s">
        <v>1101</v>
      </c>
      <c r="AA83" t="s">
        <v>1678</v>
      </c>
      <c r="AB83" t="s">
        <v>1679</v>
      </c>
      <c r="AC83">
        <v>813520</v>
      </c>
      <c r="AD83" t="s">
        <v>1174</v>
      </c>
      <c r="AE83" t="s">
        <v>1680</v>
      </c>
      <c r="AK83" t="s">
        <v>1681</v>
      </c>
    </row>
    <row r="84" spans="1:50" hidden="1" x14ac:dyDescent="0.2">
      <c r="A84" s="1">
        <v>2334</v>
      </c>
      <c r="B84" t="s">
        <v>1682</v>
      </c>
      <c r="C84">
        <v>2975</v>
      </c>
      <c r="D84" t="s">
        <v>1462</v>
      </c>
      <c r="E84" t="s">
        <v>1683</v>
      </c>
      <c r="F84" t="s">
        <v>1684</v>
      </c>
      <c r="G84" t="s">
        <v>117</v>
      </c>
      <c r="J84">
        <v>150</v>
      </c>
      <c r="S84" t="s">
        <v>1465</v>
      </c>
      <c r="T84" t="s">
        <v>1465</v>
      </c>
      <c r="W84" t="s">
        <v>1685</v>
      </c>
      <c r="X84" t="s">
        <v>1600</v>
      </c>
      <c r="Y84" t="s">
        <v>1101</v>
      </c>
      <c r="Z84" t="s">
        <v>1101</v>
      </c>
      <c r="AB84" t="s">
        <v>1686</v>
      </c>
      <c r="AC84">
        <v>802550</v>
      </c>
      <c r="AD84" t="s">
        <v>1174</v>
      </c>
    </row>
    <row r="85" spans="1:50" hidden="1" x14ac:dyDescent="0.2">
      <c r="A85" s="1">
        <v>4192</v>
      </c>
      <c r="C85">
        <v>5181</v>
      </c>
      <c r="D85" t="s">
        <v>1687</v>
      </c>
      <c r="E85" t="s">
        <v>1688</v>
      </c>
      <c r="F85" t="s">
        <v>1689</v>
      </c>
      <c r="G85" t="s">
        <v>117</v>
      </c>
      <c r="J85">
        <v>147</v>
      </c>
      <c r="K85" t="s">
        <v>1015</v>
      </c>
      <c r="O85">
        <v>4.2</v>
      </c>
      <c r="P85">
        <v>30</v>
      </c>
      <c r="Q85">
        <v>149</v>
      </c>
      <c r="S85" t="s">
        <v>979</v>
      </c>
      <c r="T85" t="s">
        <v>1111</v>
      </c>
      <c r="W85" t="s">
        <v>1690</v>
      </c>
      <c r="X85" t="s">
        <v>1229</v>
      </c>
      <c r="Y85" t="s">
        <v>1101</v>
      </c>
      <c r="Z85" t="s">
        <v>1101</v>
      </c>
      <c r="AB85" t="s">
        <v>1691</v>
      </c>
      <c r="AC85">
        <v>615138</v>
      </c>
      <c r="AD85" t="s">
        <v>1174</v>
      </c>
      <c r="AE85" t="s">
        <v>1692</v>
      </c>
      <c r="AF85" t="s">
        <v>1693</v>
      </c>
      <c r="AK85" t="s">
        <v>1694</v>
      </c>
      <c r="AN85" t="s">
        <v>1695</v>
      </c>
    </row>
    <row r="86" spans="1:50" hidden="1" x14ac:dyDescent="0.2">
      <c r="A86" s="1">
        <v>6036</v>
      </c>
      <c r="C86">
        <v>8003</v>
      </c>
      <c r="D86" t="s">
        <v>1088</v>
      </c>
      <c r="E86" t="s">
        <v>1696</v>
      </c>
      <c r="F86" t="s">
        <v>1697</v>
      </c>
      <c r="G86" t="s">
        <v>117</v>
      </c>
      <c r="I86" t="s">
        <v>1698</v>
      </c>
      <c r="J86">
        <v>147</v>
      </c>
      <c r="O86">
        <v>7</v>
      </c>
      <c r="P86">
        <v>21</v>
      </c>
      <c r="Q86">
        <v>200</v>
      </c>
      <c r="S86" t="s">
        <v>974</v>
      </c>
      <c r="T86" t="s">
        <v>993</v>
      </c>
      <c r="W86" t="s">
        <v>1699</v>
      </c>
      <c r="X86" t="s">
        <v>1700</v>
      </c>
      <c r="Y86" t="s">
        <v>1101</v>
      </c>
      <c r="Z86" t="s">
        <v>1101</v>
      </c>
      <c r="AA86" t="s">
        <v>1701</v>
      </c>
      <c r="AB86" t="s">
        <v>1702</v>
      </c>
      <c r="AC86">
        <v>628300</v>
      </c>
      <c r="AD86" t="s">
        <v>1174</v>
      </c>
      <c r="AE86" t="s">
        <v>1703</v>
      </c>
      <c r="AK86" t="s">
        <v>1123</v>
      </c>
    </row>
    <row r="87" spans="1:50" x14ac:dyDescent="0.2">
      <c r="A87" s="1">
        <v>3812</v>
      </c>
      <c r="B87" t="s">
        <v>6257</v>
      </c>
      <c r="C87">
        <v>4645</v>
      </c>
      <c r="D87" t="s">
        <v>3727</v>
      </c>
      <c r="E87" t="s">
        <v>3973</v>
      </c>
      <c r="F87" t="s">
        <v>6258</v>
      </c>
      <c r="G87" t="s">
        <v>117</v>
      </c>
      <c r="J87">
        <v>25</v>
      </c>
      <c r="O87">
        <v>2.2999999999999998</v>
      </c>
      <c r="P87">
        <v>11</v>
      </c>
      <c r="S87" t="s">
        <v>987</v>
      </c>
      <c r="T87" t="s">
        <v>987</v>
      </c>
      <c r="W87" t="s">
        <v>6259</v>
      </c>
      <c r="X87" t="s">
        <v>1339</v>
      </c>
      <c r="Y87" t="s">
        <v>1101</v>
      </c>
      <c r="Z87" t="s">
        <v>1101</v>
      </c>
      <c r="AB87" t="s">
        <v>6260</v>
      </c>
      <c r="AC87">
        <v>595995</v>
      </c>
      <c r="AD87" t="s">
        <v>4646</v>
      </c>
      <c r="AE87" t="s">
        <v>6261</v>
      </c>
      <c r="AF87" t="s">
        <v>6262</v>
      </c>
      <c r="AK87" t="s">
        <v>3157</v>
      </c>
      <c r="AM87" t="s">
        <v>6263</v>
      </c>
      <c r="AQ87" t="s">
        <v>6263</v>
      </c>
      <c r="AR87" t="s">
        <v>6263</v>
      </c>
      <c r="AW87" t="s">
        <v>5097</v>
      </c>
      <c r="AX87" t="s">
        <v>2800</v>
      </c>
    </row>
    <row r="88" spans="1:50" x14ac:dyDescent="0.2">
      <c r="A88" s="1">
        <v>3387</v>
      </c>
      <c r="B88" t="s">
        <v>12612</v>
      </c>
      <c r="C88">
        <v>4184</v>
      </c>
      <c r="D88" t="s">
        <v>12613</v>
      </c>
      <c r="E88" t="s">
        <v>12614</v>
      </c>
      <c r="F88" t="s">
        <v>12615</v>
      </c>
      <c r="G88" t="s">
        <v>117</v>
      </c>
      <c r="J88">
        <v>6.9</v>
      </c>
      <c r="O88">
        <v>2.2999999999999998</v>
      </c>
      <c r="P88">
        <v>3</v>
      </c>
      <c r="S88" t="s">
        <v>987</v>
      </c>
      <c r="T88" t="s">
        <v>987</v>
      </c>
      <c r="W88" t="s">
        <v>12616</v>
      </c>
      <c r="X88" t="s">
        <v>1339</v>
      </c>
      <c r="Y88" t="s">
        <v>1101</v>
      </c>
      <c r="Z88" t="s">
        <v>1101</v>
      </c>
      <c r="AB88" t="s">
        <v>12617</v>
      </c>
      <c r="AC88">
        <v>633969</v>
      </c>
      <c r="AD88" t="s">
        <v>3549</v>
      </c>
      <c r="AE88" t="s">
        <v>12618</v>
      </c>
      <c r="AK88" t="s">
        <v>4585</v>
      </c>
      <c r="AR88" t="s">
        <v>2683</v>
      </c>
      <c r="AV88" t="s">
        <v>12619</v>
      </c>
      <c r="AW88" t="s">
        <v>5306</v>
      </c>
      <c r="AX88" t="s">
        <v>4553</v>
      </c>
    </row>
    <row r="89" spans="1:50" x14ac:dyDescent="0.2">
      <c r="A89" s="1">
        <v>3027</v>
      </c>
      <c r="B89" t="s">
        <v>15454</v>
      </c>
      <c r="C89">
        <v>3806</v>
      </c>
      <c r="D89" t="s">
        <v>11009</v>
      </c>
      <c r="E89" t="s">
        <v>7280</v>
      </c>
      <c r="F89" t="s">
        <v>15455</v>
      </c>
      <c r="G89" t="s">
        <v>117</v>
      </c>
      <c r="J89">
        <v>2.4</v>
      </c>
      <c r="O89">
        <v>0.8</v>
      </c>
      <c r="P89">
        <v>3</v>
      </c>
      <c r="Q89">
        <v>80</v>
      </c>
      <c r="S89" t="s">
        <v>987</v>
      </c>
      <c r="T89" t="s">
        <v>987</v>
      </c>
      <c r="W89" t="s">
        <v>15456</v>
      </c>
      <c r="X89" t="s">
        <v>1600</v>
      </c>
      <c r="Y89" t="s">
        <v>1101</v>
      </c>
      <c r="Z89" t="s">
        <v>1101</v>
      </c>
      <c r="AB89" t="s">
        <v>15457</v>
      </c>
      <c r="AC89">
        <v>854774</v>
      </c>
      <c r="AD89" t="s">
        <v>4528</v>
      </c>
      <c r="AE89" t="s">
        <v>15458</v>
      </c>
      <c r="AK89" t="s">
        <v>3212</v>
      </c>
      <c r="AR89" t="s">
        <v>10604</v>
      </c>
      <c r="AW89" t="s">
        <v>4274</v>
      </c>
      <c r="AX89" t="s">
        <v>3290</v>
      </c>
    </row>
    <row r="90" spans="1:50" hidden="1" x14ac:dyDescent="0.2">
      <c r="A90" s="1">
        <v>3563</v>
      </c>
      <c r="B90" t="s">
        <v>1729</v>
      </c>
      <c r="C90">
        <v>4372</v>
      </c>
      <c r="D90" t="s">
        <v>1730</v>
      </c>
      <c r="E90" t="s">
        <v>1731</v>
      </c>
      <c r="F90" t="s">
        <v>1732</v>
      </c>
      <c r="G90" t="s">
        <v>117</v>
      </c>
      <c r="J90">
        <v>134</v>
      </c>
      <c r="O90">
        <v>4</v>
      </c>
      <c r="P90">
        <v>34</v>
      </c>
      <c r="S90" t="s">
        <v>976</v>
      </c>
      <c r="T90" t="s">
        <v>1111</v>
      </c>
      <c r="W90" t="s">
        <v>1733</v>
      </c>
      <c r="X90" t="s">
        <v>1515</v>
      </c>
      <c r="Y90" t="s">
        <v>1101</v>
      </c>
      <c r="Z90" t="s">
        <v>1101</v>
      </c>
      <c r="AB90" t="s">
        <v>1734</v>
      </c>
      <c r="AC90">
        <v>881552</v>
      </c>
      <c r="AD90" t="s">
        <v>1174</v>
      </c>
      <c r="AI90" t="s">
        <v>1735</v>
      </c>
      <c r="AK90" t="s">
        <v>1736</v>
      </c>
      <c r="AM90" t="s">
        <v>1737</v>
      </c>
    </row>
    <row r="91" spans="1:50" hidden="1" x14ac:dyDescent="0.2">
      <c r="A91" s="1">
        <v>2433</v>
      </c>
      <c r="B91" t="s">
        <v>1738</v>
      </c>
      <c r="C91">
        <v>3104</v>
      </c>
      <c r="D91" t="s">
        <v>1739</v>
      </c>
      <c r="E91" t="s">
        <v>1454</v>
      </c>
      <c r="F91" t="s">
        <v>1740</v>
      </c>
      <c r="G91" t="s">
        <v>117</v>
      </c>
      <c r="J91">
        <v>129</v>
      </c>
      <c r="P91">
        <v>40</v>
      </c>
      <c r="S91" t="s">
        <v>1248</v>
      </c>
      <c r="T91" t="s">
        <v>1248</v>
      </c>
      <c r="U91" t="s">
        <v>1741</v>
      </c>
      <c r="W91" t="s">
        <v>1742</v>
      </c>
      <c r="X91" t="s">
        <v>1600</v>
      </c>
      <c r="Y91" t="s">
        <v>1101</v>
      </c>
      <c r="Z91" t="s">
        <v>1101</v>
      </c>
      <c r="AB91" t="s">
        <v>1743</v>
      </c>
      <c r="AC91">
        <v>831500</v>
      </c>
      <c r="AD91" t="s">
        <v>1174</v>
      </c>
      <c r="AE91" t="s">
        <v>1744</v>
      </c>
      <c r="AK91" t="s">
        <v>1745</v>
      </c>
      <c r="AM91" t="s">
        <v>1746</v>
      </c>
      <c r="AP91" t="s">
        <v>1739</v>
      </c>
    </row>
    <row r="92" spans="1:50" hidden="1" x14ac:dyDescent="0.2">
      <c r="A92" s="1">
        <v>2631</v>
      </c>
      <c r="B92" t="s">
        <v>1747</v>
      </c>
      <c r="C92">
        <v>3328</v>
      </c>
      <c r="D92" t="s">
        <v>1748</v>
      </c>
      <c r="E92" t="s">
        <v>1749</v>
      </c>
      <c r="F92" t="s">
        <v>1750</v>
      </c>
      <c r="G92" t="s">
        <v>117</v>
      </c>
      <c r="J92">
        <v>126</v>
      </c>
      <c r="K92" t="s">
        <v>1015</v>
      </c>
      <c r="N92">
        <v>119.7</v>
      </c>
      <c r="O92">
        <v>6</v>
      </c>
      <c r="P92">
        <v>21</v>
      </c>
      <c r="Q92">
        <v>200</v>
      </c>
      <c r="S92" t="s">
        <v>981</v>
      </c>
      <c r="T92" t="s">
        <v>1016</v>
      </c>
      <c r="W92" t="s">
        <v>1751</v>
      </c>
      <c r="X92" t="s">
        <v>1339</v>
      </c>
      <c r="Y92" t="s">
        <v>1101</v>
      </c>
      <c r="Z92" t="s">
        <v>1101</v>
      </c>
      <c r="AA92" t="s">
        <v>1752</v>
      </c>
      <c r="AB92" t="s">
        <v>1753</v>
      </c>
      <c r="AC92">
        <v>635550</v>
      </c>
      <c r="AD92" t="s">
        <v>1174</v>
      </c>
      <c r="AE92" t="s">
        <v>1754</v>
      </c>
      <c r="AK92" t="s">
        <v>1755</v>
      </c>
      <c r="AR92" t="s">
        <v>1748</v>
      </c>
      <c r="AV92" t="s">
        <v>1756</v>
      </c>
    </row>
    <row r="93" spans="1:50" hidden="1" x14ac:dyDescent="0.2">
      <c r="A93" s="1">
        <v>2831</v>
      </c>
      <c r="B93" t="s">
        <v>1757</v>
      </c>
      <c r="C93">
        <v>3586</v>
      </c>
      <c r="D93" t="s">
        <v>1225</v>
      </c>
      <c r="E93" t="s">
        <v>1758</v>
      </c>
      <c r="F93" t="s">
        <v>1759</v>
      </c>
      <c r="G93" t="s">
        <v>117</v>
      </c>
      <c r="I93" t="s">
        <v>1760</v>
      </c>
      <c r="J93">
        <v>126</v>
      </c>
      <c r="K93" t="s">
        <v>1015</v>
      </c>
      <c r="O93">
        <v>6</v>
      </c>
      <c r="P93">
        <v>21</v>
      </c>
      <c r="Q93">
        <v>230</v>
      </c>
      <c r="S93" t="s">
        <v>974</v>
      </c>
      <c r="T93" t="s">
        <v>993</v>
      </c>
      <c r="W93" t="s">
        <v>1761</v>
      </c>
      <c r="X93" t="s">
        <v>1339</v>
      </c>
      <c r="Y93" t="s">
        <v>1101</v>
      </c>
      <c r="Z93" t="s">
        <v>1101</v>
      </c>
      <c r="AA93" t="s">
        <v>1762</v>
      </c>
      <c r="AB93" t="s">
        <v>1763</v>
      </c>
      <c r="AC93">
        <v>604138</v>
      </c>
      <c r="AD93" t="s">
        <v>1174</v>
      </c>
      <c r="AE93" t="s">
        <v>1764</v>
      </c>
      <c r="AK93" t="s">
        <v>1765</v>
      </c>
    </row>
    <row r="94" spans="1:50" hidden="1" x14ac:dyDescent="0.2">
      <c r="A94" s="1">
        <v>3512</v>
      </c>
      <c r="B94" t="s">
        <v>1766</v>
      </c>
      <c r="C94">
        <v>4318</v>
      </c>
      <c r="D94" t="s">
        <v>1767</v>
      </c>
      <c r="E94" t="s">
        <v>1768</v>
      </c>
      <c r="F94" t="s">
        <v>1769</v>
      </c>
      <c r="G94" t="s">
        <v>117</v>
      </c>
      <c r="J94">
        <v>126</v>
      </c>
      <c r="O94">
        <v>7</v>
      </c>
      <c r="P94">
        <v>18</v>
      </c>
      <c r="Q94">
        <v>180</v>
      </c>
      <c r="S94" t="s">
        <v>974</v>
      </c>
      <c r="T94" t="s">
        <v>993</v>
      </c>
      <c r="W94" t="s">
        <v>1770</v>
      </c>
      <c r="X94" t="s">
        <v>1265</v>
      </c>
      <c r="Y94" t="s">
        <v>1101</v>
      </c>
      <c r="Z94" t="s">
        <v>1101</v>
      </c>
      <c r="AA94" t="s">
        <v>1771</v>
      </c>
      <c r="AB94" t="s">
        <v>1772</v>
      </c>
      <c r="AC94">
        <v>1202671</v>
      </c>
      <c r="AD94" t="s">
        <v>1174</v>
      </c>
      <c r="AE94" t="s">
        <v>1773</v>
      </c>
      <c r="AK94" t="s">
        <v>1774</v>
      </c>
    </row>
    <row r="95" spans="1:50" x14ac:dyDescent="0.2">
      <c r="A95" s="1">
        <v>3530</v>
      </c>
      <c r="B95" t="s">
        <v>4744</v>
      </c>
      <c r="C95">
        <v>4337</v>
      </c>
      <c r="D95" t="s">
        <v>4745</v>
      </c>
      <c r="E95" t="s">
        <v>3973</v>
      </c>
      <c r="F95" t="s">
        <v>646</v>
      </c>
      <c r="G95" t="s">
        <v>117</v>
      </c>
      <c r="J95">
        <v>36</v>
      </c>
      <c r="O95">
        <v>2.5</v>
      </c>
      <c r="P95">
        <v>12</v>
      </c>
      <c r="S95" t="s">
        <v>987</v>
      </c>
      <c r="T95" t="s">
        <v>987</v>
      </c>
      <c r="W95" t="s">
        <v>4746</v>
      </c>
      <c r="X95" t="s">
        <v>1339</v>
      </c>
      <c r="Y95" t="s">
        <v>1101</v>
      </c>
      <c r="Z95" t="s">
        <v>1101</v>
      </c>
      <c r="AB95" t="s">
        <v>4747</v>
      </c>
      <c r="AC95">
        <v>638500</v>
      </c>
      <c r="AD95" t="s">
        <v>3671</v>
      </c>
      <c r="AE95" t="s">
        <v>4748</v>
      </c>
      <c r="AK95" t="s">
        <v>2506</v>
      </c>
      <c r="AR95" t="s">
        <v>4749</v>
      </c>
      <c r="AW95" t="s">
        <v>4750</v>
      </c>
      <c r="AX95" t="s">
        <v>4751</v>
      </c>
    </row>
    <row r="96" spans="1:50" x14ac:dyDescent="0.2">
      <c r="A96" s="1">
        <v>2516</v>
      </c>
      <c r="B96" t="s">
        <v>13147</v>
      </c>
      <c r="C96">
        <v>3194</v>
      </c>
      <c r="D96" t="s">
        <v>12533</v>
      </c>
      <c r="E96" t="s">
        <v>13148</v>
      </c>
      <c r="F96" t="s">
        <v>13149</v>
      </c>
      <c r="G96" t="s">
        <v>117</v>
      </c>
      <c r="J96">
        <v>6</v>
      </c>
      <c r="O96">
        <v>2</v>
      </c>
      <c r="P96">
        <v>3</v>
      </c>
      <c r="S96" t="s">
        <v>987</v>
      </c>
      <c r="T96" t="s">
        <v>987</v>
      </c>
      <c r="W96" t="s">
        <v>13149</v>
      </c>
      <c r="X96" t="s">
        <v>10628</v>
      </c>
      <c r="Y96" t="s">
        <v>2730</v>
      </c>
      <c r="Z96" t="s">
        <v>996</v>
      </c>
      <c r="AB96" t="s">
        <v>13150</v>
      </c>
      <c r="AC96">
        <v>179980</v>
      </c>
      <c r="AD96" t="s">
        <v>11454</v>
      </c>
      <c r="AE96" t="s">
        <v>13151</v>
      </c>
      <c r="AK96" t="s">
        <v>13152</v>
      </c>
      <c r="AR96" t="s">
        <v>13153</v>
      </c>
      <c r="AX96" t="s">
        <v>10680</v>
      </c>
    </row>
    <row r="97" spans="1:50" x14ac:dyDescent="0.2">
      <c r="A97" s="1">
        <v>3363</v>
      </c>
      <c r="B97" t="s">
        <v>11448</v>
      </c>
      <c r="C97">
        <v>4159</v>
      </c>
      <c r="D97" t="s">
        <v>2509</v>
      </c>
      <c r="E97" t="s">
        <v>11449</v>
      </c>
      <c r="F97" t="s">
        <v>11450</v>
      </c>
      <c r="G97" t="s">
        <v>117</v>
      </c>
      <c r="J97">
        <v>9</v>
      </c>
      <c r="O97">
        <v>3</v>
      </c>
      <c r="P97">
        <v>3</v>
      </c>
      <c r="S97" t="s">
        <v>987</v>
      </c>
      <c r="T97" t="s">
        <v>987</v>
      </c>
      <c r="W97" t="s">
        <v>11451</v>
      </c>
      <c r="X97" t="s">
        <v>10628</v>
      </c>
      <c r="Y97" t="s">
        <v>2730</v>
      </c>
      <c r="Z97" t="s">
        <v>996</v>
      </c>
      <c r="AA97" t="s">
        <v>11452</v>
      </c>
      <c r="AB97" t="s">
        <v>11453</v>
      </c>
      <c r="AC97">
        <v>178451</v>
      </c>
      <c r="AD97" t="s">
        <v>11454</v>
      </c>
      <c r="AE97" t="s">
        <v>11455</v>
      </c>
      <c r="AK97" t="s">
        <v>10840</v>
      </c>
      <c r="AR97" t="s">
        <v>11456</v>
      </c>
      <c r="AW97" t="s">
        <v>11457</v>
      </c>
      <c r="AX97" t="s">
        <v>9671</v>
      </c>
    </row>
    <row r="98" spans="1:50" hidden="1" x14ac:dyDescent="0.2">
      <c r="A98" s="1">
        <v>2528</v>
      </c>
      <c r="B98" t="s">
        <v>1801</v>
      </c>
      <c r="C98">
        <v>3206</v>
      </c>
      <c r="D98" t="s">
        <v>1802</v>
      </c>
      <c r="E98" t="s">
        <v>1803</v>
      </c>
      <c r="F98" t="s">
        <v>1804</v>
      </c>
      <c r="G98" t="s">
        <v>117</v>
      </c>
      <c r="J98">
        <v>120</v>
      </c>
      <c r="P98">
        <v>48</v>
      </c>
      <c r="S98" t="s">
        <v>975</v>
      </c>
      <c r="T98" t="s">
        <v>1082</v>
      </c>
      <c r="W98" t="s">
        <v>1805</v>
      </c>
      <c r="X98" t="s">
        <v>1515</v>
      </c>
      <c r="Y98" t="s">
        <v>1101</v>
      </c>
      <c r="Z98" t="s">
        <v>1101</v>
      </c>
      <c r="AB98" t="s">
        <v>1806</v>
      </c>
      <c r="AC98">
        <v>968500</v>
      </c>
      <c r="AD98" t="s">
        <v>1174</v>
      </c>
      <c r="AL98" t="s">
        <v>1802</v>
      </c>
    </row>
    <row r="99" spans="1:50" hidden="1" x14ac:dyDescent="0.2">
      <c r="A99" s="1">
        <v>3801</v>
      </c>
      <c r="B99" t="s">
        <v>1807</v>
      </c>
      <c r="C99">
        <v>4634</v>
      </c>
      <c r="D99" t="s">
        <v>1808</v>
      </c>
      <c r="E99" t="s">
        <v>1463</v>
      </c>
      <c r="F99" t="s">
        <v>1809</v>
      </c>
      <c r="G99" t="s">
        <v>117</v>
      </c>
      <c r="J99">
        <v>119</v>
      </c>
      <c r="K99" t="s">
        <v>1015</v>
      </c>
      <c r="O99">
        <v>3.6</v>
      </c>
      <c r="P99">
        <v>33</v>
      </c>
      <c r="Q99">
        <v>140</v>
      </c>
      <c r="S99" t="s">
        <v>976</v>
      </c>
      <c r="T99" t="s">
        <v>1111</v>
      </c>
      <c r="W99" t="s">
        <v>1810</v>
      </c>
      <c r="X99" t="s">
        <v>1811</v>
      </c>
      <c r="Y99" t="s">
        <v>1812</v>
      </c>
      <c r="Z99" t="s">
        <v>1812</v>
      </c>
      <c r="AB99" t="s">
        <v>1813</v>
      </c>
      <c r="AC99">
        <v>534000</v>
      </c>
      <c r="AD99" t="s">
        <v>1814</v>
      </c>
      <c r="AE99" t="s">
        <v>1815</v>
      </c>
      <c r="AK99" t="s">
        <v>1816</v>
      </c>
      <c r="AM99" t="s">
        <v>1817</v>
      </c>
    </row>
    <row r="100" spans="1:50" hidden="1" x14ac:dyDescent="0.2">
      <c r="A100" s="1">
        <v>3694</v>
      </c>
      <c r="B100" t="s">
        <v>1818</v>
      </c>
      <c r="C100">
        <v>4523</v>
      </c>
      <c r="D100" t="s">
        <v>1819</v>
      </c>
      <c r="E100" t="s">
        <v>1820</v>
      </c>
      <c r="F100" t="s">
        <v>1821</v>
      </c>
      <c r="G100" t="s">
        <v>117</v>
      </c>
      <c r="J100">
        <v>118.8</v>
      </c>
      <c r="N100">
        <v>189</v>
      </c>
      <c r="O100">
        <v>3.6</v>
      </c>
      <c r="P100">
        <v>33</v>
      </c>
      <c r="Q100">
        <v>145</v>
      </c>
      <c r="S100" t="s">
        <v>981</v>
      </c>
      <c r="T100" t="s">
        <v>1016</v>
      </c>
      <c r="W100" t="s">
        <v>1822</v>
      </c>
      <c r="X100" t="s">
        <v>1172</v>
      </c>
      <c r="Y100" t="s">
        <v>1101</v>
      </c>
      <c r="Z100" t="s">
        <v>1101</v>
      </c>
      <c r="AB100" t="s">
        <v>1823</v>
      </c>
      <c r="AC100">
        <v>913600</v>
      </c>
      <c r="AD100" t="s">
        <v>1174</v>
      </c>
      <c r="AE100" t="s">
        <v>1824</v>
      </c>
      <c r="AK100" t="s">
        <v>1825</v>
      </c>
      <c r="AR100" t="s">
        <v>1826</v>
      </c>
      <c r="AV100" t="s">
        <v>1827</v>
      </c>
    </row>
    <row r="101" spans="1:50" hidden="1" x14ac:dyDescent="0.2">
      <c r="A101" s="1">
        <v>3209</v>
      </c>
      <c r="B101" t="s">
        <v>1828</v>
      </c>
      <c r="C101">
        <v>4001</v>
      </c>
      <c r="D101" t="s">
        <v>1829</v>
      </c>
      <c r="E101" t="s">
        <v>1830</v>
      </c>
      <c r="F101" t="s">
        <v>1831</v>
      </c>
      <c r="G101" t="s">
        <v>117</v>
      </c>
      <c r="J101">
        <v>117</v>
      </c>
      <c r="O101">
        <v>3</v>
      </c>
      <c r="P101">
        <v>39</v>
      </c>
      <c r="S101" t="s">
        <v>976</v>
      </c>
      <c r="T101" t="s">
        <v>1111</v>
      </c>
      <c r="V101" t="s">
        <v>1832</v>
      </c>
      <c r="W101" t="s">
        <v>1833</v>
      </c>
      <c r="X101" t="s">
        <v>1339</v>
      </c>
      <c r="Y101" t="s">
        <v>1101</v>
      </c>
      <c r="Z101" t="s">
        <v>1101</v>
      </c>
      <c r="AB101" t="s">
        <v>1834</v>
      </c>
      <c r="AC101">
        <v>654150</v>
      </c>
      <c r="AD101" t="s">
        <v>1174</v>
      </c>
      <c r="AK101" t="s">
        <v>1835</v>
      </c>
      <c r="AM101" t="s">
        <v>1836</v>
      </c>
    </row>
    <row r="102" spans="1:50" hidden="1" x14ac:dyDescent="0.2">
      <c r="A102" s="1">
        <v>2597</v>
      </c>
      <c r="B102" t="s">
        <v>1837</v>
      </c>
      <c r="C102">
        <v>3284</v>
      </c>
      <c r="D102" t="s">
        <v>1838</v>
      </c>
      <c r="E102" t="s">
        <v>1463</v>
      </c>
      <c r="F102" t="s">
        <v>1839</v>
      </c>
      <c r="G102" t="s">
        <v>117</v>
      </c>
      <c r="J102">
        <v>116</v>
      </c>
      <c r="S102" t="s">
        <v>975</v>
      </c>
      <c r="T102" t="s">
        <v>1082</v>
      </c>
      <c r="W102" t="s">
        <v>1840</v>
      </c>
      <c r="X102" t="s">
        <v>1515</v>
      </c>
      <c r="Y102" t="s">
        <v>1101</v>
      </c>
      <c r="Z102" t="s">
        <v>1101</v>
      </c>
      <c r="AB102" t="s">
        <v>1841</v>
      </c>
      <c r="AC102">
        <v>959550</v>
      </c>
      <c r="AD102" t="s">
        <v>1174</v>
      </c>
      <c r="AL102" t="s">
        <v>1838</v>
      </c>
    </row>
    <row r="103" spans="1:50" hidden="1" x14ac:dyDescent="0.2">
      <c r="A103" s="1">
        <v>5629</v>
      </c>
      <c r="C103">
        <v>7337</v>
      </c>
      <c r="D103" t="s">
        <v>1842</v>
      </c>
      <c r="E103" t="s">
        <v>1843</v>
      </c>
      <c r="F103" t="s">
        <v>1844</v>
      </c>
      <c r="G103" t="s">
        <v>117</v>
      </c>
      <c r="I103" t="s">
        <v>1845</v>
      </c>
      <c r="J103">
        <v>114</v>
      </c>
      <c r="O103">
        <v>6</v>
      </c>
      <c r="P103">
        <v>19</v>
      </c>
      <c r="Q103">
        <v>150</v>
      </c>
      <c r="S103" t="s">
        <v>976</v>
      </c>
      <c r="T103" t="s">
        <v>1111</v>
      </c>
      <c r="W103" t="s">
        <v>1846</v>
      </c>
      <c r="X103" t="s">
        <v>1339</v>
      </c>
      <c r="Y103" t="s">
        <v>1101</v>
      </c>
      <c r="Z103" t="s">
        <v>1101</v>
      </c>
      <c r="AA103" t="s">
        <v>1847</v>
      </c>
      <c r="AB103" t="s">
        <v>1848</v>
      </c>
      <c r="AC103">
        <v>657720</v>
      </c>
      <c r="AD103" t="s">
        <v>1174</v>
      </c>
      <c r="AE103" t="s">
        <v>1849</v>
      </c>
      <c r="AK103" t="s">
        <v>1850</v>
      </c>
      <c r="AM103" t="s">
        <v>1851</v>
      </c>
    </row>
    <row r="104" spans="1:50" hidden="1" x14ac:dyDescent="0.2">
      <c r="A104" s="1">
        <v>2828</v>
      </c>
      <c r="B104" t="s">
        <v>1852</v>
      </c>
      <c r="C104">
        <v>3583</v>
      </c>
      <c r="D104" t="s">
        <v>1853</v>
      </c>
      <c r="E104" t="s">
        <v>1463</v>
      </c>
      <c r="F104" t="s">
        <v>1854</v>
      </c>
      <c r="G104" t="s">
        <v>117</v>
      </c>
      <c r="J104">
        <v>111</v>
      </c>
      <c r="O104">
        <v>3</v>
      </c>
      <c r="P104">
        <v>37</v>
      </c>
      <c r="S104" t="s">
        <v>1248</v>
      </c>
      <c r="T104" t="s">
        <v>1248</v>
      </c>
      <c r="U104" t="s">
        <v>1855</v>
      </c>
      <c r="W104" t="s">
        <v>1856</v>
      </c>
      <c r="X104" t="s">
        <v>1339</v>
      </c>
      <c r="Y104" t="s">
        <v>1101</v>
      </c>
      <c r="Z104" t="s">
        <v>1101</v>
      </c>
      <c r="AB104" t="s">
        <v>1857</v>
      </c>
      <c r="AC104">
        <v>653000</v>
      </c>
      <c r="AD104" t="s">
        <v>1174</v>
      </c>
      <c r="AL104" t="s">
        <v>1853</v>
      </c>
    </row>
    <row r="105" spans="1:50" x14ac:dyDescent="0.2">
      <c r="A105" s="1">
        <v>3136</v>
      </c>
      <c r="B105" t="s">
        <v>13521</v>
      </c>
      <c r="C105">
        <v>3927</v>
      </c>
      <c r="D105" t="s">
        <v>3263</v>
      </c>
      <c r="E105" t="s">
        <v>13522</v>
      </c>
      <c r="F105" t="s">
        <v>13523</v>
      </c>
      <c r="G105" t="s">
        <v>117</v>
      </c>
      <c r="J105">
        <v>5</v>
      </c>
      <c r="O105">
        <v>2.5</v>
      </c>
      <c r="P105">
        <v>2</v>
      </c>
      <c r="S105" t="s">
        <v>987</v>
      </c>
      <c r="T105" t="s">
        <v>987</v>
      </c>
      <c r="W105" t="s">
        <v>13524</v>
      </c>
      <c r="X105" t="s">
        <v>10628</v>
      </c>
      <c r="Y105" t="s">
        <v>2730</v>
      </c>
      <c r="Z105" t="s">
        <v>996</v>
      </c>
      <c r="AB105" t="s">
        <v>13525</v>
      </c>
      <c r="AC105">
        <v>182375</v>
      </c>
      <c r="AD105" t="s">
        <v>11454</v>
      </c>
      <c r="AE105" t="s">
        <v>13526</v>
      </c>
      <c r="AK105" t="s">
        <v>9534</v>
      </c>
      <c r="AR105" t="s">
        <v>12748</v>
      </c>
      <c r="AW105" t="s">
        <v>4226</v>
      </c>
      <c r="AX105" t="s">
        <v>3269</v>
      </c>
    </row>
    <row r="106" spans="1:50" x14ac:dyDescent="0.2">
      <c r="A106" s="1">
        <v>2897</v>
      </c>
      <c r="B106" t="s">
        <v>11755</v>
      </c>
      <c r="C106">
        <v>3664</v>
      </c>
      <c r="D106" t="s">
        <v>2635</v>
      </c>
      <c r="E106" t="s">
        <v>11756</v>
      </c>
      <c r="F106" t="s">
        <v>11757</v>
      </c>
      <c r="G106" t="s">
        <v>117</v>
      </c>
      <c r="J106">
        <v>8.1999999999999993</v>
      </c>
      <c r="O106">
        <v>2.0499999999999998</v>
      </c>
      <c r="P106">
        <v>4</v>
      </c>
      <c r="S106" t="s">
        <v>987</v>
      </c>
      <c r="T106" t="s">
        <v>987</v>
      </c>
      <c r="W106" t="s">
        <v>11758</v>
      </c>
      <c r="X106" t="s">
        <v>10628</v>
      </c>
      <c r="Y106" t="s">
        <v>2730</v>
      </c>
      <c r="Z106" t="s">
        <v>996</v>
      </c>
      <c r="AB106" t="s">
        <v>11759</v>
      </c>
      <c r="AC106">
        <v>179393</v>
      </c>
      <c r="AD106" t="s">
        <v>11454</v>
      </c>
      <c r="AE106" t="s">
        <v>11760</v>
      </c>
      <c r="AK106" t="s">
        <v>11761</v>
      </c>
      <c r="AR106" t="s">
        <v>6692</v>
      </c>
      <c r="AW106" t="s">
        <v>11762</v>
      </c>
      <c r="AX106" t="s">
        <v>1509</v>
      </c>
    </row>
    <row r="107" spans="1:50" hidden="1" x14ac:dyDescent="0.2">
      <c r="A107" s="1">
        <v>2012</v>
      </c>
      <c r="B107" t="s">
        <v>1876</v>
      </c>
      <c r="C107">
        <v>2477</v>
      </c>
      <c r="D107" t="s">
        <v>1877</v>
      </c>
      <c r="E107" t="s">
        <v>1878</v>
      </c>
      <c r="F107" t="s">
        <v>1879</v>
      </c>
      <c r="G107" t="s">
        <v>56</v>
      </c>
      <c r="J107">
        <v>108</v>
      </c>
      <c r="O107">
        <v>3</v>
      </c>
      <c r="P107">
        <v>30</v>
      </c>
      <c r="S107" t="s">
        <v>975</v>
      </c>
      <c r="T107" t="s">
        <v>1082</v>
      </c>
      <c r="W107" t="s">
        <v>1880</v>
      </c>
      <c r="X107" t="s">
        <v>995</v>
      </c>
      <c r="Y107" t="s">
        <v>995</v>
      </c>
      <c r="Z107" t="s">
        <v>1092</v>
      </c>
      <c r="AB107" t="s">
        <v>1881</v>
      </c>
      <c r="AC107">
        <v>171520</v>
      </c>
      <c r="AD107" t="s">
        <v>1085</v>
      </c>
      <c r="AJ107" t="s">
        <v>1426</v>
      </c>
      <c r="AL107" t="s">
        <v>1877</v>
      </c>
    </row>
    <row r="108" spans="1:50" x14ac:dyDescent="0.2">
      <c r="A108" s="1">
        <v>3056</v>
      </c>
      <c r="B108" t="s">
        <v>13893</v>
      </c>
      <c r="C108">
        <v>3836</v>
      </c>
      <c r="D108" t="s">
        <v>2817</v>
      </c>
      <c r="E108" t="s">
        <v>4697</v>
      </c>
      <c r="F108" t="s">
        <v>13894</v>
      </c>
      <c r="G108" t="s">
        <v>117</v>
      </c>
      <c r="J108">
        <v>4.5999999999999996</v>
      </c>
      <c r="O108">
        <v>2.2999999999999998</v>
      </c>
      <c r="P108">
        <v>2</v>
      </c>
      <c r="S108" t="s">
        <v>987</v>
      </c>
      <c r="T108" t="s">
        <v>987</v>
      </c>
      <c r="W108" t="s">
        <v>13895</v>
      </c>
      <c r="X108" t="s">
        <v>1600</v>
      </c>
      <c r="Y108" t="s">
        <v>1101</v>
      </c>
      <c r="Z108" t="s">
        <v>1101</v>
      </c>
      <c r="AB108" t="s">
        <v>13896</v>
      </c>
      <c r="AC108">
        <v>855296</v>
      </c>
      <c r="AD108" t="s">
        <v>4528</v>
      </c>
      <c r="AE108" t="s">
        <v>13897</v>
      </c>
      <c r="AK108" t="s">
        <v>1710</v>
      </c>
      <c r="AR108" t="s">
        <v>11811</v>
      </c>
      <c r="AW108" t="s">
        <v>9671</v>
      </c>
      <c r="AX108" t="s">
        <v>2901</v>
      </c>
    </row>
    <row r="109" spans="1:50" x14ac:dyDescent="0.2">
      <c r="A109" s="1">
        <v>3813</v>
      </c>
      <c r="B109" t="s">
        <v>5998</v>
      </c>
      <c r="C109">
        <v>4646</v>
      </c>
      <c r="D109" t="s">
        <v>1189</v>
      </c>
      <c r="E109" t="s">
        <v>1135</v>
      </c>
      <c r="F109" t="s">
        <v>811</v>
      </c>
      <c r="G109" t="s">
        <v>117</v>
      </c>
      <c r="J109">
        <v>26.7</v>
      </c>
      <c r="N109">
        <v>29.9</v>
      </c>
      <c r="O109">
        <v>2.0499999999999998</v>
      </c>
      <c r="P109">
        <v>13</v>
      </c>
      <c r="Q109">
        <v>112</v>
      </c>
      <c r="S109" t="s">
        <v>987</v>
      </c>
      <c r="T109" t="s">
        <v>987</v>
      </c>
      <c r="W109" t="s">
        <v>5999</v>
      </c>
      <c r="X109" t="s">
        <v>1515</v>
      </c>
      <c r="Y109" t="s">
        <v>1101</v>
      </c>
      <c r="Z109" t="s">
        <v>1101</v>
      </c>
      <c r="AB109" t="s">
        <v>6000</v>
      </c>
      <c r="AC109">
        <v>948900</v>
      </c>
      <c r="AD109" t="s">
        <v>1530</v>
      </c>
      <c r="AE109" t="s">
        <v>6001</v>
      </c>
      <c r="AF109" t="s">
        <v>6002</v>
      </c>
      <c r="AK109" t="s">
        <v>6003</v>
      </c>
      <c r="AM109" t="s">
        <v>4951</v>
      </c>
      <c r="AQ109" t="s">
        <v>6004</v>
      </c>
      <c r="AR109" t="s">
        <v>6004</v>
      </c>
      <c r="AW109" t="s">
        <v>4884</v>
      </c>
      <c r="AX109" t="s">
        <v>6005</v>
      </c>
    </row>
    <row r="110" spans="1:50" hidden="1" x14ac:dyDescent="0.2">
      <c r="A110" s="1">
        <v>2011</v>
      </c>
      <c r="B110" t="s">
        <v>1896</v>
      </c>
      <c r="C110">
        <v>2476</v>
      </c>
      <c r="D110" t="s">
        <v>1897</v>
      </c>
      <c r="E110" t="s">
        <v>1898</v>
      </c>
      <c r="F110" t="s">
        <v>1899</v>
      </c>
      <c r="G110" t="s">
        <v>56</v>
      </c>
      <c r="J110">
        <v>108</v>
      </c>
      <c r="O110">
        <v>4</v>
      </c>
      <c r="P110">
        <v>30</v>
      </c>
      <c r="S110" t="s">
        <v>1465</v>
      </c>
      <c r="T110" t="s">
        <v>1465</v>
      </c>
      <c r="W110" t="s">
        <v>1900</v>
      </c>
      <c r="X110" t="s">
        <v>995</v>
      </c>
      <c r="Y110" t="s">
        <v>995</v>
      </c>
      <c r="Z110" t="s">
        <v>996</v>
      </c>
      <c r="AB110" t="s">
        <v>1901</v>
      </c>
      <c r="AC110">
        <v>351080</v>
      </c>
      <c r="AD110" t="s">
        <v>1085</v>
      </c>
      <c r="AJ110" t="s">
        <v>1426</v>
      </c>
    </row>
    <row r="111" spans="1:50" hidden="1" x14ac:dyDescent="0.2">
      <c r="A111" s="1">
        <v>5254</v>
      </c>
      <c r="C111">
        <v>6827</v>
      </c>
      <c r="D111" t="s">
        <v>1902</v>
      </c>
      <c r="E111" t="s">
        <v>1903</v>
      </c>
      <c r="F111" t="s">
        <v>1904</v>
      </c>
      <c r="G111" t="s">
        <v>117</v>
      </c>
      <c r="J111">
        <v>105.6</v>
      </c>
      <c r="O111">
        <v>4.8</v>
      </c>
      <c r="P111">
        <v>22</v>
      </c>
      <c r="Q111">
        <v>220</v>
      </c>
      <c r="S111" t="s">
        <v>981</v>
      </c>
      <c r="T111" t="s">
        <v>1016</v>
      </c>
      <c r="V111" t="s">
        <v>1905</v>
      </c>
      <c r="W111" t="s">
        <v>1906</v>
      </c>
      <c r="X111" t="s">
        <v>1907</v>
      </c>
      <c r="Y111" t="s">
        <v>1101</v>
      </c>
      <c r="Z111" t="s">
        <v>1101</v>
      </c>
      <c r="AB111" t="s">
        <v>1908</v>
      </c>
      <c r="AC111">
        <v>616048</v>
      </c>
      <c r="AD111" t="s">
        <v>1174</v>
      </c>
      <c r="AE111" t="s">
        <v>1909</v>
      </c>
      <c r="AK111" t="s">
        <v>1386</v>
      </c>
      <c r="AR111" t="s">
        <v>1910</v>
      </c>
      <c r="AV111" t="s">
        <v>1911</v>
      </c>
    </row>
    <row r="112" spans="1:50" hidden="1" x14ac:dyDescent="0.2">
      <c r="A112" s="1">
        <v>4851</v>
      </c>
      <c r="C112">
        <v>6057</v>
      </c>
      <c r="D112" t="s">
        <v>1912</v>
      </c>
      <c r="E112" t="s">
        <v>1913</v>
      </c>
      <c r="F112" t="s">
        <v>1914</v>
      </c>
      <c r="G112" t="s">
        <v>117</v>
      </c>
      <c r="J112">
        <v>104</v>
      </c>
      <c r="O112">
        <v>4</v>
      </c>
      <c r="P112">
        <v>26</v>
      </c>
      <c r="Q112">
        <v>150</v>
      </c>
      <c r="S112" t="s">
        <v>974</v>
      </c>
      <c r="T112" t="s">
        <v>993</v>
      </c>
      <c r="W112" t="s">
        <v>1915</v>
      </c>
      <c r="X112" t="s">
        <v>1916</v>
      </c>
      <c r="Y112" t="s">
        <v>1101</v>
      </c>
      <c r="Z112" t="s">
        <v>1101</v>
      </c>
      <c r="AB112" t="s">
        <v>1917</v>
      </c>
      <c r="AC112">
        <v>786267</v>
      </c>
      <c r="AD112" t="s">
        <v>1174</v>
      </c>
      <c r="AE112" t="s">
        <v>1918</v>
      </c>
      <c r="AK112" t="s">
        <v>1919</v>
      </c>
    </row>
    <row r="113" spans="1:50" hidden="1" x14ac:dyDescent="0.2">
      <c r="A113" s="1">
        <v>6305</v>
      </c>
      <c r="C113">
        <v>8489</v>
      </c>
      <c r="D113" t="s">
        <v>1260</v>
      </c>
      <c r="E113" t="s">
        <v>1920</v>
      </c>
      <c r="F113" t="s">
        <v>1921</v>
      </c>
      <c r="G113" t="s">
        <v>117</v>
      </c>
      <c r="I113" t="s">
        <v>1922</v>
      </c>
      <c r="J113">
        <v>102</v>
      </c>
      <c r="K113" t="s">
        <v>1015</v>
      </c>
      <c r="O113">
        <v>6</v>
      </c>
      <c r="P113">
        <v>17</v>
      </c>
      <c r="Q113">
        <v>185</v>
      </c>
      <c r="S113" t="s">
        <v>974</v>
      </c>
      <c r="T113" t="s">
        <v>993</v>
      </c>
      <c r="W113" t="s">
        <v>1923</v>
      </c>
      <c r="X113" t="s">
        <v>1515</v>
      </c>
      <c r="Y113" t="s">
        <v>1101</v>
      </c>
      <c r="Z113" t="s">
        <v>1101</v>
      </c>
      <c r="AA113" t="s">
        <v>1924</v>
      </c>
      <c r="AB113" t="s">
        <v>1925</v>
      </c>
      <c r="AC113">
        <v>835745</v>
      </c>
      <c r="AD113" t="s">
        <v>1174</v>
      </c>
      <c r="AE113" t="s">
        <v>1926</v>
      </c>
      <c r="AK113" t="s">
        <v>1927</v>
      </c>
    </row>
    <row r="114" spans="1:50" hidden="1" x14ac:dyDescent="0.2">
      <c r="A114" s="1">
        <v>3191</v>
      </c>
      <c r="B114" t="s">
        <v>1928</v>
      </c>
      <c r="C114">
        <v>3983</v>
      </c>
      <c r="D114" t="s">
        <v>1929</v>
      </c>
      <c r="E114" t="s">
        <v>1930</v>
      </c>
      <c r="F114" t="s">
        <v>1931</v>
      </c>
      <c r="G114" t="s">
        <v>117</v>
      </c>
      <c r="J114">
        <v>102</v>
      </c>
      <c r="O114">
        <v>3</v>
      </c>
      <c r="P114">
        <v>34</v>
      </c>
      <c r="S114" t="s">
        <v>981</v>
      </c>
      <c r="T114" t="s">
        <v>1016</v>
      </c>
      <c r="W114" t="s">
        <v>1932</v>
      </c>
      <c r="X114" t="s">
        <v>1655</v>
      </c>
      <c r="Y114" t="s">
        <v>1092</v>
      </c>
      <c r="Z114" t="s">
        <v>1092</v>
      </c>
      <c r="AB114" t="s">
        <v>1933</v>
      </c>
      <c r="AC114">
        <v>284070</v>
      </c>
      <c r="AD114" t="s">
        <v>1085</v>
      </c>
      <c r="AK114" t="s">
        <v>1934</v>
      </c>
      <c r="AR114" t="s">
        <v>1935</v>
      </c>
      <c r="AV114" t="s">
        <v>1936</v>
      </c>
    </row>
    <row r="115" spans="1:50" hidden="1" x14ac:dyDescent="0.2">
      <c r="A115" s="1">
        <v>2277</v>
      </c>
      <c r="B115" t="s">
        <v>1937</v>
      </c>
      <c r="C115">
        <v>2908</v>
      </c>
      <c r="D115" t="s">
        <v>1938</v>
      </c>
      <c r="E115" t="s">
        <v>1939</v>
      </c>
      <c r="F115" t="s">
        <v>1940</v>
      </c>
      <c r="G115" t="s">
        <v>117</v>
      </c>
      <c r="I115" t="s">
        <v>1941</v>
      </c>
      <c r="J115">
        <v>100</v>
      </c>
      <c r="O115">
        <v>5.88</v>
      </c>
      <c r="P115">
        <v>17</v>
      </c>
      <c r="Q115">
        <v>180</v>
      </c>
      <c r="S115" t="s">
        <v>974</v>
      </c>
      <c r="T115" t="s">
        <v>993</v>
      </c>
      <c r="W115" t="s">
        <v>1942</v>
      </c>
      <c r="X115" t="s">
        <v>1700</v>
      </c>
      <c r="Y115" t="s">
        <v>1101</v>
      </c>
      <c r="Z115" t="s">
        <v>1101</v>
      </c>
      <c r="AB115" t="s">
        <v>1723</v>
      </c>
      <c r="AC115">
        <v>606000</v>
      </c>
      <c r="AD115" t="s">
        <v>1174</v>
      </c>
      <c r="AE115" t="s">
        <v>1943</v>
      </c>
      <c r="AK115" t="s">
        <v>1944</v>
      </c>
    </row>
    <row r="116" spans="1:50" hidden="1" x14ac:dyDescent="0.2">
      <c r="A116" s="1">
        <v>5533</v>
      </c>
      <c r="C116">
        <v>7206</v>
      </c>
      <c r="D116" t="s">
        <v>1945</v>
      </c>
      <c r="E116" t="s">
        <v>1843</v>
      </c>
      <c r="F116" t="s">
        <v>1946</v>
      </c>
      <c r="G116" t="s">
        <v>117</v>
      </c>
      <c r="I116" t="s">
        <v>1947</v>
      </c>
      <c r="J116">
        <v>100</v>
      </c>
      <c r="O116">
        <v>5</v>
      </c>
      <c r="P116">
        <v>18</v>
      </c>
      <c r="Q116">
        <v>200</v>
      </c>
      <c r="S116" t="s">
        <v>974</v>
      </c>
      <c r="T116" t="s">
        <v>993</v>
      </c>
      <c r="W116" t="s">
        <v>1948</v>
      </c>
      <c r="X116" t="s">
        <v>1795</v>
      </c>
      <c r="Y116" t="s">
        <v>1101</v>
      </c>
      <c r="Z116" t="s">
        <v>1101</v>
      </c>
      <c r="AB116" t="s">
        <v>1949</v>
      </c>
      <c r="AC116">
        <v>588722</v>
      </c>
      <c r="AD116" t="s">
        <v>1174</v>
      </c>
      <c r="AE116" t="s">
        <v>1950</v>
      </c>
      <c r="AK116" t="s">
        <v>1842</v>
      </c>
    </row>
    <row r="117" spans="1:50" hidden="1" x14ac:dyDescent="0.2">
      <c r="A117" s="1">
        <v>7843</v>
      </c>
      <c r="C117">
        <v>11989</v>
      </c>
      <c r="D117" t="s">
        <v>1951</v>
      </c>
      <c r="E117" t="s">
        <v>1952</v>
      </c>
      <c r="F117" t="s">
        <v>1953</v>
      </c>
      <c r="G117" t="s">
        <v>56</v>
      </c>
      <c r="J117">
        <v>100</v>
      </c>
      <c r="K117" t="s">
        <v>1015</v>
      </c>
      <c r="O117">
        <v>14</v>
      </c>
      <c r="P117">
        <v>7</v>
      </c>
      <c r="S117" t="s">
        <v>974</v>
      </c>
      <c r="T117" t="s">
        <v>993</v>
      </c>
      <c r="W117" t="s">
        <v>1954</v>
      </c>
      <c r="X117" t="s">
        <v>995</v>
      </c>
      <c r="Y117" t="s">
        <v>995</v>
      </c>
      <c r="Z117" t="s">
        <v>1101</v>
      </c>
      <c r="AA117" t="s">
        <v>1955</v>
      </c>
      <c r="AD117" t="s">
        <v>1103</v>
      </c>
      <c r="AK117" t="s">
        <v>1956</v>
      </c>
    </row>
    <row r="118" spans="1:50" hidden="1" x14ac:dyDescent="0.2">
      <c r="A118" s="1">
        <v>5956</v>
      </c>
      <c r="C118">
        <v>7861</v>
      </c>
      <c r="D118" t="s">
        <v>1123</v>
      </c>
      <c r="E118" t="s">
        <v>1957</v>
      </c>
      <c r="F118" t="s">
        <v>1958</v>
      </c>
      <c r="G118" t="s">
        <v>56</v>
      </c>
      <c r="J118">
        <v>100</v>
      </c>
      <c r="O118">
        <v>10</v>
      </c>
      <c r="P118">
        <v>10</v>
      </c>
      <c r="Q118">
        <v>150</v>
      </c>
      <c r="S118" t="s">
        <v>974</v>
      </c>
      <c r="T118" t="s">
        <v>993</v>
      </c>
      <c r="W118" t="s">
        <v>1959</v>
      </c>
      <c r="X118" t="s">
        <v>1960</v>
      </c>
      <c r="Y118" t="s">
        <v>1092</v>
      </c>
      <c r="Z118" t="s">
        <v>1092</v>
      </c>
      <c r="AB118" t="s">
        <v>1961</v>
      </c>
      <c r="AC118">
        <v>194102</v>
      </c>
      <c r="AD118" t="s">
        <v>1962</v>
      </c>
      <c r="AE118" t="s">
        <v>1963</v>
      </c>
      <c r="AK118" t="s">
        <v>1544</v>
      </c>
    </row>
    <row r="119" spans="1:50" hidden="1" x14ac:dyDescent="0.2">
      <c r="A119" s="1">
        <v>7108</v>
      </c>
      <c r="C119">
        <v>10537</v>
      </c>
      <c r="D119" t="s">
        <v>1003</v>
      </c>
      <c r="E119" t="s">
        <v>1964</v>
      </c>
      <c r="F119" t="s">
        <v>1965</v>
      </c>
      <c r="G119" t="s">
        <v>117</v>
      </c>
      <c r="I119" t="s">
        <v>1966</v>
      </c>
      <c r="J119">
        <v>99.4</v>
      </c>
      <c r="K119" t="s">
        <v>1015</v>
      </c>
      <c r="O119">
        <v>6.6</v>
      </c>
      <c r="P119">
        <v>15</v>
      </c>
      <c r="Q119">
        <v>230</v>
      </c>
      <c r="S119" t="s">
        <v>974</v>
      </c>
      <c r="T119" t="s">
        <v>993</v>
      </c>
      <c r="W119" t="s">
        <v>1967</v>
      </c>
      <c r="X119" t="s">
        <v>1229</v>
      </c>
      <c r="Y119" t="s">
        <v>1101</v>
      </c>
      <c r="Z119" t="s">
        <v>1101</v>
      </c>
      <c r="AA119" t="s">
        <v>1968</v>
      </c>
      <c r="AB119" t="s">
        <v>1969</v>
      </c>
      <c r="AC119">
        <v>569910</v>
      </c>
      <c r="AD119" t="s">
        <v>1174</v>
      </c>
      <c r="AE119" t="s">
        <v>1970</v>
      </c>
      <c r="AK119" t="s">
        <v>1971</v>
      </c>
    </row>
    <row r="120" spans="1:50" hidden="1" x14ac:dyDescent="0.2">
      <c r="A120" s="1">
        <v>2576</v>
      </c>
      <c r="B120" t="s">
        <v>1972</v>
      </c>
      <c r="C120">
        <v>3259</v>
      </c>
      <c r="D120" t="s">
        <v>1973</v>
      </c>
      <c r="E120" t="s">
        <v>1974</v>
      </c>
      <c r="F120" t="s">
        <v>1975</v>
      </c>
      <c r="G120" t="s">
        <v>117</v>
      </c>
      <c r="J120">
        <v>99</v>
      </c>
      <c r="O120">
        <v>3</v>
      </c>
      <c r="P120">
        <v>33</v>
      </c>
      <c r="S120" t="s">
        <v>975</v>
      </c>
      <c r="T120" t="s">
        <v>1082</v>
      </c>
      <c r="W120" t="s">
        <v>1976</v>
      </c>
      <c r="X120" t="s">
        <v>1339</v>
      </c>
      <c r="Y120" t="s">
        <v>1101</v>
      </c>
      <c r="Z120" t="s">
        <v>1101</v>
      </c>
      <c r="AB120" t="s">
        <v>1977</v>
      </c>
      <c r="AC120">
        <v>630000</v>
      </c>
      <c r="AD120" t="s">
        <v>1174</v>
      </c>
      <c r="AE120" t="s">
        <v>1978</v>
      </c>
      <c r="AL120" t="s">
        <v>1973</v>
      </c>
    </row>
    <row r="121" spans="1:50" x14ac:dyDescent="0.2">
      <c r="A121" s="1">
        <v>2292</v>
      </c>
      <c r="B121" t="s">
        <v>8548</v>
      </c>
      <c r="C121">
        <v>2928</v>
      </c>
      <c r="D121" t="s">
        <v>6950</v>
      </c>
      <c r="E121" t="s">
        <v>8549</v>
      </c>
      <c r="F121" t="s">
        <v>8550</v>
      </c>
      <c r="G121" t="s">
        <v>117</v>
      </c>
      <c r="J121">
        <v>16</v>
      </c>
      <c r="O121">
        <v>2</v>
      </c>
      <c r="P121">
        <v>8</v>
      </c>
      <c r="S121" t="s">
        <v>987</v>
      </c>
      <c r="T121" t="s">
        <v>987</v>
      </c>
      <c r="W121" t="s">
        <v>8551</v>
      </c>
      <c r="X121" t="s">
        <v>2602</v>
      </c>
      <c r="Y121" t="s">
        <v>2603</v>
      </c>
      <c r="Z121" t="s">
        <v>996</v>
      </c>
      <c r="AB121" t="s">
        <v>8552</v>
      </c>
      <c r="AC121">
        <v>415400</v>
      </c>
      <c r="AD121" t="s">
        <v>4031</v>
      </c>
      <c r="AK121" t="s">
        <v>8553</v>
      </c>
      <c r="AR121" t="s">
        <v>1313</v>
      </c>
      <c r="AX121" t="s">
        <v>1242</v>
      </c>
    </row>
    <row r="122" spans="1:50" x14ac:dyDescent="0.2">
      <c r="A122" s="1">
        <v>3229</v>
      </c>
      <c r="B122" t="s">
        <v>3333</v>
      </c>
      <c r="C122">
        <v>4021</v>
      </c>
      <c r="D122" t="s">
        <v>3334</v>
      </c>
      <c r="E122" t="s">
        <v>3335</v>
      </c>
      <c r="F122" t="s">
        <v>567</v>
      </c>
      <c r="G122" t="s">
        <v>117</v>
      </c>
      <c r="J122">
        <v>52.5</v>
      </c>
      <c r="O122">
        <v>2.5</v>
      </c>
      <c r="P122">
        <v>21</v>
      </c>
      <c r="S122" t="s">
        <v>987</v>
      </c>
      <c r="T122" t="s">
        <v>987</v>
      </c>
      <c r="W122" t="s">
        <v>3336</v>
      </c>
      <c r="X122" t="s">
        <v>1515</v>
      </c>
      <c r="Y122" t="s">
        <v>1101</v>
      </c>
      <c r="Z122" t="s">
        <v>1101</v>
      </c>
      <c r="AB122" t="s">
        <v>3337</v>
      </c>
      <c r="AC122">
        <v>965650</v>
      </c>
      <c r="AD122" t="s">
        <v>1174</v>
      </c>
      <c r="AE122" t="s">
        <v>3338</v>
      </c>
      <c r="AK122" t="s">
        <v>3339</v>
      </c>
      <c r="AR122" t="s">
        <v>3143</v>
      </c>
      <c r="AW122" t="s">
        <v>3340</v>
      </c>
      <c r="AX122" t="s">
        <v>3341</v>
      </c>
    </row>
    <row r="123" spans="1:50" hidden="1" x14ac:dyDescent="0.2">
      <c r="A123" s="1">
        <v>5860</v>
      </c>
      <c r="C123">
        <v>7711</v>
      </c>
      <c r="D123" t="s">
        <v>1003</v>
      </c>
      <c r="E123" t="s">
        <v>1996</v>
      </c>
      <c r="F123" t="s">
        <v>1997</v>
      </c>
      <c r="G123" t="s">
        <v>117</v>
      </c>
      <c r="I123" t="s">
        <v>1998</v>
      </c>
      <c r="J123">
        <v>96</v>
      </c>
      <c r="O123">
        <v>6</v>
      </c>
      <c r="P123">
        <v>16</v>
      </c>
      <c r="Q123">
        <v>200</v>
      </c>
      <c r="S123" t="s">
        <v>974</v>
      </c>
      <c r="T123" t="s">
        <v>993</v>
      </c>
      <c r="W123" t="s">
        <v>1999</v>
      </c>
      <c r="X123" t="s">
        <v>1515</v>
      </c>
      <c r="Y123" t="s">
        <v>1101</v>
      </c>
      <c r="Z123" t="s">
        <v>1101</v>
      </c>
      <c r="AB123" t="s">
        <v>2000</v>
      </c>
      <c r="AC123">
        <v>917000</v>
      </c>
      <c r="AD123" t="s">
        <v>1174</v>
      </c>
      <c r="AE123" t="s">
        <v>2001</v>
      </c>
      <c r="AK123" t="s">
        <v>2002</v>
      </c>
    </row>
    <row r="124" spans="1:50" x14ac:dyDescent="0.2">
      <c r="A124" s="1">
        <v>2258</v>
      </c>
      <c r="B124" t="s">
        <v>13766</v>
      </c>
      <c r="C124">
        <v>2866</v>
      </c>
      <c r="D124" t="s">
        <v>7089</v>
      </c>
      <c r="E124" t="s">
        <v>13767</v>
      </c>
      <c r="F124" t="s">
        <v>13768</v>
      </c>
      <c r="G124" t="s">
        <v>117</v>
      </c>
      <c r="J124">
        <v>4.7</v>
      </c>
      <c r="O124">
        <v>2.35</v>
      </c>
      <c r="P124">
        <v>2</v>
      </c>
      <c r="S124" t="s">
        <v>987</v>
      </c>
      <c r="T124" t="s">
        <v>987</v>
      </c>
      <c r="W124" t="s">
        <v>13769</v>
      </c>
      <c r="X124" t="s">
        <v>3390</v>
      </c>
      <c r="Y124" t="s">
        <v>1812</v>
      </c>
      <c r="Z124" t="s">
        <v>1812</v>
      </c>
      <c r="AB124" t="s">
        <v>13770</v>
      </c>
      <c r="AC124">
        <v>562072</v>
      </c>
      <c r="AD124" t="s">
        <v>1814</v>
      </c>
      <c r="AE124" t="s">
        <v>13771</v>
      </c>
      <c r="AK124" t="s">
        <v>1895</v>
      </c>
      <c r="AR124" t="s">
        <v>10483</v>
      </c>
      <c r="AX124" t="s">
        <v>2498</v>
      </c>
    </row>
    <row r="125" spans="1:50" hidden="1" x14ac:dyDescent="0.2">
      <c r="A125" s="1">
        <v>5708</v>
      </c>
      <c r="C125">
        <v>7472</v>
      </c>
      <c r="D125" t="s">
        <v>2017</v>
      </c>
      <c r="E125" t="s">
        <v>2018</v>
      </c>
      <c r="F125" t="s">
        <v>2019</v>
      </c>
      <c r="G125" t="s">
        <v>117</v>
      </c>
      <c r="J125">
        <v>95.2</v>
      </c>
      <c r="O125">
        <v>5.6</v>
      </c>
      <c r="P125">
        <v>17</v>
      </c>
      <c r="Q125">
        <v>180</v>
      </c>
      <c r="S125" t="s">
        <v>974</v>
      </c>
      <c r="T125" t="s">
        <v>993</v>
      </c>
      <c r="W125" t="s">
        <v>2020</v>
      </c>
      <c r="X125" t="s">
        <v>2021</v>
      </c>
      <c r="Y125" t="s">
        <v>1101</v>
      </c>
      <c r="Z125" t="s">
        <v>1101</v>
      </c>
      <c r="AB125" t="s">
        <v>2022</v>
      </c>
      <c r="AC125">
        <v>647445</v>
      </c>
      <c r="AD125" t="s">
        <v>1174</v>
      </c>
      <c r="AE125" t="s">
        <v>2023</v>
      </c>
      <c r="AK125" t="s">
        <v>2024</v>
      </c>
    </row>
    <row r="126" spans="1:50" x14ac:dyDescent="0.2">
      <c r="A126" s="1">
        <v>3629</v>
      </c>
      <c r="B126" t="s">
        <v>11364</v>
      </c>
      <c r="C126">
        <v>4445</v>
      </c>
      <c r="D126" t="s">
        <v>1158</v>
      </c>
      <c r="E126" t="s">
        <v>11365</v>
      </c>
      <c r="F126" t="s">
        <v>11366</v>
      </c>
      <c r="G126" t="s">
        <v>117</v>
      </c>
      <c r="J126">
        <v>9.1</v>
      </c>
      <c r="O126">
        <v>1.3</v>
      </c>
      <c r="P126">
        <v>7</v>
      </c>
      <c r="S126" t="s">
        <v>987</v>
      </c>
      <c r="T126" t="s">
        <v>987</v>
      </c>
      <c r="W126" t="s">
        <v>11367</v>
      </c>
      <c r="X126" t="s">
        <v>1229</v>
      </c>
      <c r="Y126" t="s">
        <v>1101</v>
      </c>
      <c r="Z126" t="s">
        <v>1101</v>
      </c>
      <c r="AB126" t="s">
        <v>11368</v>
      </c>
      <c r="AC126">
        <v>555982</v>
      </c>
      <c r="AD126" t="s">
        <v>3513</v>
      </c>
      <c r="AE126" t="s">
        <v>11369</v>
      </c>
      <c r="AK126" t="s">
        <v>1376</v>
      </c>
      <c r="AR126" t="s">
        <v>11370</v>
      </c>
      <c r="AW126" t="s">
        <v>1206</v>
      </c>
      <c r="AX126" t="s">
        <v>5643</v>
      </c>
    </row>
    <row r="127" spans="1:50" hidden="1" x14ac:dyDescent="0.2">
      <c r="A127" s="1">
        <v>3233</v>
      </c>
      <c r="B127" t="s">
        <v>2034</v>
      </c>
      <c r="C127">
        <v>4025</v>
      </c>
      <c r="D127" t="s">
        <v>2035</v>
      </c>
      <c r="E127" t="s">
        <v>1463</v>
      </c>
      <c r="F127" t="s">
        <v>2036</v>
      </c>
      <c r="G127" t="s">
        <v>117</v>
      </c>
      <c r="J127">
        <v>94</v>
      </c>
      <c r="O127">
        <v>3.6</v>
      </c>
      <c r="P127">
        <v>26</v>
      </c>
      <c r="S127" t="s">
        <v>975</v>
      </c>
      <c r="T127" t="s">
        <v>1082</v>
      </c>
      <c r="W127" t="s">
        <v>2037</v>
      </c>
      <c r="X127" t="s">
        <v>1172</v>
      </c>
      <c r="Y127" t="s">
        <v>1101</v>
      </c>
      <c r="Z127" t="s">
        <v>1101</v>
      </c>
      <c r="AB127" t="s">
        <v>2038</v>
      </c>
      <c r="AC127">
        <v>915943</v>
      </c>
      <c r="AD127" t="s">
        <v>1174</v>
      </c>
      <c r="AL127" t="s">
        <v>2035</v>
      </c>
    </row>
    <row r="128" spans="1:50" x14ac:dyDescent="0.2">
      <c r="A128" s="1">
        <v>2484</v>
      </c>
      <c r="B128" t="s">
        <v>11107</v>
      </c>
      <c r="C128">
        <v>3157</v>
      </c>
      <c r="D128" t="s">
        <v>5192</v>
      </c>
      <c r="E128" t="s">
        <v>2804</v>
      </c>
      <c r="F128" t="s">
        <v>11108</v>
      </c>
      <c r="G128" t="s">
        <v>117</v>
      </c>
      <c r="J128">
        <v>9.6</v>
      </c>
      <c r="O128">
        <v>0.6</v>
      </c>
      <c r="P128">
        <v>8</v>
      </c>
      <c r="S128" t="s">
        <v>987</v>
      </c>
      <c r="T128" t="s">
        <v>987</v>
      </c>
      <c r="W128" t="s">
        <v>11109</v>
      </c>
      <c r="X128" t="s">
        <v>3238</v>
      </c>
      <c r="Y128" t="s">
        <v>3239</v>
      </c>
      <c r="Z128" t="s">
        <v>996</v>
      </c>
      <c r="AB128" t="s">
        <v>11110</v>
      </c>
      <c r="AC128">
        <v>382820</v>
      </c>
      <c r="AD128" t="s">
        <v>5427</v>
      </c>
      <c r="AE128" t="s">
        <v>11111</v>
      </c>
      <c r="AK128" t="s">
        <v>11112</v>
      </c>
      <c r="AM128" t="s">
        <v>11113</v>
      </c>
      <c r="AX128" t="s">
        <v>3429</v>
      </c>
    </row>
    <row r="129" spans="1:50" hidden="1" x14ac:dyDescent="0.2">
      <c r="A129" s="1">
        <v>3228</v>
      </c>
      <c r="B129" t="s">
        <v>2048</v>
      </c>
      <c r="C129">
        <v>4020</v>
      </c>
      <c r="D129" t="s">
        <v>2049</v>
      </c>
      <c r="E129" t="s">
        <v>2050</v>
      </c>
      <c r="F129" t="s">
        <v>2051</v>
      </c>
      <c r="G129" t="s">
        <v>117</v>
      </c>
      <c r="J129">
        <v>93</v>
      </c>
      <c r="O129">
        <v>3</v>
      </c>
      <c r="P129">
        <v>31</v>
      </c>
      <c r="S129" t="s">
        <v>976</v>
      </c>
      <c r="T129" t="s">
        <v>1111</v>
      </c>
      <c r="W129" t="s">
        <v>2052</v>
      </c>
      <c r="X129" t="s">
        <v>1515</v>
      </c>
      <c r="Y129" t="s">
        <v>1101</v>
      </c>
      <c r="Z129" t="s">
        <v>1101</v>
      </c>
      <c r="AB129" t="s">
        <v>2053</v>
      </c>
      <c r="AC129">
        <v>831550</v>
      </c>
      <c r="AD129" t="s">
        <v>1174</v>
      </c>
      <c r="AK129" t="s">
        <v>2054</v>
      </c>
      <c r="AM129" t="s">
        <v>2055</v>
      </c>
    </row>
    <row r="130" spans="1:50" hidden="1" x14ac:dyDescent="0.2">
      <c r="A130" s="1">
        <v>3752</v>
      </c>
      <c r="B130" t="s">
        <v>2056</v>
      </c>
      <c r="C130">
        <v>4581</v>
      </c>
      <c r="D130" t="s">
        <v>1045</v>
      </c>
      <c r="E130" t="s">
        <v>2057</v>
      </c>
      <c r="F130" t="s">
        <v>2058</v>
      </c>
      <c r="G130" t="s">
        <v>117</v>
      </c>
      <c r="J130">
        <v>93</v>
      </c>
      <c r="O130">
        <v>3</v>
      </c>
      <c r="P130">
        <v>31</v>
      </c>
      <c r="S130" t="s">
        <v>976</v>
      </c>
      <c r="T130" t="s">
        <v>1111</v>
      </c>
      <c r="W130" t="s">
        <v>2059</v>
      </c>
      <c r="X130" t="s">
        <v>1515</v>
      </c>
      <c r="Y130" t="s">
        <v>1101</v>
      </c>
      <c r="Z130" t="s">
        <v>1101</v>
      </c>
      <c r="AB130" t="s">
        <v>2060</v>
      </c>
      <c r="AC130">
        <v>812002</v>
      </c>
      <c r="AD130" t="s">
        <v>1174</v>
      </c>
      <c r="AE130" t="s">
        <v>2061</v>
      </c>
      <c r="AK130" t="s">
        <v>2062</v>
      </c>
      <c r="AM130" t="s">
        <v>2063</v>
      </c>
    </row>
    <row r="131" spans="1:50" x14ac:dyDescent="0.2">
      <c r="A131" s="1">
        <v>2179</v>
      </c>
      <c r="B131" t="s">
        <v>13858</v>
      </c>
      <c r="C131">
        <v>2715</v>
      </c>
      <c r="D131" t="s">
        <v>1897</v>
      </c>
      <c r="F131" t="s">
        <v>13859</v>
      </c>
      <c r="G131" t="s">
        <v>117</v>
      </c>
      <c r="J131">
        <v>4.5999999999999996</v>
      </c>
      <c r="O131">
        <v>0.76</v>
      </c>
      <c r="P131">
        <v>6</v>
      </c>
      <c r="S131" t="s">
        <v>987</v>
      </c>
      <c r="T131" t="s">
        <v>987</v>
      </c>
      <c r="W131" t="s">
        <v>11109</v>
      </c>
      <c r="X131" t="s">
        <v>3238</v>
      </c>
      <c r="Y131" t="s">
        <v>3239</v>
      </c>
      <c r="Z131" t="s">
        <v>996</v>
      </c>
      <c r="AB131" t="s">
        <v>11110</v>
      </c>
      <c r="AC131">
        <v>382820</v>
      </c>
      <c r="AD131" t="s">
        <v>5427</v>
      </c>
      <c r="AE131" t="s">
        <v>13860</v>
      </c>
      <c r="AK131" t="s">
        <v>13861</v>
      </c>
      <c r="AR131" t="s">
        <v>11296</v>
      </c>
      <c r="AX131" t="s">
        <v>7861</v>
      </c>
    </row>
    <row r="132" spans="1:50" hidden="1" x14ac:dyDescent="0.2">
      <c r="A132" s="1">
        <v>5961</v>
      </c>
      <c r="C132">
        <v>7877</v>
      </c>
      <c r="D132" t="s">
        <v>2074</v>
      </c>
      <c r="E132" t="s">
        <v>2075</v>
      </c>
      <c r="F132" t="s">
        <v>2076</v>
      </c>
      <c r="G132" t="s">
        <v>117</v>
      </c>
      <c r="I132" t="s">
        <v>2077</v>
      </c>
      <c r="J132">
        <v>92</v>
      </c>
      <c r="K132" t="s">
        <v>1015</v>
      </c>
      <c r="O132">
        <v>6.6</v>
      </c>
      <c r="P132">
        <v>14</v>
      </c>
      <c r="Q132">
        <v>200</v>
      </c>
      <c r="S132" t="s">
        <v>974</v>
      </c>
      <c r="T132" t="s">
        <v>993</v>
      </c>
      <c r="W132" t="s">
        <v>2078</v>
      </c>
      <c r="X132" t="s">
        <v>2079</v>
      </c>
      <c r="Y132" t="s">
        <v>1101</v>
      </c>
      <c r="Z132" t="s">
        <v>1101</v>
      </c>
      <c r="AA132" t="s">
        <v>2080</v>
      </c>
      <c r="AB132" t="s">
        <v>2081</v>
      </c>
      <c r="AC132">
        <v>609999</v>
      </c>
      <c r="AD132" t="s">
        <v>1174</v>
      </c>
      <c r="AE132" t="s">
        <v>2082</v>
      </c>
      <c r="AK132" t="s">
        <v>2083</v>
      </c>
    </row>
    <row r="133" spans="1:50" hidden="1" x14ac:dyDescent="0.2">
      <c r="A133" s="1">
        <v>6329</v>
      </c>
      <c r="C133">
        <v>8534</v>
      </c>
      <c r="D133" t="s">
        <v>1134</v>
      </c>
      <c r="E133" t="s">
        <v>2084</v>
      </c>
      <c r="F133" t="s">
        <v>2085</v>
      </c>
      <c r="G133" t="s">
        <v>117</v>
      </c>
      <c r="J133">
        <v>90.8</v>
      </c>
      <c r="K133" t="s">
        <v>1015</v>
      </c>
      <c r="O133">
        <v>7</v>
      </c>
      <c r="P133">
        <v>13</v>
      </c>
      <c r="Q133">
        <v>200</v>
      </c>
      <c r="S133" t="s">
        <v>974</v>
      </c>
      <c r="T133" t="s">
        <v>993</v>
      </c>
      <c r="W133" t="s">
        <v>2086</v>
      </c>
      <c r="X133" t="s">
        <v>1339</v>
      </c>
      <c r="Y133" t="s">
        <v>1101</v>
      </c>
      <c r="Z133" t="s">
        <v>1101</v>
      </c>
      <c r="AA133" t="s">
        <v>2087</v>
      </c>
      <c r="AB133" t="s">
        <v>2088</v>
      </c>
      <c r="AC133">
        <v>736488</v>
      </c>
      <c r="AD133" t="s">
        <v>1174</v>
      </c>
      <c r="AE133" t="s">
        <v>2089</v>
      </c>
      <c r="AK133" t="s">
        <v>2090</v>
      </c>
    </row>
    <row r="134" spans="1:50" x14ac:dyDescent="0.2">
      <c r="A134" s="1">
        <v>3262</v>
      </c>
      <c r="B134" t="s">
        <v>9111</v>
      </c>
      <c r="C134">
        <v>4055</v>
      </c>
      <c r="D134" t="s">
        <v>3334</v>
      </c>
      <c r="E134" t="s">
        <v>9112</v>
      </c>
      <c r="F134" t="s">
        <v>9113</v>
      </c>
      <c r="G134" t="s">
        <v>117</v>
      </c>
      <c r="J134">
        <v>14.3</v>
      </c>
      <c r="O134">
        <v>1.3</v>
      </c>
      <c r="P134">
        <v>11</v>
      </c>
      <c r="S134" t="s">
        <v>987</v>
      </c>
      <c r="T134" t="s">
        <v>987</v>
      </c>
      <c r="W134" t="s">
        <v>9114</v>
      </c>
      <c r="X134" t="s">
        <v>1339</v>
      </c>
      <c r="Y134" t="s">
        <v>1101</v>
      </c>
      <c r="Z134" t="s">
        <v>1101</v>
      </c>
      <c r="AB134" t="s">
        <v>9115</v>
      </c>
      <c r="AC134">
        <v>633692</v>
      </c>
      <c r="AD134" t="s">
        <v>3671</v>
      </c>
      <c r="AE134" t="s">
        <v>9116</v>
      </c>
      <c r="AK134" t="s">
        <v>9117</v>
      </c>
      <c r="AR134" t="s">
        <v>9118</v>
      </c>
      <c r="AW134" t="s">
        <v>9119</v>
      </c>
      <c r="AX134" t="s">
        <v>9120</v>
      </c>
    </row>
    <row r="135" spans="1:50" x14ac:dyDescent="0.2">
      <c r="A135" s="1">
        <v>3621</v>
      </c>
      <c r="B135" t="s">
        <v>11812</v>
      </c>
      <c r="C135">
        <v>4435</v>
      </c>
      <c r="D135" t="s">
        <v>3271</v>
      </c>
      <c r="E135" t="s">
        <v>2396</v>
      </c>
      <c r="F135" t="s">
        <v>11813</v>
      </c>
      <c r="G135" t="s">
        <v>117</v>
      </c>
      <c r="J135">
        <v>8.1</v>
      </c>
      <c r="O135">
        <v>2.0299999999999998</v>
      </c>
      <c r="P135">
        <v>4</v>
      </c>
      <c r="S135" t="s">
        <v>987</v>
      </c>
      <c r="T135" t="s">
        <v>987</v>
      </c>
      <c r="W135" t="s">
        <v>11814</v>
      </c>
      <c r="X135" t="s">
        <v>1229</v>
      </c>
      <c r="Y135" t="s">
        <v>1101</v>
      </c>
      <c r="Z135" t="s">
        <v>1101</v>
      </c>
      <c r="AB135" t="s">
        <v>11815</v>
      </c>
      <c r="AC135">
        <v>555886</v>
      </c>
      <c r="AD135" t="s">
        <v>3513</v>
      </c>
      <c r="AE135" t="s">
        <v>11816</v>
      </c>
      <c r="AK135" t="s">
        <v>11817</v>
      </c>
      <c r="AM135" t="s">
        <v>11818</v>
      </c>
      <c r="AQ135" t="s">
        <v>11819</v>
      </c>
      <c r="AR135" t="s">
        <v>11819</v>
      </c>
      <c r="AX135" t="s">
        <v>7369</v>
      </c>
    </row>
    <row r="136" spans="1:50" x14ac:dyDescent="0.2">
      <c r="A136" s="1">
        <v>3367</v>
      </c>
      <c r="B136" t="s">
        <v>9297</v>
      </c>
      <c r="C136">
        <v>4163</v>
      </c>
      <c r="D136" t="s">
        <v>9298</v>
      </c>
      <c r="E136" t="s">
        <v>1898</v>
      </c>
      <c r="F136" t="s">
        <v>9299</v>
      </c>
      <c r="G136" t="s">
        <v>117</v>
      </c>
      <c r="J136">
        <v>13.8</v>
      </c>
      <c r="O136">
        <v>2.2999999999999998</v>
      </c>
      <c r="P136">
        <v>6</v>
      </c>
      <c r="S136" t="s">
        <v>987</v>
      </c>
      <c r="T136" t="s">
        <v>987</v>
      </c>
      <c r="V136" t="s">
        <v>9300</v>
      </c>
      <c r="W136" t="s">
        <v>9301</v>
      </c>
      <c r="X136" t="s">
        <v>2346</v>
      </c>
      <c r="Y136" t="s">
        <v>2347</v>
      </c>
      <c r="Z136" t="s">
        <v>996</v>
      </c>
      <c r="AB136" t="s">
        <v>9302</v>
      </c>
      <c r="AC136">
        <v>638193</v>
      </c>
      <c r="AD136" t="s">
        <v>4689</v>
      </c>
      <c r="AE136" t="s">
        <v>9303</v>
      </c>
      <c r="AK136" t="s">
        <v>9304</v>
      </c>
      <c r="AM136" t="s">
        <v>9305</v>
      </c>
      <c r="AQ136" t="s">
        <v>9306</v>
      </c>
      <c r="AR136" t="s">
        <v>9306</v>
      </c>
      <c r="AW136" t="s">
        <v>9307</v>
      </c>
      <c r="AX136" t="s">
        <v>3449</v>
      </c>
    </row>
    <row r="137" spans="1:50" x14ac:dyDescent="0.2">
      <c r="A137" s="1">
        <v>3111</v>
      </c>
      <c r="B137" t="s">
        <v>16475</v>
      </c>
      <c r="C137">
        <v>3902</v>
      </c>
      <c r="D137" t="s">
        <v>6594</v>
      </c>
      <c r="E137" t="s">
        <v>16476</v>
      </c>
      <c r="F137" t="s">
        <v>16477</v>
      </c>
      <c r="G137" t="s">
        <v>117</v>
      </c>
      <c r="J137">
        <v>1.8</v>
      </c>
      <c r="O137">
        <v>0.9</v>
      </c>
      <c r="P137">
        <v>2</v>
      </c>
      <c r="S137" t="s">
        <v>987</v>
      </c>
      <c r="T137" t="s">
        <v>987</v>
      </c>
      <c r="W137" t="s">
        <v>16478</v>
      </c>
      <c r="X137" t="s">
        <v>5588</v>
      </c>
      <c r="Y137" t="s">
        <v>1101</v>
      </c>
      <c r="Z137" t="s">
        <v>1101</v>
      </c>
      <c r="AB137" t="s">
        <v>16479</v>
      </c>
      <c r="AC137">
        <v>1004047</v>
      </c>
      <c r="AD137" t="s">
        <v>5585</v>
      </c>
      <c r="AE137" t="s">
        <v>16480</v>
      </c>
      <c r="AK137" t="s">
        <v>1710</v>
      </c>
      <c r="AR137" t="s">
        <v>16481</v>
      </c>
      <c r="AW137" t="s">
        <v>5643</v>
      </c>
      <c r="AX137" t="s">
        <v>3331</v>
      </c>
    </row>
    <row r="138" spans="1:50" x14ac:dyDescent="0.2">
      <c r="A138" s="1">
        <v>2069</v>
      </c>
      <c r="B138" t="s">
        <v>2091</v>
      </c>
      <c r="C138">
        <v>2546</v>
      </c>
      <c r="D138" t="s">
        <v>2092</v>
      </c>
      <c r="E138" t="s">
        <v>991</v>
      </c>
      <c r="F138" t="s">
        <v>2093</v>
      </c>
      <c r="G138" t="s">
        <v>56</v>
      </c>
      <c r="J138">
        <v>90</v>
      </c>
      <c r="O138">
        <v>3</v>
      </c>
      <c r="P138">
        <v>30</v>
      </c>
      <c r="S138" t="s">
        <v>987</v>
      </c>
      <c r="T138" t="s">
        <v>987</v>
      </c>
      <c r="W138" t="s">
        <v>2094</v>
      </c>
      <c r="X138" t="s">
        <v>995</v>
      </c>
      <c r="Y138" t="s">
        <v>995</v>
      </c>
      <c r="Z138" t="s">
        <v>996</v>
      </c>
      <c r="AB138" t="s">
        <v>2095</v>
      </c>
      <c r="AC138">
        <v>455827</v>
      </c>
      <c r="AD138" t="s">
        <v>1085</v>
      </c>
      <c r="AJ138" t="s">
        <v>1426</v>
      </c>
      <c r="AK138" t="s">
        <v>2096</v>
      </c>
      <c r="AR138" t="s">
        <v>2097</v>
      </c>
      <c r="AW138" t="s">
        <v>2098</v>
      </c>
      <c r="AX138" t="s">
        <v>1313</v>
      </c>
    </row>
    <row r="139" spans="1:50" x14ac:dyDescent="0.2">
      <c r="A139" s="1">
        <v>3264</v>
      </c>
      <c r="B139" t="s">
        <v>8047</v>
      </c>
      <c r="C139">
        <v>4057</v>
      </c>
      <c r="D139" t="s">
        <v>3018</v>
      </c>
      <c r="E139" t="s">
        <v>8048</v>
      </c>
      <c r="F139" t="s">
        <v>8049</v>
      </c>
      <c r="G139" t="s">
        <v>117</v>
      </c>
      <c r="J139">
        <v>18</v>
      </c>
      <c r="O139">
        <v>2</v>
      </c>
      <c r="P139">
        <v>9</v>
      </c>
      <c r="Q139">
        <v>103</v>
      </c>
      <c r="S139" t="s">
        <v>987</v>
      </c>
      <c r="T139" t="s">
        <v>987</v>
      </c>
      <c r="W139" t="s">
        <v>8050</v>
      </c>
      <c r="X139" t="s">
        <v>2729</v>
      </c>
      <c r="Y139" t="s">
        <v>2730</v>
      </c>
      <c r="Z139" t="s">
        <v>996</v>
      </c>
      <c r="AB139" t="s">
        <v>8051</v>
      </c>
      <c r="AC139">
        <v>120500</v>
      </c>
      <c r="AD139" t="s">
        <v>6882</v>
      </c>
      <c r="AE139" t="s">
        <v>8052</v>
      </c>
      <c r="AF139" t="s">
        <v>8053</v>
      </c>
      <c r="AK139" t="s">
        <v>8054</v>
      </c>
      <c r="AM139" t="s">
        <v>8055</v>
      </c>
      <c r="AQ139" t="s">
        <v>8056</v>
      </c>
      <c r="AR139" t="s">
        <v>8056</v>
      </c>
      <c r="AW139" t="s">
        <v>5482</v>
      </c>
      <c r="AX139" t="s">
        <v>8057</v>
      </c>
    </row>
    <row r="140" spans="1:50" hidden="1" x14ac:dyDescent="0.2">
      <c r="A140" s="1">
        <v>3745</v>
      </c>
      <c r="B140" t="s">
        <v>2142</v>
      </c>
      <c r="C140">
        <v>4574</v>
      </c>
      <c r="D140" t="s">
        <v>2143</v>
      </c>
      <c r="E140" t="s">
        <v>2144</v>
      </c>
      <c r="F140" t="s">
        <v>2145</v>
      </c>
      <c r="G140" t="s">
        <v>117</v>
      </c>
      <c r="J140">
        <v>90</v>
      </c>
      <c r="O140">
        <v>3</v>
      </c>
      <c r="P140">
        <v>30</v>
      </c>
      <c r="S140" t="s">
        <v>1248</v>
      </c>
      <c r="T140" t="s">
        <v>1248</v>
      </c>
      <c r="U140" t="s">
        <v>2146</v>
      </c>
      <c r="W140" t="s">
        <v>2147</v>
      </c>
      <c r="X140" t="s">
        <v>1229</v>
      </c>
      <c r="Y140" t="s">
        <v>1101</v>
      </c>
      <c r="Z140" t="s">
        <v>1101</v>
      </c>
      <c r="AB140" t="s">
        <v>2148</v>
      </c>
      <c r="AC140">
        <v>610240</v>
      </c>
      <c r="AD140" t="s">
        <v>1174</v>
      </c>
      <c r="AK140" t="s">
        <v>2149</v>
      </c>
      <c r="AM140" t="s">
        <v>2143</v>
      </c>
    </row>
    <row r="141" spans="1:50" hidden="1" x14ac:dyDescent="0.2">
      <c r="A141" s="1">
        <v>2886</v>
      </c>
      <c r="B141" t="s">
        <v>2150</v>
      </c>
      <c r="C141">
        <v>3648</v>
      </c>
      <c r="D141" t="s">
        <v>1520</v>
      </c>
      <c r="E141" t="s">
        <v>2151</v>
      </c>
      <c r="F141" t="s">
        <v>2152</v>
      </c>
      <c r="G141" t="s">
        <v>117</v>
      </c>
      <c r="J141">
        <v>89.1</v>
      </c>
      <c r="O141">
        <v>3.3</v>
      </c>
      <c r="P141">
        <v>27</v>
      </c>
      <c r="S141" t="s">
        <v>1248</v>
      </c>
      <c r="T141" t="s">
        <v>1248</v>
      </c>
      <c r="U141" t="s">
        <v>2153</v>
      </c>
      <c r="W141" t="s">
        <v>2154</v>
      </c>
      <c r="X141" t="s">
        <v>1655</v>
      </c>
      <c r="Y141" t="s">
        <v>1092</v>
      </c>
      <c r="Z141" t="s">
        <v>1092</v>
      </c>
      <c r="AB141" t="s">
        <v>2155</v>
      </c>
      <c r="AC141">
        <v>284250</v>
      </c>
      <c r="AD141" t="s">
        <v>1085</v>
      </c>
      <c r="AK141" t="s">
        <v>2156</v>
      </c>
      <c r="AL141" t="s">
        <v>2157</v>
      </c>
    </row>
    <row r="142" spans="1:50" hidden="1" x14ac:dyDescent="0.2">
      <c r="A142" s="1">
        <v>3590</v>
      </c>
      <c r="B142" t="s">
        <v>2158</v>
      </c>
      <c r="C142">
        <v>4402</v>
      </c>
      <c r="D142" t="s">
        <v>1929</v>
      </c>
      <c r="E142" t="s">
        <v>2159</v>
      </c>
      <c r="F142" t="s">
        <v>2152</v>
      </c>
      <c r="G142" t="s">
        <v>117</v>
      </c>
      <c r="J142">
        <v>89.1</v>
      </c>
      <c r="O142">
        <v>3.3</v>
      </c>
      <c r="P142">
        <v>27</v>
      </c>
      <c r="S142" t="s">
        <v>979</v>
      </c>
      <c r="T142" t="s">
        <v>1111</v>
      </c>
      <c r="V142" t="s">
        <v>2160</v>
      </c>
      <c r="W142" t="s">
        <v>2154</v>
      </c>
      <c r="X142" t="s">
        <v>1655</v>
      </c>
      <c r="Y142" t="s">
        <v>1092</v>
      </c>
      <c r="Z142" t="s">
        <v>1092</v>
      </c>
      <c r="AB142" t="s">
        <v>2155</v>
      </c>
      <c r="AC142">
        <v>284250</v>
      </c>
      <c r="AD142" t="s">
        <v>998</v>
      </c>
      <c r="AE142" t="s">
        <v>1114</v>
      </c>
      <c r="AK142" t="s">
        <v>2161</v>
      </c>
      <c r="AM142" t="s">
        <v>2162</v>
      </c>
      <c r="AN142" t="s">
        <v>2163</v>
      </c>
      <c r="AP142" t="s">
        <v>1492</v>
      </c>
    </row>
    <row r="143" spans="1:50" x14ac:dyDescent="0.2">
      <c r="A143" s="1">
        <v>2675</v>
      </c>
      <c r="B143" t="s">
        <v>11087</v>
      </c>
      <c r="C143">
        <v>3392</v>
      </c>
      <c r="D143" t="s">
        <v>6577</v>
      </c>
      <c r="E143" t="s">
        <v>2327</v>
      </c>
      <c r="F143" t="s">
        <v>11088</v>
      </c>
      <c r="G143" t="s">
        <v>117</v>
      </c>
      <c r="J143">
        <v>9.8000000000000007</v>
      </c>
      <c r="O143">
        <v>0.6</v>
      </c>
      <c r="P143">
        <v>16</v>
      </c>
      <c r="S143" t="s">
        <v>987</v>
      </c>
      <c r="T143" t="s">
        <v>987</v>
      </c>
      <c r="W143" t="s">
        <v>11089</v>
      </c>
      <c r="X143" t="s">
        <v>3497</v>
      </c>
      <c r="Y143" t="s">
        <v>2730</v>
      </c>
      <c r="Z143" t="s">
        <v>996</v>
      </c>
      <c r="AB143" t="s">
        <v>11090</v>
      </c>
      <c r="AC143">
        <v>67560</v>
      </c>
      <c r="AD143" t="s">
        <v>3499</v>
      </c>
      <c r="AK143" t="s">
        <v>11091</v>
      </c>
      <c r="AR143" t="s">
        <v>11092</v>
      </c>
      <c r="AX143" t="s">
        <v>11093</v>
      </c>
    </row>
    <row r="144" spans="1:50" hidden="1" x14ac:dyDescent="0.2">
      <c r="A144" s="1">
        <v>3773</v>
      </c>
      <c r="B144" t="s">
        <v>2172</v>
      </c>
      <c r="C144">
        <v>4603</v>
      </c>
      <c r="D144" t="s">
        <v>1097</v>
      </c>
      <c r="E144" t="s">
        <v>1903</v>
      </c>
      <c r="F144" t="s">
        <v>2173</v>
      </c>
      <c r="G144" t="s">
        <v>117</v>
      </c>
      <c r="J144">
        <v>88</v>
      </c>
      <c r="O144">
        <v>4</v>
      </c>
      <c r="P144">
        <v>22</v>
      </c>
      <c r="Q144">
        <v>152</v>
      </c>
      <c r="S144" t="s">
        <v>1248</v>
      </c>
      <c r="T144" t="s">
        <v>1248</v>
      </c>
      <c r="U144" t="s">
        <v>2174</v>
      </c>
      <c r="W144" t="s">
        <v>1906</v>
      </c>
      <c r="X144" t="s">
        <v>1907</v>
      </c>
      <c r="Y144" t="s">
        <v>1101</v>
      </c>
      <c r="Z144" t="s">
        <v>1101</v>
      </c>
      <c r="AB144" t="s">
        <v>1908</v>
      </c>
      <c r="AC144">
        <v>616048</v>
      </c>
      <c r="AD144" t="s">
        <v>1174</v>
      </c>
      <c r="AE144" t="s">
        <v>2175</v>
      </c>
      <c r="AK144" t="s">
        <v>2176</v>
      </c>
      <c r="AR144" t="s">
        <v>2177</v>
      </c>
      <c r="AV144" t="s">
        <v>2178</v>
      </c>
    </row>
    <row r="145" spans="1:50" hidden="1" x14ac:dyDescent="0.2">
      <c r="A145" s="1">
        <v>2664</v>
      </c>
      <c r="B145" t="s">
        <v>2179</v>
      </c>
      <c r="C145">
        <v>3375</v>
      </c>
      <c r="D145" t="s">
        <v>2180</v>
      </c>
      <c r="E145" t="s">
        <v>1463</v>
      </c>
      <c r="F145" t="s">
        <v>2181</v>
      </c>
      <c r="G145" t="s">
        <v>117</v>
      </c>
      <c r="J145">
        <v>88</v>
      </c>
      <c r="O145">
        <v>4</v>
      </c>
      <c r="P145">
        <v>22</v>
      </c>
      <c r="Q145">
        <v>127</v>
      </c>
      <c r="S145" t="s">
        <v>975</v>
      </c>
      <c r="T145" t="s">
        <v>1082</v>
      </c>
      <c r="W145" t="s">
        <v>2182</v>
      </c>
      <c r="X145" t="s">
        <v>1339</v>
      </c>
      <c r="Y145" t="s">
        <v>1101</v>
      </c>
      <c r="Z145" t="s">
        <v>1101</v>
      </c>
      <c r="AB145" t="s">
        <v>2183</v>
      </c>
      <c r="AC145">
        <v>599000</v>
      </c>
      <c r="AD145" t="s">
        <v>1174</v>
      </c>
      <c r="AE145" t="s">
        <v>2184</v>
      </c>
      <c r="AK145" t="s">
        <v>2185</v>
      </c>
      <c r="AL145" t="s">
        <v>2186</v>
      </c>
    </row>
    <row r="146" spans="1:50" hidden="1" x14ac:dyDescent="0.2">
      <c r="A146" s="1">
        <v>5960</v>
      </c>
      <c r="C146">
        <v>7874</v>
      </c>
      <c r="D146" t="s">
        <v>2090</v>
      </c>
      <c r="E146" t="s">
        <v>1843</v>
      </c>
      <c r="F146" t="s">
        <v>2187</v>
      </c>
      <c r="G146" t="s">
        <v>117</v>
      </c>
      <c r="I146" t="s">
        <v>2188</v>
      </c>
      <c r="J146">
        <v>86</v>
      </c>
      <c r="K146" t="s">
        <v>1015</v>
      </c>
      <c r="O146">
        <v>6.6</v>
      </c>
      <c r="P146">
        <v>13</v>
      </c>
      <c r="Q146">
        <v>200</v>
      </c>
      <c r="S146" t="s">
        <v>974</v>
      </c>
      <c r="T146" t="s">
        <v>993</v>
      </c>
      <c r="W146" t="s">
        <v>2189</v>
      </c>
      <c r="X146" t="s">
        <v>1795</v>
      </c>
      <c r="Y146" t="s">
        <v>1101</v>
      </c>
      <c r="Z146" t="s">
        <v>1101</v>
      </c>
      <c r="AA146" t="s">
        <v>2080</v>
      </c>
      <c r="AB146" t="s">
        <v>2190</v>
      </c>
      <c r="AC146">
        <v>597000</v>
      </c>
      <c r="AD146" t="s">
        <v>1174</v>
      </c>
      <c r="AE146" t="s">
        <v>2191</v>
      </c>
      <c r="AK146" t="s">
        <v>2192</v>
      </c>
    </row>
    <row r="147" spans="1:50" hidden="1" x14ac:dyDescent="0.2">
      <c r="A147" s="1">
        <v>7363</v>
      </c>
      <c r="C147">
        <v>11065</v>
      </c>
      <c r="D147" t="s">
        <v>2193</v>
      </c>
      <c r="E147" t="s">
        <v>1272</v>
      </c>
      <c r="F147" t="s">
        <v>2194</v>
      </c>
      <c r="G147" t="s">
        <v>117</v>
      </c>
      <c r="I147" t="s">
        <v>2195</v>
      </c>
      <c r="J147">
        <v>85.5</v>
      </c>
      <c r="K147" t="s">
        <v>1015</v>
      </c>
      <c r="O147">
        <v>6.6</v>
      </c>
      <c r="P147">
        <v>13</v>
      </c>
      <c r="Q147">
        <v>140</v>
      </c>
      <c r="S147" t="s">
        <v>974</v>
      </c>
      <c r="T147" t="s">
        <v>993</v>
      </c>
      <c r="V147" t="s">
        <v>2196</v>
      </c>
      <c r="W147" t="s">
        <v>2197</v>
      </c>
      <c r="X147" t="s">
        <v>1229</v>
      </c>
      <c r="Y147" t="s">
        <v>1101</v>
      </c>
      <c r="Z147" t="s">
        <v>1101</v>
      </c>
      <c r="AA147" t="s">
        <v>2198</v>
      </c>
      <c r="AB147" t="s">
        <v>2199</v>
      </c>
      <c r="AC147">
        <v>588531</v>
      </c>
      <c r="AD147" t="s">
        <v>1174</v>
      </c>
      <c r="AE147" t="s">
        <v>2200</v>
      </c>
      <c r="AK147" t="s">
        <v>2201</v>
      </c>
    </row>
    <row r="148" spans="1:50" hidden="1" x14ac:dyDescent="0.2">
      <c r="A148" s="1">
        <v>4154</v>
      </c>
      <c r="C148">
        <v>5129</v>
      </c>
      <c r="D148" t="s">
        <v>2202</v>
      </c>
      <c r="E148" t="s">
        <v>2203</v>
      </c>
      <c r="F148" t="s">
        <v>2204</v>
      </c>
      <c r="G148" t="s">
        <v>117</v>
      </c>
      <c r="J148">
        <v>85.5</v>
      </c>
      <c r="O148">
        <v>4.5</v>
      </c>
      <c r="P148">
        <v>19</v>
      </c>
      <c r="Q148">
        <v>149</v>
      </c>
      <c r="S148" t="s">
        <v>980</v>
      </c>
      <c r="T148" t="s">
        <v>1016</v>
      </c>
      <c r="W148" t="s">
        <v>2205</v>
      </c>
      <c r="X148" t="s">
        <v>1907</v>
      </c>
      <c r="Y148" t="s">
        <v>1101</v>
      </c>
      <c r="Z148" t="s">
        <v>1101</v>
      </c>
      <c r="AA148" t="s">
        <v>2206</v>
      </c>
      <c r="AB148" t="s">
        <v>2207</v>
      </c>
      <c r="AC148">
        <v>610606</v>
      </c>
      <c r="AD148" t="s">
        <v>1174</v>
      </c>
      <c r="AE148" t="s">
        <v>2208</v>
      </c>
      <c r="AF148" t="s">
        <v>2209</v>
      </c>
      <c r="AK148" t="s">
        <v>2210</v>
      </c>
      <c r="AN148" t="s">
        <v>2211</v>
      </c>
      <c r="AQ148" t="s">
        <v>2212</v>
      </c>
      <c r="AR148" t="s">
        <v>2212</v>
      </c>
      <c r="AV148" t="s">
        <v>2192</v>
      </c>
    </row>
    <row r="149" spans="1:50" x14ac:dyDescent="0.2">
      <c r="A149" s="1">
        <v>2048</v>
      </c>
      <c r="B149" t="s">
        <v>1188</v>
      </c>
      <c r="C149">
        <v>2521</v>
      </c>
      <c r="D149" t="s">
        <v>1189</v>
      </c>
      <c r="E149" t="s">
        <v>1190</v>
      </c>
      <c r="F149" t="s">
        <v>1191</v>
      </c>
      <c r="G149" t="s">
        <v>56</v>
      </c>
      <c r="J149">
        <v>588</v>
      </c>
      <c r="N149">
        <v>664</v>
      </c>
      <c r="O149">
        <v>7</v>
      </c>
      <c r="P149">
        <v>84</v>
      </c>
      <c r="S149" t="s">
        <v>987</v>
      </c>
      <c r="T149" t="s">
        <v>987</v>
      </c>
      <c r="W149" t="s">
        <v>1192</v>
      </c>
      <c r="X149" t="s">
        <v>995</v>
      </c>
      <c r="Y149" t="s">
        <v>995</v>
      </c>
      <c r="Z149" t="s">
        <v>1101</v>
      </c>
      <c r="AB149" t="s">
        <v>1193</v>
      </c>
      <c r="AC149">
        <v>911416</v>
      </c>
      <c r="AD149" t="s">
        <v>1174</v>
      </c>
      <c r="AJ149" t="s">
        <v>1104</v>
      </c>
      <c r="AK149" t="s">
        <v>1194</v>
      </c>
      <c r="AR149" t="s">
        <v>1195</v>
      </c>
      <c r="AW149" t="s">
        <v>1196</v>
      </c>
      <c r="AX149" t="s">
        <v>1197</v>
      </c>
    </row>
    <row r="150" spans="1:50" hidden="1" x14ac:dyDescent="0.2">
      <c r="A150" s="1">
        <v>5698</v>
      </c>
      <c r="C150">
        <v>7456</v>
      </c>
      <c r="D150" t="s">
        <v>1945</v>
      </c>
      <c r="E150" t="s">
        <v>1049</v>
      </c>
      <c r="F150" t="s">
        <v>2223</v>
      </c>
      <c r="G150" t="s">
        <v>117</v>
      </c>
      <c r="J150">
        <v>84</v>
      </c>
      <c r="N150">
        <v>79.8</v>
      </c>
      <c r="P150">
        <v>14</v>
      </c>
      <c r="Q150">
        <v>200</v>
      </c>
      <c r="S150" t="s">
        <v>981</v>
      </c>
      <c r="T150" t="s">
        <v>1016</v>
      </c>
      <c r="W150" t="s">
        <v>2224</v>
      </c>
      <c r="X150" t="s">
        <v>1700</v>
      </c>
      <c r="Y150" t="s">
        <v>1101</v>
      </c>
      <c r="Z150" t="s">
        <v>1101</v>
      </c>
      <c r="AA150" t="s">
        <v>2225</v>
      </c>
      <c r="AB150" t="s">
        <v>2226</v>
      </c>
      <c r="AC150">
        <v>631116</v>
      </c>
      <c r="AD150" t="s">
        <v>1174</v>
      </c>
      <c r="AE150" t="s">
        <v>2227</v>
      </c>
      <c r="AK150" t="s">
        <v>1258</v>
      </c>
      <c r="AR150" t="s">
        <v>2228</v>
      </c>
      <c r="AV150" t="s">
        <v>2229</v>
      </c>
    </row>
    <row r="151" spans="1:50" x14ac:dyDescent="0.2">
      <c r="A151" s="1">
        <v>2015</v>
      </c>
      <c r="B151" t="s">
        <v>10767</v>
      </c>
      <c r="C151">
        <v>2485</v>
      </c>
      <c r="D151" t="s">
        <v>3422</v>
      </c>
      <c r="E151" t="s">
        <v>10768</v>
      </c>
      <c r="F151" t="s">
        <v>10769</v>
      </c>
      <c r="G151" t="s">
        <v>56</v>
      </c>
      <c r="J151">
        <v>10</v>
      </c>
      <c r="O151">
        <v>5</v>
      </c>
      <c r="P151">
        <v>2</v>
      </c>
      <c r="S151" t="s">
        <v>987</v>
      </c>
      <c r="T151" t="s">
        <v>987</v>
      </c>
      <c r="W151" t="s">
        <v>10770</v>
      </c>
      <c r="X151" t="s">
        <v>995</v>
      </c>
      <c r="Y151" t="s">
        <v>995</v>
      </c>
      <c r="Z151" t="s">
        <v>1101</v>
      </c>
      <c r="AB151" t="s">
        <v>10771</v>
      </c>
      <c r="AC151">
        <v>929690</v>
      </c>
      <c r="AD151" t="s">
        <v>1174</v>
      </c>
      <c r="AK151" t="s">
        <v>10772</v>
      </c>
      <c r="AR151" t="s">
        <v>5420</v>
      </c>
      <c r="AW151" t="s">
        <v>2517</v>
      </c>
      <c r="AX151" t="s">
        <v>1717</v>
      </c>
    </row>
    <row r="152" spans="1:50" hidden="1" x14ac:dyDescent="0.2">
      <c r="A152" s="1">
        <v>5138</v>
      </c>
      <c r="C152">
        <v>6600</v>
      </c>
      <c r="D152" t="s">
        <v>1544</v>
      </c>
      <c r="E152" t="s">
        <v>2234</v>
      </c>
      <c r="F152" t="s">
        <v>2235</v>
      </c>
      <c r="G152" t="s">
        <v>117</v>
      </c>
      <c r="J152">
        <v>84</v>
      </c>
      <c r="K152" t="s">
        <v>1015</v>
      </c>
      <c r="O152">
        <v>4.2</v>
      </c>
      <c r="P152">
        <v>20</v>
      </c>
      <c r="Q152">
        <v>175</v>
      </c>
      <c r="S152" t="s">
        <v>981</v>
      </c>
      <c r="T152" t="s">
        <v>1016</v>
      </c>
      <c r="V152" t="s">
        <v>2236</v>
      </c>
      <c r="W152" t="s">
        <v>2237</v>
      </c>
      <c r="X152" t="s">
        <v>1229</v>
      </c>
      <c r="Y152" t="s">
        <v>1101</v>
      </c>
      <c r="Z152" t="s">
        <v>1101</v>
      </c>
      <c r="AB152" t="s">
        <v>2238</v>
      </c>
      <c r="AC152">
        <v>571022</v>
      </c>
      <c r="AD152" t="s">
        <v>1174</v>
      </c>
      <c r="AE152" t="s">
        <v>2239</v>
      </c>
      <c r="AK152" t="s">
        <v>2240</v>
      </c>
      <c r="AR152" t="s">
        <v>2241</v>
      </c>
      <c r="AV152" t="s">
        <v>1553</v>
      </c>
    </row>
    <row r="153" spans="1:50" hidden="1" x14ac:dyDescent="0.2">
      <c r="A153" s="1">
        <v>5709</v>
      </c>
      <c r="C153">
        <v>7473</v>
      </c>
      <c r="D153" t="s">
        <v>1059</v>
      </c>
      <c r="E153" t="s">
        <v>2242</v>
      </c>
      <c r="F153" t="s">
        <v>2243</v>
      </c>
      <c r="G153" t="s">
        <v>117</v>
      </c>
      <c r="J153">
        <v>84</v>
      </c>
      <c r="K153" t="s">
        <v>1015</v>
      </c>
      <c r="O153">
        <v>5.6</v>
      </c>
      <c r="P153">
        <v>15</v>
      </c>
      <c r="Q153">
        <v>180</v>
      </c>
      <c r="S153" t="s">
        <v>981</v>
      </c>
      <c r="T153" t="s">
        <v>1016</v>
      </c>
      <c r="W153" t="s">
        <v>2244</v>
      </c>
      <c r="X153" t="s">
        <v>1515</v>
      </c>
      <c r="Y153" t="s">
        <v>1101</v>
      </c>
      <c r="Z153" t="s">
        <v>1101</v>
      </c>
      <c r="AA153" t="s">
        <v>2245</v>
      </c>
      <c r="AB153" t="s">
        <v>2246</v>
      </c>
      <c r="AC153">
        <v>820991</v>
      </c>
      <c r="AD153" t="s">
        <v>1174</v>
      </c>
      <c r="AE153" t="s">
        <v>2247</v>
      </c>
      <c r="AK153" t="s">
        <v>2248</v>
      </c>
      <c r="AR153" t="s">
        <v>2249</v>
      </c>
      <c r="AV153" t="s">
        <v>2250</v>
      </c>
    </row>
    <row r="154" spans="1:50" hidden="1" x14ac:dyDescent="0.2">
      <c r="A154" s="1">
        <v>5151</v>
      </c>
      <c r="C154">
        <v>6634</v>
      </c>
      <c r="D154" t="s">
        <v>1097</v>
      </c>
      <c r="E154" t="s">
        <v>2251</v>
      </c>
      <c r="F154" t="s">
        <v>2252</v>
      </c>
      <c r="G154" t="s">
        <v>117</v>
      </c>
      <c r="J154">
        <v>81.599999999999994</v>
      </c>
      <c r="O154">
        <v>4.8</v>
      </c>
      <c r="P154">
        <v>17</v>
      </c>
      <c r="Q154">
        <v>175</v>
      </c>
      <c r="S154" t="s">
        <v>974</v>
      </c>
      <c r="T154" t="s">
        <v>993</v>
      </c>
      <c r="W154" t="s">
        <v>2253</v>
      </c>
      <c r="X154" t="s">
        <v>1515</v>
      </c>
      <c r="Y154" t="s">
        <v>1101</v>
      </c>
      <c r="Z154" t="s">
        <v>1101</v>
      </c>
      <c r="AA154" t="s">
        <v>2254</v>
      </c>
      <c r="AB154" t="s">
        <v>2255</v>
      </c>
      <c r="AC154">
        <v>865205</v>
      </c>
      <c r="AD154" t="s">
        <v>1174</v>
      </c>
      <c r="AE154" t="s">
        <v>2256</v>
      </c>
      <c r="AK154" t="s">
        <v>2257</v>
      </c>
    </row>
    <row r="155" spans="1:50" hidden="1" x14ac:dyDescent="0.2">
      <c r="A155" s="1">
        <v>3753</v>
      </c>
      <c r="B155" t="s">
        <v>2258</v>
      </c>
      <c r="C155">
        <v>4582</v>
      </c>
      <c r="D155" t="s">
        <v>2259</v>
      </c>
      <c r="E155" t="s">
        <v>1380</v>
      </c>
      <c r="F155" t="s">
        <v>2260</v>
      </c>
      <c r="G155" t="s">
        <v>117</v>
      </c>
      <c r="J155">
        <v>81.599999999999994</v>
      </c>
      <c r="O155">
        <v>3.4</v>
      </c>
      <c r="P155">
        <v>24</v>
      </c>
      <c r="S155" t="s">
        <v>978</v>
      </c>
      <c r="T155" t="s">
        <v>978</v>
      </c>
      <c r="W155" t="s">
        <v>2261</v>
      </c>
      <c r="X155" t="s">
        <v>1276</v>
      </c>
      <c r="Y155" t="s">
        <v>1101</v>
      </c>
      <c r="Z155" t="s">
        <v>1101</v>
      </c>
      <c r="AB155" t="s">
        <v>2262</v>
      </c>
      <c r="AC155">
        <v>647634</v>
      </c>
      <c r="AD155" t="s">
        <v>1174</v>
      </c>
      <c r="AE155" t="s">
        <v>2263</v>
      </c>
      <c r="AF155" t="s">
        <v>2264</v>
      </c>
      <c r="AK155" t="s">
        <v>2265</v>
      </c>
      <c r="AN155" t="s">
        <v>2266</v>
      </c>
      <c r="AO155" t="s">
        <v>2267</v>
      </c>
    </row>
    <row r="156" spans="1:50" hidden="1" x14ac:dyDescent="0.2">
      <c r="A156" s="1">
        <v>5180</v>
      </c>
      <c r="C156">
        <v>6703</v>
      </c>
      <c r="D156" t="s">
        <v>2268</v>
      </c>
      <c r="E156" t="s">
        <v>2269</v>
      </c>
      <c r="F156" t="s">
        <v>2270</v>
      </c>
      <c r="G156" t="s">
        <v>117</v>
      </c>
      <c r="J156">
        <v>81.599999999999994</v>
      </c>
      <c r="O156">
        <v>3.4</v>
      </c>
      <c r="P156">
        <v>24</v>
      </c>
      <c r="Q156">
        <v>125</v>
      </c>
      <c r="S156" t="s">
        <v>981</v>
      </c>
      <c r="T156" t="s">
        <v>1016</v>
      </c>
      <c r="V156" t="s">
        <v>2146</v>
      </c>
      <c r="W156" t="s">
        <v>2271</v>
      </c>
      <c r="X156" t="s">
        <v>1229</v>
      </c>
      <c r="Y156" t="s">
        <v>1101</v>
      </c>
      <c r="Z156" t="s">
        <v>1101</v>
      </c>
      <c r="AA156" t="s">
        <v>2272</v>
      </c>
      <c r="AB156" t="s">
        <v>2273</v>
      </c>
      <c r="AC156">
        <v>610600</v>
      </c>
      <c r="AD156" t="s">
        <v>1174</v>
      </c>
      <c r="AE156" t="s">
        <v>2274</v>
      </c>
      <c r="AK156" t="s">
        <v>2275</v>
      </c>
      <c r="AR156" t="s">
        <v>2276</v>
      </c>
      <c r="AV156" t="s">
        <v>2277</v>
      </c>
    </row>
    <row r="157" spans="1:50" hidden="1" x14ac:dyDescent="0.2">
      <c r="A157" s="1">
        <v>2333</v>
      </c>
      <c r="B157" t="s">
        <v>2278</v>
      </c>
      <c r="C157">
        <v>2974</v>
      </c>
      <c r="D157" t="s">
        <v>1462</v>
      </c>
      <c r="E157" t="s">
        <v>2279</v>
      </c>
      <c r="F157" t="s">
        <v>2280</v>
      </c>
      <c r="G157" t="s">
        <v>117</v>
      </c>
      <c r="J157">
        <v>81</v>
      </c>
      <c r="O157">
        <v>2.7</v>
      </c>
      <c r="P157">
        <v>30</v>
      </c>
      <c r="S157" t="s">
        <v>1465</v>
      </c>
      <c r="T157" t="s">
        <v>1465</v>
      </c>
      <c r="W157" t="s">
        <v>2281</v>
      </c>
      <c r="X157" t="s">
        <v>1638</v>
      </c>
      <c r="Y157" t="s">
        <v>1101</v>
      </c>
      <c r="Z157" t="s">
        <v>1101</v>
      </c>
      <c r="AA157" t="s">
        <v>2282</v>
      </c>
      <c r="AB157" t="s">
        <v>2283</v>
      </c>
      <c r="AC157">
        <v>753405</v>
      </c>
      <c r="AD157" t="s">
        <v>1174</v>
      </c>
    </row>
    <row r="158" spans="1:50" hidden="1" x14ac:dyDescent="0.2">
      <c r="A158" s="1">
        <v>5196</v>
      </c>
      <c r="C158">
        <v>6734</v>
      </c>
      <c r="D158" t="s">
        <v>2284</v>
      </c>
      <c r="E158" t="s">
        <v>1675</v>
      </c>
      <c r="F158" t="s">
        <v>2285</v>
      </c>
      <c r="G158" t="s">
        <v>117</v>
      </c>
      <c r="J158">
        <v>80</v>
      </c>
      <c r="O158">
        <v>5</v>
      </c>
      <c r="P158">
        <v>16</v>
      </c>
      <c r="Q158">
        <v>150</v>
      </c>
      <c r="S158" t="s">
        <v>981</v>
      </c>
      <c r="T158" t="s">
        <v>1016</v>
      </c>
      <c r="W158" t="s">
        <v>2286</v>
      </c>
      <c r="X158" t="s">
        <v>2021</v>
      </c>
      <c r="Y158" t="s">
        <v>1101</v>
      </c>
      <c r="Z158" t="s">
        <v>1101</v>
      </c>
      <c r="AA158" t="s">
        <v>2287</v>
      </c>
      <c r="AB158" t="s">
        <v>2288</v>
      </c>
      <c r="AC158">
        <v>628500</v>
      </c>
      <c r="AD158" t="s">
        <v>1174</v>
      </c>
      <c r="AE158" t="s">
        <v>2289</v>
      </c>
      <c r="AK158" t="s">
        <v>2290</v>
      </c>
      <c r="AR158" t="s">
        <v>2291</v>
      </c>
    </row>
    <row r="159" spans="1:50" hidden="1" x14ac:dyDescent="0.2">
      <c r="A159" s="1">
        <v>5774</v>
      </c>
      <c r="C159">
        <v>7587</v>
      </c>
      <c r="D159" t="s">
        <v>1572</v>
      </c>
      <c r="E159" t="s">
        <v>1607</v>
      </c>
      <c r="F159" t="s">
        <v>2292</v>
      </c>
      <c r="G159" t="s">
        <v>117</v>
      </c>
      <c r="I159" t="s">
        <v>2293</v>
      </c>
      <c r="J159">
        <v>80</v>
      </c>
      <c r="O159">
        <v>5.7</v>
      </c>
      <c r="P159">
        <v>14</v>
      </c>
      <c r="Q159">
        <v>180</v>
      </c>
      <c r="S159" t="s">
        <v>981</v>
      </c>
      <c r="T159" t="s">
        <v>1016</v>
      </c>
      <c r="V159" t="s">
        <v>2294</v>
      </c>
      <c r="W159" t="s">
        <v>2295</v>
      </c>
      <c r="X159" t="s">
        <v>1700</v>
      </c>
      <c r="Y159" t="s">
        <v>1101</v>
      </c>
      <c r="Z159" t="s">
        <v>1101</v>
      </c>
      <c r="AB159" t="s">
        <v>2296</v>
      </c>
      <c r="AC159">
        <v>656713</v>
      </c>
      <c r="AD159" t="s">
        <v>1174</v>
      </c>
      <c r="AE159" t="s">
        <v>2297</v>
      </c>
      <c r="AK159" t="s">
        <v>1808</v>
      </c>
      <c r="AR159" t="s">
        <v>2298</v>
      </c>
      <c r="AV159" t="s">
        <v>2299</v>
      </c>
    </row>
    <row r="160" spans="1:50" hidden="1" x14ac:dyDescent="0.2">
      <c r="A160" s="1">
        <v>2274</v>
      </c>
      <c r="B160" t="s">
        <v>2300</v>
      </c>
      <c r="C160">
        <v>2903</v>
      </c>
      <c r="D160" t="s">
        <v>2301</v>
      </c>
      <c r="E160" t="s">
        <v>1830</v>
      </c>
      <c r="F160" t="s">
        <v>2302</v>
      </c>
      <c r="G160" t="s">
        <v>117</v>
      </c>
      <c r="J160">
        <v>80</v>
      </c>
      <c r="O160">
        <v>2</v>
      </c>
      <c r="P160">
        <v>40</v>
      </c>
      <c r="S160" t="s">
        <v>1248</v>
      </c>
      <c r="T160" t="s">
        <v>1248</v>
      </c>
      <c r="U160" t="s">
        <v>2303</v>
      </c>
      <c r="W160" t="s">
        <v>1833</v>
      </c>
      <c r="X160" t="s">
        <v>1339</v>
      </c>
      <c r="Y160" t="s">
        <v>1101</v>
      </c>
      <c r="Z160" t="s">
        <v>1101</v>
      </c>
      <c r="AB160" t="s">
        <v>1834</v>
      </c>
      <c r="AC160">
        <v>654150</v>
      </c>
      <c r="AD160" t="s">
        <v>1174</v>
      </c>
      <c r="AE160" t="s">
        <v>2304</v>
      </c>
      <c r="AL160" t="s">
        <v>2301</v>
      </c>
    </row>
    <row r="161" spans="1:50" hidden="1" x14ac:dyDescent="0.2">
      <c r="A161" s="1">
        <v>2214</v>
      </c>
      <c r="B161" t="s">
        <v>2305</v>
      </c>
      <c r="C161">
        <v>2767</v>
      </c>
      <c r="D161" t="s">
        <v>1260</v>
      </c>
      <c r="E161" t="s">
        <v>2306</v>
      </c>
      <c r="F161" t="s">
        <v>2307</v>
      </c>
      <c r="G161" t="s">
        <v>117</v>
      </c>
      <c r="J161">
        <v>80</v>
      </c>
      <c r="K161" t="s">
        <v>1015</v>
      </c>
      <c r="N161">
        <v>81.599999999999994</v>
      </c>
      <c r="O161">
        <v>3.8</v>
      </c>
      <c r="P161">
        <v>21</v>
      </c>
      <c r="Q161">
        <v>149.9</v>
      </c>
      <c r="S161" t="s">
        <v>981</v>
      </c>
      <c r="T161" t="s">
        <v>1016</v>
      </c>
      <c r="W161" t="s">
        <v>2308</v>
      </c>
      <c r="X161" t="s">
        <v>1339</v>
      </c>
      <c r="Y161" t="s">
        <v>1101</v>
      </c>
      <c r="Z161" t="s">
        <v>1101</v>
      </c>
      <c r="AB161" t="s">
        <v>2309</v>
      </c>
      <c r="AC161">
        <v>579875</v>
      </c>
      <c r="AD161" t="s">
        <v>1174</v>
      </c>
      <c r="AE161" t="s">
        <v>2310</v>
      </c>
      <c r="AK161" t="s">
        <v>2311</v>
      </c>
      <c r="AR161" t="s">
        <v>1257</v>
      </c>
      <c r="AV161" t="s">
        <v>2312</v>
      </c>
    </row>
    <row r="162" spans="1:50" hidden="1" x14ac:dyDescent="0.2">
      <c r="A162" s="1">
        <v>4824</v>
      </c>
      <c r="C162">
        <v>6005</v>
      </c>
      <c r="D162" t="s">
        <v>2313</v>
      </c>
      <c r="E162" t="s">
        <v>2314</v>
      </c>
      <c r="F162" t="s">
        <v>2315</v>
      </c>
      <c r="G162" t="s">
        <v>117</v>
      </c>
      <c r="J162">
        <v>79.8</v>
      </c>
      <c r="K162" t="s">
        <v>1015</v>
      </c>
      <c r="O162">
        <v>4.2</v>
      </c>
      <c r="P162">
        <v>19</v>
      </c>
      <c r="Q162">
        <v>149.9</v>
      </c>
      <c r="S162" t="s">
        <v>980</v>
      </c>
      <c r="T162" t="s">
        <v>1016</v>
      </c>
      <c r="V162" t="s">
        <v>2316</v>
      </c>
      <c r="W162" t="s">
        <v>2317</v>
      </c>
      <c r="X162" t="s">
        <v>1515</v>
      </c>
      <c r="Y162" t="s">
        <v>1101</v>
      </c>
      <c r="Z162" t="s">
        <v>1101</v>
      </c>
      <c r="AB162" t="s">
        <v>2318</v>
      </c>
      <c r="AC162">
        <v>961356</v>
      </c>
      <c r="AD162" t="s">
        <v>1174</v>
      </c>
      <c r="AE162" t="s">
        <v>2319</v>
      </c>
      <c r="AF162" t="s">
        <v>2320</v>
      </c>
      <c r="AK162" t="s">
        <v>2321</v>
      </c>
      <c r="AN162" t="s">
        <v>2322</v>
      </c>
      <c r="AQ162" t="s">
        <v>2323</v>
      </c>
      <c r="AR162" t="s">
        <v>2323</v>
      </c>
      <c r="AV162" t="s">
        <v>2324</v>
      </c>
    </row>
    <row r="163" spans="1:50" hidden="1" x14ac:dyDescent="0.2">
      <c r="A163" s="1">
        <v>3253</v>
      </c>
      <c r="B163" t="s">
        <v>2325</v>
      </c>
      <c r="C163">
        <v>4045</v>
      </c>
      <c r="D163" t="s">
        <v>2326</v>
      </c>
      <c r="E163" t="s">
        <v>2327</v>
      </c>
      <c r="F163" t="s">
        <v>2328</v>
      </c>
      <c r="G163" t="s">
        <v>117</v>
      </c>
      <c r="J163">
        <v>79</v>
      </c>
      <c r="O163">
        <v>2.2000000000000002</v>
      </c>
      <c r="P163">
        <v>36</v>
      </c>
      <c r="S163" t="s">
        <v>975</v>
      </c>
      <c r="T163" t="s">
        <v>1082</v>
      </c>
      <c r="W163" t="s">
        <v>2329</v>
      </c>
      <c r="X163" t="s">
        <v>1339</v>
      </c>
      <c r="Y163" t="s">
        <v>1101</v>
      </c>
      <c r="Z163" t="s">
        <v>1101</v>
      </c>
      <c r="AB163" t="s">
        <v>2330</v>
      </c>
      <c r="AC163">
        <v>686550</v>
      </c>
      <c r="AD163" t="s">
        <v>1174</v>
      </c>
      <c r="AE163" t="s">
        <v>2331</v>
      </c>
      <c r="AK163" t="s">
        <v>2332</v>
      </c>
      <c r="AL163" t="s">
        <v>2333</v>
      </c>
    </row>
    <row r="164" spans="1:50" hidden="1" x14ac:dyDescent="0.2">
      <c r="A164" s="1">
        <v>2696</v>
      </c>
      <c r="B164" t="s">
        <v>2334</v>
      </c>
      <c r="C164">
        <v>3417</v>
      </c>
      <c r="D164" t="s">
        <v>1149</v>
      </c>
      <c r="E164" t="s">
        <v>2314</v>
      </c>
      <c r="F164" t="s">
        <v>2335</v>
      </c>
      <c r="G164" t="s">
        <v>117</v>
      </c>
      <c r="J164">
        <v>78.599999999999994</v>
      </c>
      <c r="O164">
        <v>4</v>
      </c>
      <c r="P164">
        <v>30</v>
      </c>
      <c r="Q164">
        <v>150</v>
      </c>
      <c r="S164" t="s">
        <v>974</v>
      </c>
      <c r="T164" t="s">
        <v>993</v>
      </c>
      <c r="W164" t="s">
        <v>2336</v>
      </c>
      <c r="X164" t="s">
        <v>1229</v>
      </c>
      <c r="Y164" t="s">
        <v>1101</v>
      </c>
      <c r="Z164" t="s">
        <v>1101</v>
      </c>
      <c r="AA164" t="s">
        <v>2337</v>
      </c>
      <c r="AB164" t="s">
        <v>2338</v>
      </c>
      <c r="AC164">
        <v>593591</v>
      </c>
      <c r="AD164" t="s">
        <v>1174</v>
      </c>
      <c r="AE164" t="s">
        <v>2339</v>
      </c>
      <c r="AK164" t="s">
        <v>2340</v>
      </c>
    </row>
    <row r="165" spans="1:50" hidden="1" x14ac:dyDescent="0.2">
      <c r="A165" s="1">
        <v>2769</v>
      </c>
      <c r="B165" t="s">
        <v>2341</v>
      </c>
      <c r="C165">
        <v>3508</v>
      </c>
      <c r="D165" t="s">
        <v>2342</v>
      </c>
      <c r="E165" t="s">
        <v>2343</v>
      </c>
      <c r="F165" t="s">
        <v>2344</v>
      </c>
      <c r="G165" t="s">
        <v>117</v>
      </c>
      <c r="J165">
        <v>78.5</v>
      </c>
      <c r="S165" t="s">
        <v>979</v>
      </c>
      <c r="T165" t="s">
        <v>1111</v>
      </c>
      <c r="W165" t="s">
        <v>2345</v>
      </c>
      <c r="X165" t="s">
        <v>2346</v>
      </c>
      <c r="Y165" t="s">
        <v>2347</v>
      </c>
      <c r="Z165" t="s">
        <v>996</v>
      </c>
      <c r="AB165" t="s">
        <v>2348</v>
      </c>
      <c r="AC165">
        <v>581000</v>
      </c>
      <c r="AD165" t="s">
        <v>1085</v>
      </c>
      <c r="AK165" t="s">
        <v>2349</v>
      </c>
      <c r="AM165" t="s">
        <v>2350</v>
      </c>
      <c r="AP165" t="s">
        <v>2350</v>
      </c>
    </row>
    <row r="166" spans="1:50" hidden="1" x14ac:dyDescent="0.2">
      <c r="A166" s="1">
        <v>5253</v>
      </c>
      <c r="C166">
        <v>6826</v>
      </c>
      <c r="D166" t="s">
        <v>1748</v>
      </c>
      <c r="E166" t="s">
        <v>2351</v>
      </c>
      <c r="F166" t="s">
        <v>2352</v>
      </c>
      <c r="G166" t="s">
        <v>117</v>
      </c>
      <c r="J166">
        <v>78</v>
      </c>
      <c r="K166" t="s">
        <v>1015</v>
      </c>
      <c r="N166">
        <v>71.5</v>
      </c>
      <c r="O166">
        <v>6</v>
      </c>
      <c r="P166">
        <v>13</v>
      </c>
      <c r="Q166">
        <v>200</v>
      </c>
      <c r="S166" t="s">
        <v>981</v>
      </c>
      <c r="T166" t="s">
        <v>1016</v>
      </c>
      <c r="W166" t="s">
        <v>2353</v>
      </c>
      <c r="X166" t="s">
        <v>1339</v>
      </c>
      <c r="Y166" t="s">
        <v>1101</v>
      </c>
      <c r="Z166" t="s">
        <v>1101</v>
      </c>
      <c r="AA166" t="s">
        <v>2354</v>
      </c>
      <c r="AB166" t="s">
        <v>2355</v>
      </c>
      <c r="AC166">
        <v>634257</v>
      </c>
      <c r="AD166" t="s">
        <v>1174</v>
      </c>
      <c r="AE166" t="s">
        <v>2356</v>
      </c>
      <c r="AK166" t="s">
        <v>2357</v>
      </c>
      <c r="AR166" t="s">
        <v>1748</v>
      </c>
      <c r="AV166" t="s">
        <v>2358</v>
      </c>
    </row>
    <row r="167" spans="1:50" hidden="1" x14ac:dyDescent="0.2">
      <c r="A167" s="1">
        <v>5959</v>
      </c>
      <c r="C167">
        <v>7873</v>
      </c>
      <c r="D167" t="s">
        <v>1134</v>
      </c>
      <c r="E167" t="s">
        <v>1843</v>
      </c>
      <c r="F167" t="s">
        <v>2359</v>
      </c>
      <c r="G167" t="s">
        <v>117</v>
      </c>
      <c r="J167">
        <v>78</v>
      </c>
      <c r="O167">
        <v>6</v>
      </c>
      <c r="P167">
        <v>13</v>
      </c>
      <c r="Q167">
        <v>180</v>
      </c>
      <c r="S167" t="s">
        <v>974</v>
      </c>
      <c r="T167" t="s">
        <v>993</v>
      </c>
      <c r="W167" t="s">
        <v>2360</v>
      </c>
      <c r="X167" t="s">
        <v>2021</v>
      </c>
      <c r="Y167" t="s">
        <v>1101</v>
      </c>
      <c r="Z167" t="s">
        <v>1101</v>
      </c>
      <c r="AB167" t="s">
        <v>2361</v>
      </c>
      <c r="AC167">
        <v>663279</v>
      </c>
      <c r="AD167" t="s">
        <v>1174</v>
      </c>
      <c r="AE167" t="s">
        <v>2362</v>
      </c>
      <c r="AK167" t="s">
        <v>2363</v>
      </c>
    </row>
    <row r="168" spans="1:50" hidden="1" x14ac:dyDescent="0.2">
      <c r="A168" s="1">
        <v>8004</v>
      </c>
      <c r="C168">
        <v>12290</v>
      </c>
      <c r="D168" t="s">
        <v>2364</v>
      </c>
      <c r="E168" t="s">
        <v>2075</v>
      </c>
      <c r="F168" t="s">
        <v>2365</v>
      </c>
      <c r="G168" t="s">
        <v>117</v>
      </c>
      <c r="I168" t="s">
        <v>2366</v>
      </c>
      <c r="J168">
        <v>77.599999999999994</v>
      </c>
      <c r="K168" t="s">
        <v>1015</v>
      </c>
      <c r="O168">
        <v>7</v>
      </c>
      <c r="P168">
        <v>11</v>
      </c>
      <c r="Q168">
        <v>200</v>
      </c>
      <c r="S168" t="s">
        <v>974</v>
      </c>
      <c r="T168" t="s">
        <v>993</v>
      </c>
      <c r="W168" t="s">
        <v>2367</v>
      </c>
      <c r="X168" t="s">
        <v>1515</v>
      </c>
      <c r="Y168" t="s">
        <v>1101</v>
      </c>
      <c r="Z168" t="s">
        <v>1101</v>
      </c>
      <c r="AA168" t="s">
        <v>2368</v>
      </c>
      <c r="AB168" t="s">
        <v>2369</v>
      </c>
      <c r="AC168">
        <v>899174</v>
      </c>
      <c r="AD168" t="s">
        <v>1174</v>
      </c>
      <c r="AE168" t="s">
        <v>2370</v>
      </c>
      <c r="AK168" t="s">
        <v>2371</v>
      </c>
    </row>
    <row r="169" spans="1:50" hidden="1" x14ac:dyDescent="0.2">
      <c r="A169" s="1">
        <v>6254</v>
      </c>
      <c r="C169">
        <v>8418</v>
      </c>
      <c r="D169" t="s">
        <v>2372</v>
      </c>
      <c r="E169" t="s">
        <v>2373</v>
      </c>
      <c r="F169" t="s">
        <v>2374</v>
      </c>
      <c r="G169" t="s">
        <v>117</v>
      </c>
      <c r="J169">
        <v>76</v>
      </c>
      <c r="K169" t="s">
        <v>1015</v>
      </c>
      <c r="O169">
        <v>5</v>
      </c>
      <c r="P169">
        <v>16</v>
      </c>
      <c r="Q169">
        <v>149.9</v>
      </c>
      <c r="S169" t="s">
        <v>974</v>
      </c>
      <c r="T169" t="s">
        <v>993</v>
      </c>
      <c r="W169" t="s">
        <v>2375</v>
      </c>
      <c r="X169" t="s">
        <v>1515</v>
      </c>
      <c r="Y169" t="s">
        <v>1101</v>
      </c>
      <c r="Z169" t="s">
        <v>1101</v>
      </c>
      <c r="AA169" t="s">
        <v>2376</v>
      </c>
      <c r="AB169" t="s">
        <v>2377</v>
      </c>
      <c r="AC169">
        <v>835107</v>
      </c>
      <c r="AD169" t="s">
        <v>1174</v>
      </c>
      <c r="AE169" t="s">
        <v>2378</v>
      </c>
      <c r="AK169" t="s">
        <v>2379</v>
      </c>
    </row>
    <row r="170" spans="1:50" x14ac:dyDescent="0.2">
      <c r="A170" s="1">
        <v>3715</v>
      </c>
      <c r="B170" t="s">
        <v>5198</v>
      </c>
      <c r="C170">
        <v>4544</v>
      </c>
      <c r="D170" t="s">
        <v>5199</v>
      </c>
      <c r="E170" t="s">
        <v>1607</v>
      </c>
      <c r="F170" t="s">
        <v>5200</v>
      </c>
      <c r="G170" t="s">
        <v>117</v>
      </c>
      <c r="J170">
        <v>31</v>
      </c>
      <c r="O170">
        <v>3.45</v>
      </c>
      <c r="P170">
        <v>9</v>
      </c>
      <c r="S170" t="s">
        <v>987</v>
      </c>
      <c r="T170" t="s">
        <v>987</v>
      </c>
      <c r="V170" t="s">
        <v>5201</v>
      </c>
      <c r="W170" t="s">
        <v>5202</v>
      </c>
      <c r="X170" t="s">
        <v>2644</v>
      </c>
      <c r="Y170" t="s">
        <v>2645</v>
      </c>
      <c r="Z170" t="s">
        <v>996</v>
      </c>
      <c r="AA170" t="s">
        <v>5203</v>
      </c>
      <c r="AB170" t="s">
        <v>5204</v>
      </c>
      <c r="AC170">
        <v>568940</v>
      </c>
      <c r="AD170" t="s">
        <v>5205</v>
      </c>
      <c r="AE170" t="s">
        <v>5206</v>
      </c>
      <c r="AK170" t="s">
        <v>3061</v>
      </c>
      <c r="AR170" t="s">
        <v>4851</v>
      </c>
      <c r="AV170" t="s">
        <v>5207</v>
      </c>
      <c r="AW170" t="s">
        <v>5208</v>
      </c>
      <c r="AX170" t="s">
        <v>3192</v>
      </c>
    </row>
    <row r="171" spans="1:50" hidden="1" x14ac:dyDescent="0.2">
      <c r="A171" s="1">
        <v>2335</v>
      </c>
      <c r="B171" t="s">
        <v>2390</v>
      </c>
      <c r="C171">
        <v>2976</v>
      </c>
      <c r="D171" t="s">
        <v>1462</v>
      </c>
      <c r="E171" t="s">
        <v>2279</v>
      </c>
      <c r="F171" t="s">
        <v>2391</v>
      </c>
      <c r="G171" t="s">
        <v>117</v>
      </c>
      <c r="J171">
        <v>75</v>
      </c>
      <c r="S171" t="s">
        <v>1465</v>
      </c>
      <c r="T171" t="s">
        <v>1465</v>
      </c>
      <c r="W171" t="s">
        <v>2392</v>
      </c>
      <c r="X171" t="s">
        <v>1515</v>
      </c>
      <c r="Y171" t="s">
        <v>1101</v>
      </c>
      <c r="Z171" t="s">
        <v>1101</v>
      </c>
      <c r="AB171" t="s">
        <v>2393</v>
      </c>
      <c r="AC171">
        <v>759550</v>
      </c>
      <c r="AD171" t="s">
        <v>1174</v>
      </c>
    </row>
    <row r="172" spans="1:50" hidden="1" x14ac:dyDescent="0.2">
      <c r="A172" s="1">
        <v>2249</v>
      </c>
      <c r="B172" t="s">
        <v>2394</v>
      </c>
      <c r="C172">
        <v>2845</v>
      </c>
      <c r="D172" t="s">
        <v>2395</v>
      </c>
      <c r="E172" t="s">
        <v>2396</v>
      </c>
      <c r="F172" t="s">
        <v>2397</v>
      </c>
      <c r="G172" t="s">
        <v>117</v>
      </c>
      <c r="J172">
        <v>75</v>
      </c>
      <c r="O172">
        <v>3</v>
      </c>
      <c r="P172">
        <v>25</v>
      </c>
      <c r="S172" t="s">
        <v>979</v>
      </c>
      <c r="T172" t="s">
        <v>1111</v>
      </c>
      <c r="W172" t="s">
        <v>2398</v>
      </c>
      <c r="X172" t="s">
        <v>2399</v>
      </c>
      <c r="Y172" t="s">
        <v>1101</v>
      </c>
      <c r="Z172" t="s">
        <v>1101</v>
      </c>
      <c r="AB172" t="s">
        <v>2400</v>
      </c>
      <c r="AC172">
        <v>746530</v>
      </c>
      <c r="AD172" t="s">
        <v>1174</v>
      </c>
      <c r="AE172" t="s">
        <v>2401</v>
      </c>
      <c r="AF172" t="s">
        <v>2402</v>
      </c>
      <c r="AK172" t="s">
        <v>2403</v>
      </c>
      <c r="AM172" t="s">
        <v>2404</v>
      </c>
      <c r="AN172" t="s">
        <v>2405</v>
      </c>
      <c r="AP172" t="s">
        <v>2404</v>
      </c>
    </row>
    <row r="173" spans="1:50" hidden="1" x14ac:dyDescent="0.2">
      <c r="A173" s="1">
        <v>3248</v>
      </c>
      <c r="B173" t="s">
        <v>2406</v>
      </c>
      <c r="C173">
        <v>4040</v>
      </c>
      <c r="D173" t="s">
        <v>2407</v>
      </c>
      <c r="E173" t="s">
        <v>2408</v>
      </c>
      <c r="F173" t="s">
        <v>2409</v>
      </c>
      <c r="G173" t="s">
        <v>117</v>
      </c>
      <c r="J173">
        <v>75</v>
      </c>
      <c r="O173">
        <v>2.5</v>
      </c>
      <c r="P173">
        <v>30</v>
      </c>
      <c r="S173" t="s">
        <v>1248</v>
      </c>
      <c r="T173" t="s">
        <v>1248</v>
      </c>
      <c r="U173" t="s">
        <v>2410</v>
      </c>
      <c r="W173" t="s">
        <v>2411</v>
      </c>
      <c r="X173" t="s">
        <v>1515</v>
      </c>
      <c r="Y173" t="s">
        <v>1101</v>
      </c>
      <c r="Z173" t="s">
        <v>1101</v>
      </c>
      <c r="AB173" t="s">
        <v>2412</v>
      </c>
      <c r="AC173">
        <v>955700</v>
      </c>
      <c r="AD173" t="s">
        <v>1174</v>
      </c>
      <c r="AE173" t="s">
        <v>2413</v>
      </c>
      <c r="AK173" t="s">
        <v>2414</v>
      </c>
      <c r="AM173" t="s">
        <v>2415</v>
      </c>
    </row>
    <row r="174" spans="1:50" hidden="1" x14ac:dyDescent="0.2">
      <c r="A174" s="1">
        <v>2337</v>
      </c>
      <c r="B174" t="s">
        <v>2416</v>
      </c>
      <c r="C174">
        <v>2980</v>
      </c>
      <c r="D174" t="s">
        <v>1453</v>
      </c>
      <c r="E174" t="s">
        <v>2417</v>
      </c>
      <c r="F174" t="s">
        <v>2418</v>
      </c>
      <c r="G174" t="s">
        <v>117</v>
      </c>
      <c r="J174">
        <v>75</v>
      </c>
      <c r="O174">
        <v>2.5</v>
      </c>
      <c r="P174">
        <v>30</v>
      </c>
      <c r="S174" t="s">
        <v>975</v>
      </c>
      <c r="T174" t="s">
        <v>1082</v>
      </c>
      <c r="W174" t="s">
        <v>2419</v>
      </c>
      <c r="X174" t="s">
        <v>1638</v>
      </c>
      <c r="Y174" t="s">
        <v>1101</v>
      </c>
      <c r="Z174" t="s">
        <v>1101</v>
      </c>
      <c r="AB174" t="s">
        <v>2420</v>
      </c>
      <c r="AC174">
        <v>763350</v>
      </c>
      <c r="AD174" t="s">
        <v>1174</v>
      </c>
      <c r="AL174" t="s">
        <v>1453</v>
      </c>
    </row>
    <row r="175" spans="1:50" hidden="1" x14ac:dyDescent="0.2">
      <c r="A175" s="1">
        <v>3796</v>
      </c>
      <c r="B175" t="s">
        <v>2421</v>
      </c>
      <c r="C175">
        <v>4628</v>
      </c>
      <c r="D175" t="s">
        <v>2422</v>
      </c>
      <c r="E175" t="s">
        <v>1903</v>
      </c>
      <c r="F175" t="s">
        <v>2423</v>
      </c>
      <c r="G175" t="s">
        <v>117</v>
      </c>
      <c r="J175">
        <v>75</v>
      </c>
      <c r="K175" t="s">
        <v>1015</v>
      </c>
      <c r="O175">
        <v>5</v>
      </c>
      <c r="P175">
        <v>15</v>
      </c>
      <c r="Q175">
        <v>220</v>
      </c>
      <c r="S175" t="s">
        <v>986</v>
      </c>
      <c r="T175" t="s">
        <v>986</v>
      </c>
      <c r="W175" t="s">
        <v>2166</v>
      </c>
      <c r="X175" t="s">
        <v>1339</v>
      </c>
      <c r="Y175" t="s">
        <v>1101</v>
      </c>
      <c r="Z175" t="s">
        <v>1101</v>
      </c>
      <c r="AB175" t="s">
        <v>2167</v>
      </c>
      <c r="AC175">
        <v>639557</v>
      </c>
      <c r="AD175" t="s">
        <v>1174</v>
      </c>
      <c r="AE175" t="s">
        <v>2424</v>
      </c>
      <c r="AK175" t="s">
        <v>2425</v>
      </c>
      <c r="AR175" t="s">
        <v>2426</v>
      </c>
      <c r="AW175" t="s">
        <v>2427</v>
      </c>
    </row>
    <row r="176" spans="1:50" hidden="1" x14ac:dyDescent="0.2">
      <c r="A176" s="1">
        <v>3785</v>
      </c>
      <c r="B176" t="s">
        <v>2428</v>
      </c>
      <c r="C176">
        <v>4616</v>
      </c>
      <c r="D176" t="s">
        <v>1108</v>
      </c>
      <c r="E176" t="s">
        <v>2429</v>
      </c>
      <c r="F176" t="s">
        <v>2430</v>
      </c>
      <c r="G176" t="s">
        <v>117</v>
      </c>
      <c r="J176">
        <v>75</v>
      </c>
      <c r="O176">
        <v>3.13</v>
      </c>
      <c r="P176">
        <v>24</v>
      </c>
      <c r="S176" t="s">
        <v>975</v>
      </c>
      <c r="T176" t="s">
        <v>1082</v>
      </c>
      <c r="W176" t="s">
        <v>2419</v>
      </c>
      <c r="X176" t="s">
        <v>1638</v>
      </c>
      <c r="Y176" t="s">
        <v>1101</v>
      </c>
      <c r="Z176" t="s">
        <v>1101</v>
      </c>
      <c r="AB176" t="s">
        <v>2420</v>
      </c>
      <c r="AC176">
        <v>763350</v>
      </c>
      <c r="AD176" t="s">
        <v>1174</v>
      </c>
      <c r="AK176" t="s">
        <v>2431</v>
      </c>
      <c r="AL176" t="s">
        <v>2432</v>
      </c>
    </row>
    <row r="177" spans="1:50" hidden="1" x14ac:dyDescent="0.2">
      <c r="A177" s="1">
        <v>6884</v>
      </c>
      <c r="C177">
        <v>9953</v>
      </c>
      <c r="D177" t="s">
        <v>1748</v>
      </c>
      <c r="E177" t="s">
        <v>2433</v>
      </c>
      <c r="F177" t="s">
        <v>2434</v>
      </c>
      <c r="G177" t="s">
        <v>117</v>
      </c>
      <c r="J177">
        <v>75</v>
      </c>
      <c r="K177" t="s">
        <v>1015</v>
      </c>
      <c r="O177">
        <v>5.4</v>
      </c>
      <c r="P177">
        <v>14</v>
      </c>
      <c r="Q177">
        <v>180</v>
      </c>
      <c r="S177" t="s">
        <v>974</v>
      </c>
      <c r="T177" t="s">
        <v>993</v>
      </c>
      <c r="W177" t="s">
        <v>2435</v>
      </c>
      <c r="X177" t="s">
        <v>1276</v>
      </c>
      <c r="Y177" t="s">
        <v>1101</v>
      </c>
      <c r="Z177" t="s">
        <v>1101</v>
      </c>
      <c r="AA177" t="s">
        <v>2436</v>
      </c>
      <c r="AB177" t="s">
        <v>2437</v>
      </c>
      <c r="AC177">
        <v>649300</v>
      </c>
      <c r="AD177" t="s">
        <v>1174</v>
      </c>
      <c r="AE177" t="s">
        <v>2438</v>
      </c>
      <c r="AK177" t="s">
        <v>2439</v>
      </c>
    </row>
    <row r="178" spans="1:50" hidden="1" x14ac:dyDescent="0.2">
      <c r="A178" s="1">
        <v>5236</v>
      </c>
      <c r="C178">
        <v>6798</v>
      </c>
      <c r="D178" t="s">
        <v>1748</v>
      </c>
      <c r="E178" t="s">
        <v>1049</v>
      </c>
      <c r="F178" t="s">
        <v>2440</v>
      </c>
      <c r="G178" t="s">
        <v>117</v>
      </c>
      <c r="I178" t="s">
        <v>2441</v>
      </c>
      <c r="J178">
        <v>73</v>
      </c>
      <c r="K178" t="s">
        <v>1015</v>
      </c>
      <c r="N178">
        <v>74.099999999999994</v>
      </c>
      <c r="O178">
        <v>5.6</v>
      </c>
      <c r="P178">
        <v>13</v>
      </c>
      <c r="Q178">
        <v>200</v>
      </c>
      <c r="S178" t="s">
        <v>981</v>
      </c>
      <c r="T178" t="s">
        <v>1016</v>
      </c>
      <c r="W178" t="s">
        <v>2442</v>
      </c>
      <c r="X178" t="s">
        <v>1795</v>
      </c>
      <c r="Y178" t="s">
        <v>1101</v>
      </c>
      <c r="Z178" t="s">
        <v>1101</v>
      </c>
      <c r="AA178" t="s">
        <v>2443</v>
      </c>
      <c r="AB178" t="s">
        <v>1796</v>
      </c>
      <c r="AC178">
        <v>578500</v>
      </c>
      <c r="AD178" t="s">
        <v>1174</v>
      </c>
      <c r="AE178" t="s">
        <v>2444</v>
      </c>
      <c r="AK178" t="s">
        <v>2445</v>
      </c>
      <c r="AR178" t="s">
        <v>2446</v>
      </c>
      <c r="AV178" t="s">
        <v>2447</v>
      </c>
    </row>
    <row r="179" spans="1:50" hidden="1" x14ac:dyDescent="0.2">
      <c r="A179" s="1">
        <v>7640</v>
      </c>
      <c r="C179">
        <v>11608</v>
      </c>
      <c r="D179" t="s">
        <v>2448</v>
      </c>
      <c r="E179" t="s">
        <v>2449</v>
      </c>
      <c r="F179" t="s">
        <v>2450</v>
      </c>
      <c r="G179" t="s">
        <v>117</v>
      </c>
      <c r="I179" t="s">
        <v>2451</v>
      </c>
      <c r="J179">
        <v>72.599999999999994</v>
      </c>
      <c r="K179" t="s">
        <v>1015</v>
      </c>
      <c r="O179">
        <v>6.6</v>
      </c>
      <c r="P179">
        <v>11</v>
      </c>
      <c r="Q179">
        <v>200</v>
      </c>
      <c r="S179" t="s">
        <v>974</v>
      </c>
      <c r="T179" t="s">
        <v>993</v>
      </c>
      <c r="W179" t="s">
        <v>2452</v>
      </c>
      <c r="X179" t="s">
        <v>1600</v>
      </c>
      <c r="Y179" t="s">
        <v>1101</v>
      </c>
      <c r="Z179" t="s">
        <v>1101</v>
      </c>
      <c r="AA179" t="s">
        <v>2453</v>
      </c>
      <c r="AB179" t="s">
        <v>2454</v>
      </c>
      <c r="AC179">
        <v>840059</v>
      </c>
      <c r="AD179" t="s">
        <v>1174</v>
      </c>
      <c r="AE179" t="s">
        <v>2455</v>
      </c>
      <c r="AK179" t="s">
        <v>2456</v>
      </c>
    </row>
    <row r="180" spans="1:50" hidden="1" x14ac:dyDescent="0.2">
      <c r="A180" s="1">
        <v>3494</v>
      </c>
      <c r="B180" t="s">
        <v>2457</v>
      </c>
      <c r="C180">
        <v>4300</v>
      </c>
      <c r="D180" t="s">
        <v>2458</v>
      </c>
      <c r="E180" t="s">
        <v>2269</v>
      </c>
      <c r="F180" t="s">
        <v>2459</v>
      </c>
      <c r="G180" t="s">
        <v>117</v>
      </c>
      <c r="J180">
        <v>72.599999999999994</v>
      </c>
      <c r="O180">
        <v>3.3</v>
      </c>
      <c r="P180">
        <v>22</v>
      </c>
      <c r="Q180">
        <v>125</v>
      </c>
      <c r="S180" t="s">
        <v>986</v>
      </c>
      <c r="T180" t="s">
        <v>986</v>
      </c>
      <c r="W180" t="s">
        <v>2460</v>
      </c>
      <c r="X180" t="s">
        <v>1515</v>
      </c>
      <c r="Y180" t="s">
        <v>1101</v>
      </c>
      <c r="Z180" t="s">
        <v>1101</v>
      </c>
      <c r="AB180" t="s">
        <v>2461</v>
      </c>
      <c r="AC180">
        <v>928364</v>
      </c>
      <c r="AD180" t="s">
        <v>1174</v>
      </c>
      <c r="AE180" t="s">
        <v>2462</v>
      </c>
      <c r="AK180" t="s">
        <v>2463</v>
      </c>
      <c r="AR180" t="s">
        <v>2464</v>
      </c>
      <c r="AW180" t="s">
        <v>2465</v>
      </c>
    </row>
    <row r="181" spans="1:50" hidden="1" x14ac:dyDescent="0.2">
      <c r="A181" s="1">
        <v>2463</v>
      </c>
      <c r="B181" t="s">
        <v>2466</v>
      </c>
      <c r="C181">
        <v>3136</v>
      </c>
      <c r="D181" t="s">
        <v>2467</v>
      </c>
      <c r="E181" t="s">
        <v>2468</v>
      </c>
      <c r="F181" t="s">
        <v>2469</v>
      </c>
      <c r="G181" t="s">
        <v>117</v>
      </c>
      <c r="J181">
        <v>72.5</v>
      </c>
      <c r="S181" t="s">
        <v>975</v>
      </c>
      <c r="T181" t="s">
        <v>1082</v>
      </c>
      <c r="W181" t="s">
        <v>2470</v>
      </c>
      <c r="X181" t="s">
        <v>1339</v>
      </c>
      <c r="Y181" t="s">
        <v>1101</v>
      </c>
      <c r="Z181" t="s">
        <v>1101</v>
      </c>
      <c r="AB181" t="s">
        <v>2471</v>
      </c>
      <c r="AC181">
        <v>665432</v>
      </c>
      <c r="AD181" t="s">
        <v>1174</v>
      </c>
      <c r="AL181" t="s">
        <v>2467</v>
      </c>
    </row>
    <row r="182" spans="1:50" hidden="1" x14ac:dyDescent="0.2">
      <c r="A182" s="1">
        <v>2593</v>
      </c>
      <c r="B182" t="s">
        <v>2472</v>
      </c>
      <c r="C182">
        <v>3279</v>
      </c>
      <c r="D182" t="s">
        <v>2473</v>
      </c>
      <c r="E182" t="s">
        <v>1463</v>
      </c>
      <c r="F182" t="s">
        <v>2474</v>
      </c>
      <c r="G182" t="s">
        <v>117</v>
      </c>
      <c r="J182">
        <v>72.5</v>
      </c>
      <c r="O182">
        <v>2.5</v>
      </c>
      <c r="P182">
        <v>29</v>
      </c>
      <c r="S182" t="s">
        <v>975</v>
      </c>
      <c r="T182" t="s">
        <v>1082</v>
      </c>
      <c r="W182" t="s">
        <v>2475</v>
      </c>
      <c r="X182" t="s">
        <v>1339</v>
      </c>
      <c r="Y182" t="s">
        <v>1101</v>
      </c>
      <c r="Z182" t="s">
        <v>1101</v>
      </c>
      <c r="AB182" t="s">
        <v>2476</v>
      </c>
      <c r="AC182">
        <v>665781</v>
      </c>
      <c r="AD182" t="s">
        <v>1174</v>
      </c>
      <c r="AL182" t="s">
        <v>2473</v>
      </c>
    </row>
    <row r="183" spans="1:50" hidden="1" x14ac:dyDescent="0.2">
      <c r="A183" s="1">
        <v>2764</v>
      </c>
      <c r="B183" t="s">
        <v>2477</v>
      </c>
      <c r="C183">
        <v>3503</v>
      </c>
      <c r="D183" t="s">
        <v>1003</v>
      </c>
      <c r="E183" t="s">
        <v>2478</v>
      </c>
      <c r="F183" t="s">
        <v>2479</v>
      </c>
      <c r="G183" t="s">
        <v>117</v>
      </c>
      <c r="J183">
        <v>72</v>
      </c>
      <c r="O183">
        <v>4</v>
      </c>
      <c r="P183">
        <v>18</v>
      </c>
      <c r="Q183">
        <v>130</v>
      </c>
      <c r="S183" t="s">
        <v>980</v>
      </c>
      <c r="T183" t="s">
        <v>1016</v>
      </c>
      <c r="W183" t="s">
        <v>2480</v>
      </c>
      <c r="X183" t="s">
        <v>1907</v>
      </c>
      <c r="Y183" t="s">
        <v>1101</v>
      </c>
      <c r="Z183" t="s">
        <v>1101</v>
      </c>
      <c r="AB183" t="s">
        <v>2481</v>
      </c>
      <c r="AC183">
        <v>599440</v>
      </c>
      <c r="AD183" t="s">
        <v>1174</v>
      </c>
      <c r="AE183" t="s">
        <v>2482</v>
      </c>
      <c r="AF183" t="s">
        <v>2483</v>
      </c>
      <c r="AK183" t="s">
        <v>2484</v>
      </c>
      <c r="AN183" t="s">
        <v>2405</v>
      </c>
      <c r="AQ183" t="s">
        <v>1865</v>
      </c>
      <c r="AR183" t="s">
        <v>1865</v>
      </c>
      <c r="AV183" t="s">
        <v>2485</v>
      </c>
    </row>
    <row r="184" spans="1:50" hidden="1" x14ac:dyDescent="0.2">
      <c r="A184" s="1">
        <v>3429</v>
      </c>
      <c r="B184" t="s">
        <v>2486</v>
      </c>
      <c r="C184">
        <v>4230</v>
      </c>
      <c r="D184" t="s">
        <v>2487</v>
      </c>
      <c r="E184" t="s">
        <v>2144</v>
      </c>
      <c r="F184" t="s">
        <v>2488</v>
      </c>
      <c r="G184" t="s">
        <v>117</v>
      </c>
      <c r="J184">
        <v>72</v>
      </c>
      <c r="O184">
        <v>3.6</v>
      </c>
      <c r="P184">
        <v>20</v>
      </c>
      <c r="S184" t="s">
        <v>975</v>
      </c>
      <c r="T184" t="s">
        <v>1082</v>
      </c>
      <c r="W184" t="s">
        <v>2489</v>
      </c>
      <c r="X184" t="s">
        <v>1229</v>
      </c>
      <c r="Y184" t="s">
        <v>1101</v>
      </c>
      <c r="Z184" t="s">
        <v>1101</v>
      </c>
      <c r="AB184" t="s">
        <v>2490</v>
      </c>
      <c r="AC184">
        <v>593285</v>
      </c>
      <c r="AD184" t="s">
        <v>1174</v>
      </c>
      <c r="AE184" t="s">
        <v>2491</v>
      </c>
      <c r="AK184" t="s">
        <v>2492</v>
      </c>
      <c r="AL184" t="s">
        <v>2493</v>
      </c>
    </row>
    <row r="185" spans="1:50" hidden="1" x14ac:dyDescent="0.2">
      <c r="A185" s="1">
        <v>3456</v>
      </c>
      <c r="B185" t="s">
        <v>2494</v>
      </c>
      <c r="C185">
        <v>4258</v>
      </c>
      <c r="D185" t="s">
        <v>1544</v>
      </c>
      <c r="E185" t="s">
        <v>1898</v>
      </c>
      <c r="F185" t="s">
        <v>2495</v>
      </c>
      <c r="G185" t="s">
        <v>117</v>
      </c>
      <c r="J185">
        <v>72</v>
      </c>
      <c r="K185" t="s">
        <v>1015</v>
      </c>
      <c r="N185">
        <v>99.96</v>
      </c>
      <c r="O185">
        <v>2.6</v>
      </c>
      <c r="P185">
        <v>28</v>
      </c>
      <c r="Q185">
        <v>135</v>
      </c>
      <c r="S185" t="s">
        <v>1248</v>
      </c>
      <c r="T185" t="s">
        <v>1248</v>
      </c>
      <c r="U185" t="s">
        <v>2496</v>
      </c>
      <c r="W185" t="s">
        <v>2237</v>
      </c>
      <c r="X185" t="s">
        <v>1229</v>
      </c>
      <c r="Y185" t="s">
        <v>1101</v>
      </c>
      <c r="Z185" t="s">
        <v>1101</v>
      </c>
      <c r="AB185" t="s">
        <v>2238</v>
      </c>
      <c r="AC185">
        <v>571022</v>
      </c>
      <c r="AD185" t="s">
        <v>1174</v>
      </c>
      <c r="AE185" t="s">
        <v>2497</v>
      </c>
      <c r="AK185" t="s">
        <v>2498</v>
      </c>
      <c r="AR185" t="s">
        <v>2499</v>
      </c>
    </row>
    <row r="186" spans="1:50" hidden="1" x14ac:dyDescent="0.2">
      <c r="A186" s="1">
        <v>3582</v>
      </c>
      <c r="B186" t="s">
        <v>2500</v>
      </c>
      <c r="C186">
        <v>4393</v>
      </c>
      <c r="D186" t="s">
        <v>2313</v>
      </c>
      <c r="E186" t="s">
        <v>1683</v>
      </c>
      <c r="F186" t="s">
        <v>2501</v>
      </c>
      <c r="G186" t="s">
        <v>117</v>
      </c>
      <c r="J186">
        <v>72</v>
      </c>
      <c r="O186">
        <v>3</v>
      </c>
      <c r="P186">
        <v>24</v>
      </c>
      <c r="S186" t="s">
        <v>1248</v>
      </c>
      <c r="T186" t="s">
        <v>1248</v>
      </c>
      <c r="U186" t="s">
        <v>2502</v>
      </c>
      <c r="W186" t="s">
        <v>2503</v>
      </c>
      <c r="X186" t="s">
        <v>1515</v>
      </c>
      <c r="Y186" t="s">
        <v>1101</v>
      </c>
      <c r="Z186" t="s">
        <v>1101</v>
      </c>
      <c r="AB186" t="s">
        <v>2504</v>
      </c>
      <c r="AC186">
        <v>961790</v>
      </c>
      <c r="AD186" t="s">
        <v>1174</v>
      </c>
      <c r="AE186" t="s">
        <v>2505</v>
      </c>
      <c r="AK186" t="s">
        <v>2506</v>
      </c>
      <c r="AM186" t="s">
        <v>2507</v>
      </c>
    </row>
    <row r="187" spans="1:50" x14ac:dyDescent="0.2">
      <c r="A187" s="1">
        <v>4065</v>
      </c>
      <c r="C187">
        <v>4976</v>
      </c>
      <c r="D187" t="s">
        <v>16024</v>
      </c>
      <c r="E187" t="s">
        <v>15287</v>
      </c>
      <c r="F187" t="s">
        <v>16025</v>
      </c>
      <c r="G187" t="s">
        <v>117</v>
      </c>
      <c r="J187">
        <v>2.2000000000000002</v>
      </c>
      <c r="L187">
        <v>0.9</v>
      </c>
      <c r="M187" t="s">
        <v>13625</v>
      </c>
      <c r="O187">
        <v>1</v>
      </c>
      <c r="P187">
        <v>2</v>
      </c>
      <c r="Q187">
        <v>64</v>
      </c>
      <c r="S187" t="s">
        <v>987</v>
      </c>
      <c r="T187" t="s">
        <v>987</v>
      </c>
      <c r="W187" t="s">
        <v>16026</v>
      </c>
      <c r="X187" t="s">
        <v>10395</v>
      </c>
      <c r="Y187" t="s">
        <v>10395</v>
      </c>
      <c r="Z187" t="s">
        <v>996</v>
      </c>
      <c r="AA187" t="s">
        <v>16027</v>
      </c>
      <c r="AB187" t="s">
        <v>16028</v>
      </c>
      <c r="AC187">
        <v>182797</v>
      </c>
      <c r="AD187" t="s">
        <v>15415</v>
      </c>
      <c r="AX187" t="s">
        <v>7800</v>
      </c>
    </row>
    <row r="188" spans="1:50" hidden="1" x14ac:dyDescent="0.2">
      <c r="A188" s="1">
        <v>5031</v>
      </c>
      <c r="C188">
        <v>6373</v>
      </c>
      <c r="D188" t="s">
        <v>1393</v>
      </c>
      <c r="E188" t="s">
        <v>1345</v>
      </c>
      <c r="F188" t="s">
        <v>2518</v>
      </c>
      <c r="G188" t="s">
        <v>117</v>
      </c>
      <c r="J188">
        <v>70</v>
      </c>
      <c r="K188" t="s">
        <v>1015</v>
      </c>
      <c r="O188">
        <v>5</v>
      </c>
      <c r="P188">
        <v>14</v>
      </c>
      <c r="Q188">
        <v>180</v>
      </c>
      <c r="S188" t="s">
        <v>976</v>
      </c>
      <c r="T188" t="s">
        <v>1111</v>
      </c>
      <c r="W188" t="s">
        <v>2519</v>
      </c>
      <c r="X188" t="s">
        <v>1600</v>
      </c>
      <c r="Y188" t="s">
        <v>1101</v>
      </c>
      <c r="Z188" t="s">
        <v>1101</v>
      </c>
      <c r="AB188" t="s">
        <v>2520</v>
      </c>
      <c r="AC188">
        <v>833000</v>
      </c>
      <c r="AD188" t="s">
        <v>1174</v>
      </c>
      <c r="AE188" t="s">
        <v>2521</v>
      </c>
      <c r="AK188" t="s">
        <v>2522</v>
      </c>
      <c r="AM188" t="s">
        <v>2523</v>
      </c>
    </row>
    <row r="189" spans="1:50" hidden="1" x14ac:dyDescent="0.2">
      <c r="A189" s="1">
        <v>2276</v>
      </c>
      <c r="B189" t="s">
        <v>2524</v>
      </c>
      <c r="C189">
        <v>2906</v>
      </c>
      <c r="D189" t="s">
        <v>1802</v>
      </c>
      <c r="E189" t="s">
        <v>2525</v>
      </c>
      <c r="F189" t="s">
        <v>2526</v>
      </c>
      <c r="G189" t="s">
        <v>117</v>
      </c>
      <c r="J189">
        <v>70</v>
      </c>
      <c r="O189">
        <v>2</v>
      </c>
      <c r="P189">
        <v>48</v>
      </c>
      <c r="S189" t="s">
        <v>975</v>
      </c>
      <c r="T189" t="s">
        <v>1082</v>
      </c>
      <c r="W189" t="s">
        <v>2527</v>
      </c>
      <c r="X189" t="s">
        <v>1276</v>
      </c>
      <c r="Y189" t="s">
        <v>1101</v>
      </c>
      <c r="Z189" t="s">
        <v>1101</v>
      </c>
      <c r="AB189" t="s">
        <v>2528</v>
      </c>
      <c r="AC189">
        <v>608740</v>
      </c>
      <c r="AD189" t="s">
        <v>1174</v>
      </c>
      <c r="AL189" t="s">
        <v>1802</v>
      </c>
    </row>
    <row r="190" spans="1:50" x14ac:dyDescent="0.2">
      <c r="A190" s="1">
        <v>2603</v>
      </c>
      <c r="B190" t="s">
        <v>5308</v>
      </c>
      <c r="C190">
        <v>3292</v>
      </c>
      <c r="D190" t="s">
        <v>1074</v>
      </c>
      <c r="E190" t="s">
        <v>1361</v>
      </c>
      <c r="F190" t="s">
        <v>5309</v>
      </c>
      <c r="G190" t="s">
        <v>117</v>
      </c>
      <c r="J190">
        <v>30</v>
      </c>
      <c r="O190">
        <v>0.37</v>
      </c>
      <c r="P190">
        <v>46</v>
      </c>
      <c r="S190" t="s">
        <v>987</v>
      </c>
      <c r="T190" t="s">
        <v>987</v>
      </c>
      <c r="W190" t="s">
        <v>5310</v>
      </c>
      <c r="X190" t="s">
        <v>1339</v>
      </c>
      <c r="Y190" t="s">
        <v>1101</v>
      </c>
      <c r="Z190" t="s">
        <v>1101</v>
      </c>
      <c r="AB190" t="s">
        <v>4161</v>
      </c>
      <c r="AC190">
        <v>636900</v>
      </c>
      <c r="AD190" t="s">
        <v>3549</v>
      </c>
      <c r="AK190" t="s">
        <v>5311</v>
      </c>
      <c r="AR190" t="s">
        <v>5312</v>
      </c>
      <c r="AX190" t="s">
        <v>5313</v>
      </c>
    </row>
    <row r="191" spans="1:50" x14ac:dyDescent="0.2">
      <c r="A191" s="1">
        <v>3696</v>
      </c>
      <c r="B191" t="s">
        <v>4158</v>
      </c>
      <c r="C191">
        <v>4525</v>
      </c>
      <c r="D191" t="s">
        <v>2403</v>
      </c>
      <c r="E191" t="s">
        <v>1049</v>
      </c>
      <c r="F191" t="s">
        <v>4159</v>
      </c>
      <c r="G191" t="s">
        <v>117</v>
      </c>
      <c r="J191">
        <v>43.7</v>
      </c>
      <c r="O191">
        <v>2.2999999999999998</v>
      </c>
      <c r="P191">
        <v>16</v>
      </c>
      <c r="S191" t="s">
        <v>987</v>
      </c>
      <c r="T191" t="s">
        <v>987</v>
      </c>
      <c r="W191" t="s">
        <v>4160</v>
      </c>
      <c r="X191" t="s">
        <v>1339</v>
      </c>
      <c r="Y191" t="s">
        <v>1101</v>
      </c>
      <c r="Z191" t="s">
        <v>1101</v>
      </c>
      <c r="AB191" t="s">
        <v>4161</v>
      </c>
      <c r="AC191">
        <v>636900</v>
      </c>
      <c r="AD191" t="s">
        <v>3549</v>
      </c>
      <c r="AE191" t="s">
        <v>4162</v>
      </c>
      <c r="AK191" t="s">
        <v>4163</v>
      </c>
      <c r="AR191" t="s">
        <v>4164</v>
      </c>
      <c r="AW191" t="s">
        <v>4165</v>
      </c>
      <c r="AX191" t="s">
        <v>2908</v>
      </c>
    </row>
    <row r="192" spans="1:50" hidden="1" x14ac:dyDescent="0.2">
      <c r="A192" s="1">
        <v>3756</v>
      </c>
      <c r="B192" t="s">
        <v>2548</v>
      </c>
      <c r="C192">
        <v>4585</v>
      </c>
      <c r="D192" t="s">
        <v>2549</v>
      </c>
      <c r="E192" t="s">
        <v>1463</v>
      </c>
      <c r="F192" t="s">
        <v>2550</v>
      </c>
      <c r="G192" t="s">
        <v>117</v>
      </c>
      <c r="J192">
        <v>69</v>
      </c>
      <c r="O192">
        <v>3</v>
      </c>
      <c r="P192">
        <v>23</v>
      </c>
      <c r="S192" t="s">
        <v>976</v>
      </c>
      <c r="T192" t="s">
        <v>1111</v>
      </c>
      <c r="W192" t="s">
        <v>2551</v>
      </c>
      <c r="X192" t="s">
        <v>1515</v>
      </c>
      <c r="Y192" t="s">
        <v>1101</v>
      </c>
      <c r="Z192" t="s">
        <v>1101</v>
      </c>
      <c r="AB192" t="s">
        <v>2552</v>
      </c>
      <c r="AC192">
        <v>911736</v>
      </c>
      <c r="AD192" t="s">
        <v>1174</v>
      </c>
      <c r="AK192" t="s">
        <v>2553</v>
      </c>
      <c r="AM192" t="s">
        <v>2554</v>
      </c>
    </row>
    <row r="193" spans="1:50" hidden="1" x14ac:dyDescent="0.2">
      <c r="A193" s="1">
        <v>2901</v>
      </c>
      <c r="B193" t="s">
        <v>2555</v>
      </c>
      <c r="C193">
        <v>3669</v>
      </c>
      <c r="D193" t="s">
        <v>2556</v>
      </c>
      <c r="E193" t="s">
        <v>2057</v>
      </c>
      <c r="F193" t="s">
        <v>2557</v>
      </c>
      <c r="G193" t="s">
        <v>117</v>
      </c>
      <c r="J193">
        <v>69</v>
      </c>
      <c r="O193">
        <v>3</v>
      </c>
      <c r="P193">
        <v>23</v>
      </c>
      <c r="S193" t="s">
        <v>976</v>
      </c>
      <c r="T193" t="s">
        <v>1111</v>
      </c>
      <c r="W193" t="s">
        <v>2558</v>
      </c>
      <c r="X193" t="s">
        <v>1276</v>
      </c>
      <c r="Y193" t="s">
        <v>1101</v>
      </c>
      <c r="Z193" t="s">
        <v>1101</v>
      </c>
      <c r="AA193" t="s">
        <v>2559</v>
      </c>
      <c r="AB193" t="s">
        <v>2560</v>
      </c>
      <c r="AC193">
        <v>650000</v>
      </c>
      <c r="AD193" t="s">
        <v>1174</v>
      </c>
      <c r="AK193" t="s">
        <v>2561</v>
      </c>
      <c r="AM193" t="s">
        <v>2562</v>
      </c>
    </row>
    <row r="194" spans="1:50" hidden="1" x14ac:dyDescent="0.2">
      <c r="A194" s="1">
        <v>2896</v>
      </c>
      <c r="B194" t="s">
        <v>2563</v>
      </c>
      <c r="C194">
        <v>3663</v>
      </c>
      <c r="D194" t="s">
        <v>2065</v>
      </c>
      <c r="E194" t="s">
        <v>2564</v>
      </c>
      <c r="F194" t="s">
        <v>2565</v>
      </c>
      <c r="G194" t="s">
        <v>117</v>
      </c>
      <c r="J194">
        <v>69</v>
      </c>
      <c r="O194">
        <v>2.2999999999999998</v>
      </c>
      <c r="P194">
        <v>30</v>
      </c>
      <c r="S194" t="s">
        <v>974</v>
      </c>
      <c r="T194" t="s">
        <v>993</v>
      </c>
      <c r="W194" t="s">
        <v>2566</v>
      </c>
      <c r="X194" t="s">
        <v>1655</v>
      </c>
      <c r="Y194" t="s">
        <v>1092</v>
      </c>
      <c r="Z194" t="s">
        <v>1092</v>
      </c>
      <c r="AA194" t="s">
        <v>2567</v>
      </c>
      <c r="AB194" t="s">
        <v>2568</v>
      </c>
      <c r="AC194">
        <v>308952</v>
      </c>
      <c r="AD194" t="s">
        <v>1085</v>
      </c>
      <c r="AI194" t="s">
        <v>1657</v>
      </c>
      <c r="AK194" t="s">
        <v>2569</v>
      </c>
    </row>
    <row r="195" spans="1:50" hidden="1" x14ac:dyDescent="0.2">
      <c r="A195" s="1">
        <v>2970</v>
      </c>
      <c r="B195" t="s">
        <v>2570</v>
      </c>
      <c r="C195">
        <v>3742</v>
      </c>
      <c r="D195" t="s">
        <v>2571</v>
      </c>
      <c r="E195" t="s">
        <v>2572</v>
      </c>
      <c r="F195" t="s">
        <v>2573</v>
      </c>
      <c r="G195" t="s">
        <v>117</v>
      </c>
      <c r="J195">
        <v>69</v>
      </c>
      <c r="O195">
        <v>3</v>
      </c>
      <c r="P195">
        <v>23</v>
      </c>
      <c r="S195" t="s">
        <v>1248</v>
      </c>
      <c r="T195" t="s">
        <v>1248</v>
      </c>
      <c r="U195" t="s">
        <v>2574</v>
      </c>
      <c r="W195" t="s">
        <v>2575</v>
      </c>
      <c r="X195" t="s">
        <v>1515</v>
      </c>
      <c r="Y195" t="s">
        <v>1101</v>
      </c>
      <c r="Z195" t="s">
        <v>1101</v>
      </c>
      <c r="AB195" t="s">
        <v>2576</v>
      </c>
      <c r="AC195">
        <v>834228</v>
      </c>
      <c r="AD195" t="s">
        <v>1174</v>
      </c>
      <c r="AK195" t="s">
        <v>2577</v>
      </c>
      <c r="AM195" t="s">
        <v>2578</v>
      </c>
      <c r="AP195" t="s">
        <v>2579</v>
      </c>
    </row>
    <row r="196" spans="1:50" hidden="1" x14ac:dyDescent="0.2">
      <c r="A196" s="1">
        <v>3365</v>
      </c>
      <c r="B196" t="s">
        <v>2580</v>
      </c>
      <c r="C196">
        <v>4161</v>
      </c>
      <c r="D196" t="s">
        <v>2581</v>
      </c>
      <c r="E196" t="s">
        <v>2582</v>
      </c>
      <c r="F196" t="s">
        <v>2583</v>
      </c>
      <c r="G196" t="s">
        <v>117</v>
      </c>
      <c r="J196">
        <v>69</v>
      </c>
      <c r="O196">
        <v>3</v>
      </c>
      <c r="P196">
        <v>23</v>
      </c>
      <c r="S196" t="s">
        <v>976</v>
      </c>
      <c r="T196" t="s">
        <v>1111</v>
      </c>
      <c r="W196" t="s">
        <v>2584</v>
      </c>
      <c r="X196" t="s">
        <v>2585</v>
      </c>
      <c r="Y196" t="s">
        <v>1101</v>
      </c>
      <c r="Z196" t="s">
        <v>1101</v>
      </c>
      <c r="AB196" t="s">
        <v>2586</v>
      </c>
      <c r="AC196">
        <v>656467</v>
      </c>
      <c r="AD196" t="s">
        <v>1174</v>
      </c>
      <c r="AK196" t="s">
        <v>2333</v>
      </c>
      <c r="AM196" t="s">
        <v>2587</v>
      </c>
    </row>
    <row r="197" spans="1:50" hidden="1" x14ac:dyDescent="0.2">
      <c r="A197" s="1">
        <v>2332</v>
      </c>
      <c r="B197" t="s">
        <v>2588</v>
      </c>
      <c r="C197">
        <v>2973</v>
      </c>
      <c r="D197" t="s">
        <v>1462</v>
      </c>
      <c r="E197" t="s">
        <v>2279</v>
      </c>
      <c r="F197" t="s">
        <v>2589</v>
      </c>
      <c r="G197" t="s">
        <v>117</v>
      </c>
      <c r="J197">
        <v>69</v>
      </c>
      <c r="S197" t="s">
        <v>1465</v>
      </c>
      <c r="T197" t="s">
        <v>1465</v>
      </c>
      <c r="X197" t="s">
        <v>1515</v>
      </c>
      <c r="Y197" t="s">
        <v>1101</v>
      </c>
      <c r="Z197" t="s">
        <v>1101</v>
      </c>
      <c r="AB197" t="s">
        <v>2590</v>
      </c>
      <c r="AC197">
        <v>887550</v>
      </c>
      <c r="AD197" t="s">
        <v>1174</v>
      </c>
    </row>
    <row r="198" spans="1:50" x14ac:dyDescent="0.2">
      <c r="A198" s="1">
        <v>2606</v>
      </c>
      <c r="B198" t="s">
        <v>12035</v>
      </c>
      <c r="C198">
        <v>3295</v>
      </c>
      <c r="D198" t="s">
        <v>12036</v>
      </c>
      <c r="E198" t="s">
        <v>2057</v>
      </c>
      <c r="F198" t="s">
        <v>12037</v>
      </c>
      <c r="G198" t="s">
        <v>117</v>
      </c>
      <c r="J198">
        <v>7.8</v>
      </c>
      <c r="O198">
        <v>0.55000000000000004</v>
      </c>
      <c r="P198">
        <v>14</v>
      </c>
      <c r="S198" t="s">
        <v>987</v>
      </c>
      <c r="T198" t="s">
        <v>987</v>
      </c>
      <c r="W198" t="s">
        <v>12038</v>
      </c>
      <c r="X198" t="s">
        <v>1339</v>
      </c>
      <c r="Y198" t="s">
        <v>1101</v>
      </c>
      <c r="Z198" t="s">
        <v>1101</v>
      </c>
      <c r="AB198" t="s">
        <v>12039</v>
      </c>
      <c r="AC198">
        <v>726000</v>
      </c>
      <c r="AD198" t="s">
        <v>3549</v>
      </c>
      <c r="AK198" t="s">
        <v>12040</v>
      </c>
      <c r="AR198" t="s">
        <v>12041</v>
      </c>
      <c r="AX198" t="s">
        <v>12042</v>
      </c>
    </row>
    <row r="199" spans="1:50" x14ac:dyDescent="0.2">
      <c r="A199" s="1">
        <v>2345</v>
      </c>
      <c r="B199" t="s">
        <v>13809</v>
      </c>
      <c r="C199">
        <v>2991</v>
      </c>
      <c r="D199" t="s">
        <v>5091</v>
      </c>
      <c r="E199" t="s">
        <v>13810</v>
      </c>
      <c r="F199" t="s">
        <v>13811</v>
      </c>
      <c r="G199" t="s">
        <v>117</v>
      </c>
      <c r="J199">
        <v>4.5999999999999996</v>
      </c>
      <c r="O199">
        <v>2.2999999999999998</v>
      </c>
      <c r="P199">
        <v>2</v>
      </c>
      <c r="S199" t="s">
        <v>987</v>
      </c>
      <c r="T199" t="s">
        <v>987</v>
      </c>
      <c r="W199" t="s">
        <v>13812</v>
      </c>
      <c r="X199" t="s">
        <v>1515</v>
      </c>
      <c r="Y199" t="s">
        <v>1101</v>
      </c>
      <c r="Z199" t="s">
        <v>1101</v>
      </c>
      <c r="AB199" t="s">
        <v>13813</v>
      </c>
      <c r="AC199">
        <v>879840</v>
      </c>
      <c r="AD199" t="s">
        <v>1530</v>
      </c>
      <c r="AE199" t="s">
        <v>13814</v>
      </c>
      <c r="AK199" t="s">
        <v>13815</v>
      </c>
      <c r="AR199" t="s">
        <v>1658</v>
      </c>
      <c r="AX199" t="s">
        <v>1242</v>
      </c>
    </row>
    <row r="200" spans="1:50" hidden="1" x14ac:dyDescent="0.2">
      <c r="A200" s="1">
        <v>2862</v>
      </c>
      <c r="B200" t="s">
        <v>2609</v>
      </c>
      <c r="C200">
        <v>3623</v>
      </c>
      <c r="D200" t="s">
        <v>2610</v>
      </c>
      <c r="E200" t="s">
        <v>2611</v>
      </c>
      <c r="F200" t="s">
        <v>2612</v>
      </c>
      <c r="G200" t="s">
        <v>117</v>
      </c>
      <c r="J200">
        <v>68</v>
      </c>
      <c r="O200">
        <v>3.4</v>
      </c>
      <c r="P200">
        <v>23</v>
      </c>
      <c r="S200" t="s">
        <v>979</v>
      </c>
      <c r="T200" t="s">
        <v>1111</v>
      </c>
      <c r="W200" t="s">
        <v>2613</v>
      </c>
      <c r="X200" t="s">
        <v>1515</v>
      </c>
      <c r="Y200" t="s">
        <v>1101</v>
      </c>
      <c r="Z200" t="s">
        <v>1101</v>
      </c>
      <c r="AB200" t="s">
        <v>2614</v>
      </c>
      <c r="AC200">
        <v>906000</v>
      </c>
      <c r="AD200" t="s">
        <v>1174</v>
      </c>
      <c r="AE200" t="s">
        <v>2615</v>
      </c>
      <c r="AF200" t="s">
        <v>2616</v>
      </c>
      <c r="AK200" t="s">
        <v>2617</v>
      </c>
      <c r="AN200" t="s">
        <v>2618</v>
      </c>
      <c r="AP200" t="s">
        <v>1552</v>
      </c>
    </row>
    <row r="201" spans="1:50" x14ac:dyDescent="0.2">
      <c r="A201" s="1">
        <v>3836</v>
      </c>
      <c r="B201" t="s">
        <v>5516</v>
      </c>
      <c r="C201">
        <v>4669</v>
      </c>
      <c r="D201" t="s">
        <v>5517</v>
      </c>
      <c r="E201" t="s">
        <v>1361</v>
      </c>
      <c r="F201" t="s">
        <v>5518</v>
      </c>
      <c r="G201" t="s">
        <v>117</v>
      </c>
      <c r="J201">
        <v>29.8</v>
      </c>
      <c r="O201">
        <v>1.75</v>
      </c>
      <c r="P201">
        <v>17</v>
      </c>
      <c r="S201" t="s">
        <v>987</v>
      </c>
      <c r="T201" t="s">
        <v>987</v>
      </c>
      <c r="W201" t="s">
        <v>5519</v>
      </c>
      <c r="X201" t="s">
        <v>1515</v>
      </c>
      <c r="Y201" t="s">
        <v>1101</v>
      </c>
      <c r="Z201" t="s">
        <v>1101</v>
      </c>
      <c r="AB201" t="s">
        <v>4180</v>
      </c>
      <c r="AC201">
        <v>881900</v>
      </c>
      <c r="AD201" t="s">
        <v>1530</v>
      </c>
      <c r="AE201" t="s">
        <v>5520</v>
      </c>
      <c r="AK201" t="s">
        <v>5521</v>
      </c>
      <c r="AR201" t="s">
        <v>2030</v>
      </c>
      <c r="AW201" t="s">
        <v>2098</v>
      </c>
      <c r="AX201" t="s">
        <v>5151</v>
      </c>
    </row>
    <row r="202" spans="1:50" hidden="1" x14ac:dyDescent="0.2">
      <c r="A202" s="1">
        <v>3784</v>
      </c>
      <c r="B202" t="s">
        <v>2627</v>
      </c>
      <c r="C202">
        <v>4615</v>
      </c>
      <c r="D202" t="s">
        <v>1532</v>
      </c>
      <c r="E202" t="s">
        <v>1644</v>
      </c>
      <c r="F202" t="s">
        <v>2628</v>
      </c>
      <c r="G202" t="s">
        <v>117</v>
      </c>
      <c r="J202">
        <v>67.5</v>
      </c>
      <c r="K202" t="s">
        <v>1015</v>
      </c>
      <c r="O202">
        <v>2</v>
      </c>
      <c r="P202">
        <v>25</v>
      </c>
      <c r="S202" t="s">
        <v>980</v>
      </c>
      <c r="T202" t="s">
        <v>1016</v>
      </c>
      <c r="W202" t="s">
        <v>2126</v>
      </c>
      <c r="X202" t="s">
        <v>1229</v>
      </c>
      <c r="Y202" t="s">
        <v>1101</v>
      </c>
      <c r="Z202" t="s">
        <v>1101</v>
      </c>
      <c r="AB202" t="s">
        <v>2629</v>
      </c>
      <c r="AC202">
        <v>600320</v>
      </c>
      <c r="AD202" t="s">
        <v>1174</v>
      </c>
      <c r="AE202" t="s">
        <v>2630</v>
      </c>
      <c r="AF202" t="s">
        <v>2631</v>
      </c>
      <c r="AK202" t="s">
        <v>2632</v>
      </c>
      <c r="AN202" t="s">
        <v>1437</v>
      </c>
      <c r="AQ202" t="s">
        <v>2178</v>
      </c>
      <c r="AR202" t="s">
        <v>2178</v>
      </c>
      <c r="AV202" t="s">
        <v>2633</v>
      </c>
    </row>
    <row r="203" spans="1:50" hidden="1" x14ac:dyDescent="0.2">
      <c r="A203" s="1">
        <v>3091</v>
      </c>
      <c r="B203" t="s">
        <v>2634</v>
      </c>
      <c r="C203">
        <v>3880</v>
      </c>
      <c r="D203" t="s">
        <v>2635</v>
      </c>
      <c r="E203" t="s">
        <v>1463</v>
      </c>
      <c r="F203" t="s">
        <v>2636</v>
      </c>
      <c r="G203" t="s">
        <v>117</v>
      </c>
      <c r="J203">
        <v>67.5</v>
      </c>
      <c r="O203">
        <v>2.5</v>
      </c>
      <c r="P203">
        <v>27</v>
      </c>
      <c r="S203" t="s">
        <v>975</v>
      </c>
      <c r="T203" t="s">
        <v>1082</v>
      </c>
      <c r="W203" t="s">
        <v>2637</v>
      </c>
      <c r="X203" t="s">
        <v>1515</v>
      </c>
      <c r="Y203" t="s">
        <v>1101</v>
      </c>
      <c r="Z203" t="s">
        <v>1101</v>
      </c>
      <c r="AB203" t="s">
        <v>2638</v>
      </c>
      <c r="AC203">
        <v>917380</v>
      </c>
      <c r="AD203" t="s">
        <v>1174</v>
      </c>
      <c r="AK203" t="s">
        <v>1206</v>
      </c>
      <c r="AL203" t="s">
        <v>2639</v>
      </c>
    </row>
    <row r="204" spans="1:50" hidden="1" x14ac:dyDescent="0.2">
      <c r="A204" s="1">
        <v>2102</v>
      </c>
      <c r="B204" t="s">
        <v>2640</v>
      </c>
      <c r="C204">
        <v>2606</v>
      </c>
      <c r="D204" t="s">
        <v>2641</v>
      </c>
      <c r="E204" t="s">
        <v>1662</v>
      </c>
      <c r="F204" t="s">
        <v>2642</v>
      </c>
      <c r="G204" t="s">
        <v>117</v>
      </c>
      <c r="J204">
        <v>67.5</v>
      </c>
      <c r="O204">
        <v>2.5</v>
      </c>
      <c r="P204">
        <v>27</v>
      </c>
      <c r="S204" t="s">
        <v>976</v>
      </c>
      <c r="T204" t="s">
        <v>1111</v>
      </c>
      <c r="W204" t="s">
        <v>2643</v>
      </c>
      <c r="X204" t="s">
        <v>2644</v>
      </c>
      <c r="Y204" t="s">
        <v>2645</v>
      </c>
      <c r="Z204" t="s">
        <v>996</v>
      </c>
      <c r="AB204" t="s">
        <v>2646</v>
      </c>
      <c r="AC204">
        <v>503800</v>
      </c>
      <c r="AD204" t="s">
        <v>1085</v>
      </c>
      <c r="AK204" t="s">
        <v>2647</v>
      </c>
      <c r="AM204" t="s">
        <v>2648</v>
      </c>
    </row>
    <row r="205" spans="1:50" hidden="1" x14ac:dyDescent="0.2">
      <c r="A205" s="1">
        <v>5234</v>
      </c>
      <c r="C205">
        <v>6796</v>
      </c>
      <c r="D205" t="s">
        <v>1674</v>
      </c>
      <c r="E205" t="s">
        <v>2649</v>
      </c>
      <c r="F205" t="s">
        <v>2650</v>
      </c>
      <c r="G205" t="s">
        <v>117</v>
      </c>
      <c r="I205" t="s">
        <v>2651</v>
      </c>
      <c r="J205">
        <v>67.2</v>
      </c>
      <c r="O205">
        <v>4.2</v>
      </c>
      <c r="P205">
        <v>16</v>
      </c>
      <c r="Q205">
        <v>150</v>
      </c>
      <c r="S205" t="s">
        <v>974</v>
      </c>
      <c r="T205" t="s">
        <v>993</v>
      </c>
      <c r="W205" t="s">
        <v>2652</v>
      </c>
      <c r="X205" t="s">
        <v>1907</v>
      </c>
      <c r="Y205" t="s">
        <v>1101</v>
      </c>
      <c r="Z205" t="s">
        <v>1101</v>
      </c>
      <c r="AA205" t="s">
        <v>2653</v>
      </c>
      <c r="AB205" t="s">
        <v>2654</v>
      </c>
      <c r="AC205">
        <v>614614</v>
      </c>
      <c r="AD205" t="s">
        <v>1174</v>
      </c>
      <c r="AE205" t="s">
        <v>2655</v>
      </c>
      <c r="AK205" t="s">
        <v>2656</v>
      </c>
    </row>
    <row r="206" spans="1:50" hidden="1" x14ac:dyDescent="0.2">
      <c r="A206" s="1">
        <v>5859</v>
      </c>
      <c r="C206">
        <v>7710</v>
      </c>
      <c r="D206" t="s">
        <v>2657</v>
      </c>
      <c r="E206" t="s">
        <v>2564</v>
      </c>
      <c r="F206" t="s">
        <v>2658</v>
      </c>
      <c r="G206" t="s">
        <v>117</v>
      </c>
      <c r="J206">
        <v>67.2</v>
      </c>
      <c r="K206" t="s">
        <v>1015</v>
      </c>
      <c r="O206">
        <v>4.2</v>
      </c>
      <c r="P206">
        <v>16</v>
      </c>
      <c r="Q206">
        <v>149.9</v>
      </c>
      <c r="S206" t="s">
        <v>974</v>
      </c>
      <c r="T206" t="s">
        <v>993</v>
      </c>
      <c r="V206" t="s">
        <v>2659</v>
      </c>
      <c r="W206" t="s">
        <v>2660</v>
      </c>
      <c r="X206" t="s">
        <v>1515</v>
      </c>
      <c r="Y206" t="s">
        <v>1101</v>
      </c>
      <c r="Z206" t="s">
        <v>1101</v>
      </c>
      <c r="AA206" t="s">
        <v>1924</v>
      </c>
      <c r="AB206" t="s">
        <v>2661</v>
      </c>
      <c r="AC206">
        <v>842856</v>
      </c>
      <c r="AD206" t="s">
        <v>1174</v>
      </c>
      <c r="AE206" t="s">
        <v>2662</v>
      </c>
      <c r="AK206" t="s">
        <v>2663</v>
      </c>
    </row>
    <row r="207" spans="1:50" hidden="1" x14ac:dyDescent="0.2">
      <c r="A207" s="1">
        <v>5056</v>
      </c>
      <c r="C207">
        <v>6432</v>
      </c>
      <c r="D207" t="s">
        <v>2664</v>
      </c>
      <c r="E207" t="s">
        <v>1607</v>
      </c>
      <c r="F207" t="s">
        <v>2665</v>
      </c>
      <c r="G207" t="s">
        <v>117</v>
      </c>
      <c r="J207">
        <v>67.2</v>
      </c>
      <c r="K207" t="s">
        <v>1015</v>
      </c>
      <c r="O207">
        <v>4.8</v>
      </c>
      <c r="P207">
        <v>14</v>
      </c>
      <c r="Q207">
        <v>150</v>
      </c>
      <c r="S207" t="s">
        <v>981</v>
      </c>
      <c r="T207" t="s">
        <v>1016</v>
      </c>
      <c r="W207" t="s">
        <v>2666</v>
      </c>
      <c r="X207" t="s">
        <v>1229</v>
      </c>
      <c r="Y207" t="s">
        <v>1101</v>
      </c>
      <c r="Z207" t="s">
        <v>1101</v>
      </c>
      <c r="AA207" t="s">
        <v>2667</v>
      </c>
      <c r="AB207" t="s">
        <v>2668</v>
      </c>
      <c r="AC207">
        <v>590107</v>
      </c>
      <c r="AD207" t="s">
        <v>1174</v>
      </c>
      <c r="AE207" t="s">
        <v>2669</v>
      </c>
      <c r="AK207" t="s">
        <v>2670</v>
      </c>
      <c r="AR207" t="s">
        <v>2671</v>
      </c>
      <c r="AV207" t="s">
        <v>2672</v>
      </c>
    </row>
    <row r="208" spans="1:50" hidden="1" x14ac:dyDescent="0.2">
      <c r="A208" s="1">
        <v>4896</v>
      </c>
      <c r="C208">
        <v>6135</v>
      </c>
      <c r="D208" t="s">
        <v>2673</v>
      </c>
      <c r="E208" t="s">
        <v>1200</v>
      </c>
      <c r="F208" t="s">
        <v>2674</v>
      </c>
      <c r="G208" t="s">
        <v>117</v>
      </c>
      <c r="J208">
        <v>67</v>
      </c>
      <c r="O208">
        <v>3.6</v>
      </c>
      <c r="P208">
        <v>16</v>
      </c>
      <c r="Q208">
        <v>150</v>
      </c>
      <c r="S208" t="s">
        <v>979</v>
      </c>
      <c r="T208" t="s">
        <v>1111</v>
      </c>
      <c r="W208" t="s">
        <v>2675</v>
      </c>
      <c r="X208" t="s">
        <v>1700</v>
      </c>
      <c r="Y208" t="s">
        <v>1101</v>
      </c>
      <c r="Z208" t="s">
        <v>1101</v>
      </c>
      <c r="AA208" t="s">
        <v>2676</v>
      </c>
      <c r="AB208" t="s">
        <v>2677</v>
      </c>
      <c r="AC208">
        <v>618905</v>
      </c>
      <c r="AD208" t="s">
        <v>1174</v>
      </c>
      <c r="AE208" t="s">
        <v>2678</v>
      </c>
      <c r="AF208" t="s">
        <v>2679</v>
      </c>
      <c r="AK208" t="s">
        <v>2680</v>
      </c>
      <c r="AN208" t="s">
        <v>2681</v>
      </c>
      <c r="AP208" t="s">
        <v>1569</v>
      </c>
    </row>
    <row r="209" spans="1:50" x14ac:dyDescent="0.2">
      <c r="A209" s="1">
        <v>3009</v>
      </c>
      <c r="B209" t="s">
        <v>2213</v>
      </c>
      <c r="C209">
        <v>3787</v>
      </c>
      <c r="D209" t="s">
        <v>2214</v>
      </c>
      <c r="E209" t="s">
        <v>2215</v>
      </c>
      <c r="F209" t="s">
        <v>2216</v>
      </c>
      <c r="G209" t="s">
        <v>117</v>
      </c>
      <c r="J209">
        <v>85</v>
      </c>
      <c r="O209">
        <v>3.4</v>
      </c>
      <c r="P209">
        <v>25</v>
      </c>
      <c r="S209" t="s">
        <v>987</v>
      </c>
      <c r="T209" t="s">
        <v>987</v>
      </c>
      <c r="W209" t="s">
        <v>2217</v>
      </c>
      <c r="X209" t="s">
        <v>1515</v>
      </c>
      <c r="Y209" t="s">
        <v>1101</v>
      </c>
      <c r="Z209" t="s">
        <v>1101</v>
      </c>
      <c r="AB209" t="s">
        <v>2218</v>
      </c>
      <c r="AC209">
        <v>804419</v>
      </c>
      <c r="AD209" t="s">
        <v>1174</v>
      </c>
      <c r="AK209" t="s">
        <v>2219</v>
      </c>
      <c r="AR209" t="s">
        <v>2220</v>
      </c>
      <c r="AW209" t="s">
        <v>2221</v>
      </c>
      <c r="AX209" t="s">
        <v>2222</v>
      </c>
    </row>
    <row r="210" spans="1:50" hidden="1" x14ac:dyDescent="0.2">
      <c r="A210" s="1">
        <v>3199</v>
      </c>
      <c r="B210" t="s">
        <v>2692</v>
      </c>
      <c r="C210">
        <v>3991</v>
      </c>
      <c r="D210" t="s">
        <v>2693</v>
      </c>
      <c r="E210" t="s">
        <v>2694</v>
      </c>
      <c r="F210" t="s">
        <v>2694</v>
      </c>
      <c r="G210" t="s">
        <v>117</v>
      </c>
      <c r="J210">
        <v>66.7</v>
      </c>
      <c r="O210">
        <v>2.2999999999999998</v>
      </c>
      <c r="P210">
        <v>29</v>
      </c>
      <c r="S210" t="s">
        <v>976</v>
      </c>
      <c r="T210" t="s">
        <v>1111</v>
      </c>
      <c r="W210" t="s">
        <v>2695</v>
      </c>
      <c r="X210" t="s">
        <v>1655</v>
      </c>
      <c r="Y210" t="s">
        <v>1092</v>
      </c>
      <c r="Z210" t="s">
        <v>1092</v>
      </c>
      <c r="AB210" t="s">
        <v>2696</v>
      </c>
      <c r="AC210">
        <v>279920</v>
      </c>
      <c r="AD210" t="s">
        <v>1085</v>
      </c>
      <c r="AK210" t="s">
        <v>1603</v>
      </c>
      <c r="AM210" t="s">
        <v>1935</v>
      </c>
    </row>
    <row r="211" spans="1:50" hidden="1" x14ac:dyDescent="0.2">
      <c r="A211" s="1">
        <v>6637</v>
      </c>
      <c r="C211">
        <v>9417</v>
      </c>
      <c r="D211" t="s">
        <v>2697</v>
      </c>
      <c r="E211" t="s">
        <v>2075</v>
      </c>
      <c r="F211" t="s">
        <v>2698</v>
      </c>
      <c r="G211" t="s">
        <v>117</v>
      </c>
      <c r="I211" t="s">
        <v>2699</v>
      </c>
      <c r="J211">
        <v>66.599999999999994</v>
      </c>
      <c r="K211" t="s">
        <v>1015</v>
      </c>
      <c r="O211">
        <v>6.66</v>
      </c>
      <c r="P211">
        <v>10</v>
      </c>
      <c r="Q211">
        <v>230</v>
      </c>
      <c r="S211" t="s">
        <v>974</v>
      </c>
      <c r="T211" t="s">
        <v>993</v>
      </c>
      <c r="W211" t="s">
        <v>2700</v>
      </c>
      <c r="X211" t="s">
        <v>1515</v>
      </c>
      <c r="Y211" t="s">
        <v>1101</v>
      </c>
      <c r="Z211" t="s">
        <v>1101</v>
      </c>
      <c r="AA211" t="s">
        <v>2245</v>
      </c>
      <c r="AB211" t="s">
        <v>2701</v>
      </c>
      <c r="AC211">
        <v>807227</v>
      </c>
      <c r="AD211" t="s">
        <v>1174</v>
      </c>
      <c r="AE211" t="s">
        <v>2702</v>
      </c>
      <c r="AK211" t="s">
        <v>2002</v>
      </c>
    </row>
    <row r="212" spans="1:50" hidden="1" x14ac:dyDescent="0.2">
      <c r="A212" s="1">
        <v>6307</v>
      </c>
      <c r="C212">
        <v>8492</v>
      </c>
      <c r="D212" t="s">
        <v>1544</v>
      </c>
      <c r="E212" t="s">
        <v>1903</v>
      </c>
      <c r="F212" t="s">
        <v>2703</v>
      </c>
      <c r="G212" t="s">
        <v>117</v>
      </c>
      <c r="J212">
        <v>66</v>
      </c>
      <c r="K212" t="s">
        <v>1015</v>
      </c>
      <c r="O212">
        <v>6</v>
      </c>
      <c r="P212">
        <v>11</v>
      </c>
      <c r="Q212">
        <v>260</v>
      </c>
      <c r="S212" t="s">
        <v>974</v>
      </c>
      <c r="T212" t="s">
        <v>993</v>
      </c>
      <c r="W212" t="s">
        <v>2704</v>
      </c>
      <c r="X212" t="s">
        <v>1907</v>
      </c>
      <c r="Y212" t="s">
        <v>1101</v>
      </c>
      <c r="Z212" t="s">
        <v>1101</v>
      </c>
      <c r="AA212" t="s">
        <v>2705</v>
      </c>
      <c r="AB212" t="s">
        <v>2706</v>
      </c>
      <c r="AC212">
        <v>613981</v>
      </c>
      <c r="AD212" t="s">
        <v>1174</v>
      </c>
      <c r="AE212" t="s">
        <v>2707</v>
      </c>
      <c r="AK212" t="s">
        <v>1544</v>
      </c>
    </row>
    <row r="213" spans="1:50" hidden="1" x14ac:dyDescent="0.2">
      <c r="A213" s="1">
        <v>2727</v>
      </c>
      <c r="B213" t="s">
        <v>2708</v>
      </c>
      <c r="C213">
        <v>3456</v>
      </c>
      <c r="D213" t="s">
        <v>2709</v>
      </c>
      <c r="E213" t="s">
        <v>2710</v>
      </c>
      <c r="F213" t="s">
        <v>2711</v>
      </c>
      <c r="G213" t="s">
        <v>117</v>
      </c>
      <c r="J213">
        <v>66</v>
      </c>
      <c r="O213">
        <v>2</v>
      </c>
      <c r="P213">
        <v>21</v>
      </c>
      <c r="S213" t="s">
        <v>976</v>
      </c>
      <c r="T213" t="s">
        <v>1111</v>
      </c>
      <c r="W213" t="s">
        <v>2712</v>
      </c>
      <c r="X213" t="s">
        <v>2346</v>
      </c>
      <c r="Y213" t="s">
        <v>2347</v>
      </c>
      <c r="Z213" t="s">
        <v>996</v>
      </c>
      <c r="AB213" t="s">
        <v>2713</v>
      </c>
      <c r="AC213">
        <v>584500</v>
      </c>
      <c r="AD213" t="s">
        <v>1085</v>
      </c>
      <c r="AE213" t="s">
        <v>2714</v>
      </c>
      <c r="AK213" t="s">
        <v>2715</v>
      </c>
      <c r="AM213" t="s">
        <v>2716</v>
      </c>
    </row>
    <row r="214" spans="1:50" hidden="1" x14ac:dyDescent="0.2">
      <c r="A214" s="1">
        <v>3251</v>
      </c>
      <c r="B214" t="s">
        <v>2717</v>
      </c>
      <c r="C214">
        <v>4043</v>
      </c>
      <c r="D214" t="s">
        <v>2718</v>
      </c>
      <c r="E214" t="s">
        <v>2719</v>
      </c>
      <c r="F214" t="s">
        <v>2720</v>
      </c>
      <c r="G214" t="s">
        <v>117</v>
      </c>
      <c r="J214">
        <v>66</v>
      </c>
      <c r="O214">
        <v>3</v>
      </c>
      <c r="P214">
        <v>22</v>
      </c>
      <c r="S214" t="s">
        <v>976</v>
      </c>
      <c r="T214" t="s">
        <v>1111</v>
      </c>
      <c r="W214" t="s">
        <v>2721</v>
      </c>
      <c r="X214" t="s">
        <v>1515</v>
      </c>
      <c r="Y214" t="s">
        <v>1101</v>
      </c>
      <c r="Z214" t="s">
        <v>1101</v>
      </c>
      <c r="AB214" t="s">
        <v>2722</v>
      </c>
      <c r="AC214">
        <v>930500</v>
      </c>
      <c r="AD214" t="s">
        <v>1174</v>
      </c>
      <c r="AK214" t="s">
        <v>2723</v>
      </c>
      <c r="AM214" t="s">
        <v>2724</v>
      </c>
    </row>
    <row r="215" spans="1:50" x14ac:dyDescent="0.2">
      <c r="A215" s="1">
        <v>2858</v>
      </c>
      <c r="B215" t="s">
        <v>6607</v>
      </c>
      <c r="C215">
        <v>3619</v>
      </c>
      <c r="D215" t="s">
        <v>1859</v>
      </c>
      <c r="E215" t="s">
        <v>2215</v>
      </c>
      <c r="F215" t="s">
        <v>6608</v>
      </c>
      <c r="G215" t="s">
        <v>117</v>
      </c>
      <c r="J215">
        <v>23.8</v>
      </c>
      <c r="O215">
        <v>3.4</v>
      </c>
      <c r="P215">
        <v>7</v>
      </c>
      <c r="Q215">
        <v>136</v>
      </c>
      <c r="S215" t="s">
        <v>987</v>
      </c>
      <c r="T215" t="s">
        <v>987</v>
      </c>
      <c r="W215" t="s">
        <v>2217</v>
      </c>
      <c r="X215" t="s">
        <v>1515</v>
      </c>
      <c r="Y215" t="s">
        <v>1101</v>
      </c>
      <c r="Z215" t="s">
        <v>1101</v>
      </c>
      <c r="AB215" t="s">
        <v>2218</v>
      </c>
      <c r="AC215">
        <v>804419</v>
      </c>
      <c r="AD215" t="s">
        <v>1174</v>
      </c>
      <c r="AE215" t="s">
        <v>6609</v>
      </c>
      <c r="AK215" t="s">
        <v>6610</v>
      </c>
      <c r="AR215" t="s">
        <v>6611</v>
      </c>
      <c r="AV215" t="s">
        <v>6612</v>
      </c>
      <c r="AW215" t="s">
        <v>2221</v>
      </c>
      <c r="AX215" t="s">
        <v>2222</v>
      </c>
    </row>
    <row r="216" spans="1:50" x14ac:dyDescent="0.2">
      <c r="A216" s="1">
        <v>2462</v>
      </c>
      <c r="B216" t="s">
        <v>6646</v>
      </c>
      <c r="C216">
        <v>3135</v>
      </c>
      <c r="D216" t="s">
        <v>1784</v>
      </c>
      <c r="E216" t="s">
        <v>6647</v>
      </c>
      <c r="F216" t="s">
        <v>6648</v>
      </c>
      <c r="G216" t="s">
        <v>117</v>
      </c>
      <c r="J216">
        <v>23</v>
      </c>
      <c r="O216">
        <v>2.2999999999999998</v>
      </c>
      <c r="P216">
        <v>10</v>
      </c>
      <c r="S216" t="s">
        <v>987</v>
      </c>
      <c r="T216" t="s">
        <v>987</v>
      </c>
      <c r="W216" t="s">
        <v>6649</v>
      </c>
      <c r="X216" t="s">
        <v>1515</v>
      </c>
      <c r="Y216" t="s">
        <v>1101</v>
      </c>
      <c r="Z216" t="s">
        <v>1101</v>
      </c>
      <c r="AB216" t="s">
        <v>6650</v>
      </c>
      <c r="AC216">
        <v>846500</v>
      </c>
      <c r="AD216" t="s">
        <v>1530</v>
      </c>
      <c r="AE216" t="s">
        <v>6651</v>
      </c>
      <c r="AK216" t="s">
        <v>6652</v>
      </c>
      <c r="AR216" t="s">
        <v>6653</v>
      </c>
      <c r="AX216" t="s">
        <v>2140</v>
      </c>
    </row>
    <row r="217" spans="1:50" x14ac:dyDescent="0.2">
      <c r="A217" s="1">
        <v>2900</v>
      </c>
      <c r="B217" t="s">
        <v>13898</v>
      </c>
      <c r="C217">
        <v>3668</v>
      </c>
      <c r="D217" t="s">
        <v>1140</v>
      </c>
      <c r="E217" t="s">
        <v>13899</v>
      </c>
      <c r="F217" t="s">
        <v>13900</v>
      </c>
      <c r="G217" t="s">
        <v>117</v>
      </c>
      <c r="J217">
        <v>4.5999999999999996</v>
      </c>
      <c r="O217">
        <v>2.2999999999999998</v>
      </c>
      <c r="P217">
        <v>2</v>
      </c>
      <c r="S217" t="s">
        <v>987</v>
      </c>
      <c r="T217" t="s">
        <v>987</v>
      </c>
      <c r="W217" t="s">
        <v>13901</v>
      </c>
      <c r="X217" t="s">
        <v>1515</v>
      </c>
      <c r="Y217" t="s">
        <v>1101</v>
      </c>
      <c r="Z217" t="s">
        <v>1101</v>
      </c>
      <c r="AB217" t="s">
        <v>6650</v>
      </c>
      <c r="AC217">
        <v>846500</v>
      </c>
      <c r="AD217" t="s">
        <v>1530</v>
      </c>
      <c r="AE217" t="s">
        <v>13902</v>
      </c>
      <c r="AK217" t="s">
        <v>13903</v>
      </c>
      <c r="AR217" t="s">
        <v>13904</v>
      </c>
      <c r="AW217" t="s">
        <v>4165</v>
      </c>
      <c r="AX217" t="s">
        <v>9817</v>
      </c>
    </row>
    <row r="218" spans="1:50" hidden="1" x14ac:dyDescent="0.2">
      <c r="A218" s="1">
        <v>3754</v>
      </c>
      <c r="B218" t="s">
        <v>2757</v>
      </c>
      <c r="C218">
        <v>4583</v>
      </c>
      <c r="D218" t="s">
        <v>2758</v>
      </c>
      <c r="E218" t="s">
        <v>2759</v>
      </c>
      <c r="F218" t="s">
        <v>2760</v>
      </c>
      <c r="G218" t="s">
        <v>117</v>
      </c>
      <c r="J218">
        <v>66</v>
      </c>
      <c r="O218">
        <v>2</v>
      </c>
      <c r="P218">
        <v>22</v>
      </c>
      <c r="S218" t="s">
        <v>976</v>
      </c>
      <c r="T218" t="s">
        <v>1111</v>
      </c>
      <c r="W218" t="s">
        <v>2761</v>
      </c>
      <c r="X218" t="s">
        <v>1515</v>
      </c>
      <c r="Y218" t="s">
        <v>1101</v>
      </c>
      <c r="Z218" t="s">
        <v>1101</v>
      </c>
      <c r="AB218" t="s">
        <v>2762</v>
      </c>
      <c r="AC218">
        <v>919737</v>
      </c>
      <c r="AD218" t="s">
        <v>1174</v>
      </c>
      <c r="AK218" t="s">
        <v>2763</v>
      </c>
      <c r="AM218" t="s">
        <v>2554</v>
      </c>
    </row>
    <row r="219" spans="1:50" hidden="1" x14ac:dyDescent="0.2">
      <c r="A219" s="1">
        <v>2547</v>
      </c>
      <c r="B219" t="s">
        <v>2764</v>
      </c>
      <c r="C219">
        <v>3227</v>
      </c>
      <c r="D219" t="s">
        <v>2765</v>
      </c>
      <c r="E219" t="s">
        <v>2766</v>
      </c>
      <c r="F219" t="s">
        <v>2767</v>
      </c>
      <c r="G219" t="s">
        <v>117</v>
      </c>
      <c r="J219">
        <v>66</v>
      </c>
      <c r="O219">
        <v>2.75</v>
      </c>
      <c r="P219">
        <v>24</v>
      </c>
      <c r="S219" t="s">
        <v>979</v>
      </c>
      <c r="T219" t="s">
        <v>1111</v>
      </c>
      <c r="W219" t="s">
        <v>2768</v>
      </c>
      <c r="X219" t="s">
        <v>1638</v>
      </c>
      <c r="Y219" t="s">
        <v>1101</v>
      </c>
      <c r="Z219" t="s">
        <v>1101</v>
      </c>
      <c r="AB219" t="s">
        <v>2769</v>
      </c>
      <c r="AC219">
        <v>727080</v>
      </c>
      <c r="AD219" t="s">
        <v>1174</v>
      </c>
      <c r="AK219" t="s">
        <v>2770</v>
      </c>
      <c r="AM219" t="s">
        <v>2771</v>
      </c>
      <c r="AP219" t="s">
        <v>2772</v>
      </c>
    </row>
    <row r="220" spans="1:50" x14ac:dyDescent="0.2">
      <c r="A220" s="1">
        <v>2607</v>
      </c>
      <c r="B220" t="s">
        <v>11558</v>
      </c>
      <c r="C220">
        <v>3296</v>
      </c>
      <c r="D220" t="s">
        <v>5517</v>
      </c>
      <c r="E220" t="s">
        <v>2057</v>
      </c>
      <c r="F220" t="s">
        <v>11559</v>
      </c>
      <c r="G220" t="s">
        <v>117</v>
      </c>
      <c r="J220">
        <v>9</v>
      </c>
      <c r="O220">
        <v>0.5</v>
      </c>
      <c r="P220">
        <v>18</v>
      </c>
      <c r="S220" t="s">
        <v>987</v>
      </c>
      <c r="T220" t="s">
        <v>987</v>
      </c>
      <c r="W220" t="s">
        <v>8285</v>
      </c>
      <c r="X220" t="s">
        <v>1515</v>
      </c>
      <c r="Y220" t="s">
        <v>1101</v>
      </c>
      <c r="Z220" t="s">
        <v>1101</v>
      </c>
      <c r="AB220" t="s">
        <v>4599</v>
      </c>
      <c r="AC220">
        <v>871000</v>
      </c>
      <c r="AD220" t="s">
        <v>1530</v>
      </c>
      <c r="AK220" t="s">
        <v>8286</v>
      </c>
      <c r="AR220" t="s">
        <v>8287</v>
      </c>
      <c r="AX220" t="s">
        <v>8288</v>
      </c>
    </row>
    <row r="221" spans="1:50" x14ac:dyDescent="0.2">
      <c r="A221" s="1">
        <v>3459</v>
      </c>
      <c r="B221" t="s">
        <v>2682</v>
      </c>
      <c r="C221">
        <v>4261</v>
      </c>
      <c r="D221" t="s">
        <v>2683</v>
      </c>
      <c r="E221" t="s">
        <v>2684</v>
      </c>
      <c r="F221" t="s">
        <v>2685</v>
      </c>
      <c r="G221" t="s">
        <v>117</v>
      </c>
      <c r="J221">
        <v>66.7</v>
      </c>
      <c r="O221">
        <v>2.2999999999999998</v>
      </c>
      <c r="P221">
        <v>29</v>
      </c>
      <c r="S221" t="s">
        <v>987</v>
      </c>
      <c r="T221" t="s">
        <v>987</v>
      </c>
      <c r="W221" t="s">
        <v>2686</v>
      </c>
      <c r="X221" t="s">
        <v>1600</v>
      </c>
      <c r="Y221" t="s">
        <v>1101</v>
      </c>
      <c r="Z221" t="s">
        <v>1101</v>
      </c>
      <c r="AB221" t="s">
        <v>2687</v>
      </c>
      <c r="AC221">
        <v>840550</v>
      </c>
      <c r="AD221" t="s">
        <v>1174</v>
      </c>
      <c r="AK221" t="s">
        <v>2688</v>
      </c>
      <c r="AR221" t="s">
        <v>2689</v>
      </c>
      <c r="AW221" t="s">
        <v>2690</v>
      </c>
      <c r="AX221" t="s">
        <v>2691</v>
      </c>
    </row>
    <row r="222" spans="1:50" x14ac:dyDescent="0.2">
      <c r="A222" s="1">
        <v>2493</v>
      </c>
      <c r="B222" t="s">
        <v>11598</v>
      </c>
      <c r="C222">
        <v>3168</v>
      </c>
      <c r="D222" t="s">
        <v>11599</v>
      </c>
      <c r="E222" t="s">
        <v>11600</v>
      </c>
      <c r="F222" t="s">
        <v>11601</v>
      </c>
      <c r="G222" t="s">
        <v>117</v>
      </c>
      <c r="J222">
        <v>9</v>
      </c>
      <c r="O222">
        <v>1.3</v>
      </c>
      <c r="P222">
        <v>6</v>
      </c>
      <c r="S222" t="s">
        <v>987</v>
      </c>
      <c r="T222" t="s">
        <v>987</v>
      </c>
      <c r="W222" t="s">
        <v>11602</v>
      </c>
      <c r="X222" t="s">
        <v>1811</v>
      </c>
      <c r="Y222" t="s">
        <v>1812</v>
      </c>
      <c r="Z222" t="s">
        <v>1812</v>
      </c>
      <c r="AB222" t="s">
        <v>11603</v>
      </c>
      <c r="AC222">
        <v>547973</v>
      </c>
      <c r="AD222" t="s">
        <v>1814</v>
      </c>
      <c r="AK222" t="s">
        <v>11604</v>
      </c>
      <c r="AR222" t="s">
        <v>6097</v>
      </c>
      <c r="AX222" t="s">
        <v>2467</v>
      </c>
    </row>
    <row r="223" spans="1:50" hidden="1" x14ac:dyDescent="0.2">
      <c r="A223" s="1">
        <v>4200</v>
      </c>
      <c r="C223">
        <v>5195</v>
      </c>
      <c r="D223" t="s">
        <v>2793</v>
      </c>
      <c r="E223" t="s">
        <v>1040</v>
      </c>
      <c r="F223" t="s">
        <v>2794</v>
      </c>
      <c r="G223" t="s">
        <v>117</v>
      </c>
      <c r="J223">
        <v>64.599999999999994</v>
      </c>
      <c r="K223" t="s">
        <v>1015</v>
      </c>
      <c r="O223">
        <v>3.4</v>
      </c>
      <c r="P223">
        <v>19</v>
      </c>
      <c r="Q223">
        <v>130</v>
      </c>
      <c r="S223" t="s">
        <v>980</v>
      </c>
      <c r="T223" t="s">
        <v>1016</v>
      </c>
      <c r="W223" t="s">
        <v>2795</v>
      </c>
      <c r="X223" t="s">
        <v>1515</v>
      </c>
      <c r="Y223" t="s">
        <v>1101</v>
      </c>
      <c r="Z223" t="s">
        <v>1101</v>
      </c>
      <c r="AA223" t="s">
        <v>2796</v>
      </c>
      <c r="AB223" t="s">
        <v>2797</v>
      </c>
      <c r="AC223">
        <v>940553</v>
      </c>
      <c r="AD223" t="s">
        <v>1174</v>
      </c>
      <c r="AE223" t="s">
        <v>2798</v>
      </c>
      <c r="AF223" t="s">
        <v>2799</v>
      </c>
      <c r="AK223" t="s">
        <v>2800</v>
      </c>
      <c r="AN223" t="s">
        <v>2801</v>
      </c>
      <c r="AQ223" t="s">
        <v>2802</v>
      </c>
      <c r="AR223" t="s">
        <v>2802</v>
      </c>
      <c r="AV223" t="s">
        <v>2803</v>
      </c>
    </row>
    <row r="224" spans="1:50" hidden="1" x14ac:dyDescent="0.2">
      <c r="A224" s="1">
        <v>4149</v>
      </c>
      <c r="C224">
        <v>5122</v>
      </c>
      <c r="D224" t="s">
        <v>1245</v>
      </c>
      <c r="E224" t="s">
        <v>2804</v>
      </c>
      <c r="F224" t="s">
        <v>2805</v>
      </c>
      <c r="G224" t="s">
        <v>117</v>
      </c>
      <c r="J224">
        <v>64.599999999999994</v>
      </c>
      <c r="O224">
        <v>3.4</v>
      </c>
      <c r="P224">
        <v>19</v>
      </c>
      <c r="Q224">
        <v>137</v>
      </c>
      <c r="S224" t="s">
        <v>979</v>
      </c>
      <c r="T224" t="s">
        <v>1111</v>
      </c>
      <c r="W224" t="s">
        <v>2806</v>
      </c>
      <c r="X224" t="s">
        <v>2021</v>
      </c>
      <c r="Y224" t="s">
        <v>1101</v>
      </c>
      <c r="Z224" t="s">
        <v>1101</v>
      </c>
      <c r="AB224" t="s">
        <v>2807</v>
      </c>
      <c r="AC224">
        <v>720032</v>
      </c>
      <c r="AD224" t="s">
        <v>1174</v>
      </c>
      <c r="AE224" t="s">
        <v>2808</v>
      </c>
      <c r="AF224" t="s">
        <v>2809</v>
      </c>
      <c r="AK224" t="s">
        <v>2810</v>
      </c>
      <c r="AN224" t="s">
        <v>2811</v>
      </c>
      <c r="AP224" t="s">
        <v>1269</v>
      </c>
    </row>
    <row r="225" spans="1:50" hidden="1" x14ac:dyDescent="0.2">
      <c r="A225" s="1">
        <v>3433</v>
      </c>
      <c r="B225" t="s">
        <v>2812</v>
      </c>
      <c r="C225">
        <v>4234</v>
      </c>
      <c r="D225" t="s">
        <v>2738</v>
      </c>
      <c r="E225" t="s">
        <v>2739</v>
      </c>
      <c r="F225" t="s">
        <v>2813</v>
      </c>
      <c r="G225" t="s">
        <v>117</v>
      </c>
      <c r="J225">
        <v>64</v>
      </c>
      <c r="O225">
        <v>4</v>
      </c>
      <c r="P225">
        <v>16</v>
      </c>
      <c r="S225" t="s">
        <v>975</v>
      </c>
      <c r="T225" t="s">
        <v>1082</v>
      </c>
      <c r="W225" t="s">
        <v>2814</v>
      </c>
      <c r="X225" t="s">
        <v>1339</v>
      </c>
      <c r="Y225" t="s">
        <v>1101</v>
      </c>
      <c r="Z225" t="s">
        <v>1101</v>
      </c>
      <c r="AB225" t="s">
        <v>2815</v>
      </c>
      <c r="AC225">
        <v>722175</v>
      </c>
      <c r="AD225" t="s">
        <v>1174</v>
      </c>
      <c r="AK225" t="s">
        <v>2816</v>
      </c>
      <c r="AL225" t="s">
        <v>2817</v>
      </c>
    </row>
    <row r="226" spans="1:50" hidden="1" x14ac:dyDescent="0.2">
      <c r="A226" s="1">
        <v>5710</v>
      </c>
      <c r="C226">
        <v>7474</v>
      </c>
      <c r="D226" t="s">
        <v>2818</v>
      </c>
      <c r="E226" t="s">
        <v>2819</v>
      </c>
      <c r="F226" t="s">
        <v>2820</v>
      </c>
      <c r="G226" t="s">
        <v>117</v>
      </c>
      <c r="I226" t="s">
        <v>2821</v>
      </c>
      <c r="J226">
        <v>63</v>
      </c>
      <c r="K226" t="s">
        <v>1015</v>
      </c>
      <c r="O226">
        <v>4.2</v>
      </c>
      <c r="P226">
        <v>15</v>
      </c>
      <c r="Q226">
        <v>149.9</v>
      </c>
      <c r="S226" t="s">
        <v>974</v>
      </c>
      <c r="T226" t="s">
        <v>993</v>
      </c>
      <c r="W226" t="s">
        <v>2822</v>
      </c>
      <c r="X226" t="s">
        <v>1515</v>
      </c>
      <c r="Y226" t="s">
        <v>1101</v>
      </c>
      <c r="Z226" t="s">
        <v>1101</v>
      </c>
      <c r="AA226" t="s">
        <v>2823</v>
      </c>
      <c r="AB226" t="s">
        <v>2824</v>
      </c>
      <c r="AC226">
        <v>911173</v>
      </c>
      <c r="AD226" t="s">
        <v>1174</v>
      </c>
      <c r="AE226" t="s">
        <v>2825</v>
      </c>
      <c r="AK226" t="s">
        <v>2826</v>
      </c>
    </row>
    <row r="227" spans="1:50" hidden="1" x14ac:dyDescent="0.2">
      <c r="A227" s="1">
        <v>5771</v>
      </c>
      <c r="C227">
        <v>7582</v>
      </c>
      <c r="D227" t="s">
        <v>2827</v>
      </c>
      <c r="E227" t="s">
        <v>1607</v>
      </c>
      <c r="F227" t="s">
        <v>2828</v>
      </c>
      <c r="G227" t="s">
        <v>117</v>
      </c>
      <c r="J227">
        <v>63</v>
      </c>
      <c r="K227" t="s">
        <v>1015</v>
      </c>
      <c r="O227">
        <v>4.5</v>
      </c>
      <c r="P227">
        <v>14</v>
      </c>
      <c r="Q227">
        <v>145</v>
      </c>
      <c r="S227" t="s">
        <v>974</v>
      </c>
      <c r="T227" t="s">
        <v>993</v>
      </c>
      <c r="V227" t="s">
        <v>2829</v>
      </c>
      <c r="W227" t="s">
        <v>2830</v>
      </c>
      <c r="X227" t="s">
        <v>2831</v>
      </c>
      <c r="Y227" t="s">
        <v>1101</v>
      </c>
      <c r="Z227" t="s">
        <v>1101</v>
      </c>
      <c r="AB227" t="s">
        <v>2832</v>
      </c>
      <c r="AC227">
        <v>647988</v>
      </c>
      <c r="AD227" t="s">
        <v>1174</v>
      </c>
      <c r="AE227" t="s">
        <v>2833</v>
      </c>
      <c r="AK227" t="s">
        <v>2834</v>
      </c>
    </row>
    <row r="228" spans="1:50" hidden="1" x14ac:dyDescent="0.2">
      <c r="A228" s="1">
        <v>3310</v>
      </c>
      <c r="B228" t="s">
        <v>2835</v>
      </c>
      <c r="C228">
        <v>4105</v>
      </c>
      <c r="D228" t="s">
        <v>2836</v>
      </c>
      <c r="E228" t="s">
        <v>2837</v>
      </c>
      <c r="F228" t="s">
        <v>2838</v>
      </c>
      <c r="G228" t="s">
        <v>117</v>
      </c>
      <c r="J228">
        <v>63</v>
      </c>
      <c r="O228">
        <v>3</v>
      </c>
      <c r="P228">
        <v>26</v>
      </c>
      <c r="S228" t="s">
        <v>976</v>
      </c>
      <c r="T228" t="s">
        <v>1111</v>
      </c>
      <c r="W228" t="s">
        <v>2839</v>
      </c>
      <c r="X228" t="s">
        <v>1229</v>
      </c>
      <c r="Y228" t="s">
        <v>1101</v>
      </c>
      <c r="Z228" t="s">
        <v>1101</v>
      </c>
      <c r="AB228" t="s">
        <v>2840</v>
      </c>
      <c r="AC228">
        <v>577600</v>
      </c>
      <c r="AD228" t="s">
        <v>1174</v>
      </c>
      <c r="AK228" t="s">
        <v>2841</v>
      </c>
      <c r="AM228" t="s">
        <v>1520</v>
      </c>
    </row>
    <row r="229" spans="1:50" x14ac:dyDescent="0.2">
      <c r="A229" s="1">
        <v>2428</v>
      </c>
      <c r="B229" t="s">
        <v>13573</v>
      </c>
      <c r="C229">
        <v>3097</v>
      </c>
      <c r="D229" t="s">
        <v>6022</v>
      </c>
      <c r="E229" t="s">
        <v>13574</v>
      </c>
      <c r="F229" t="s">
        <v>13575</v>
      </c>
      <c r="G229" t="s">
        <v>117</v>
      </c>
      <c r="J229">
        <v>5</v>
      </c>
      <c r="O229">
        <v>0.5</v>
      </c>
      <c r="P229">
        <v>10</v>
      </c>
      <c r="S229" t="s">
        <v>987</v>
      </c>
      <c r="T229" t="s">
        <v>987</v>
      </c>
      <c r="W229" t="s">
        <v>6346</v>
      </c>
      <c r="X229" t="s">
        <v>1811</v>
      </c>
      <c r="Y229" t="s">
        <v>1812</v>
      </c>
      <c r="Z229" t="s">
        <v>1812</v>
      </c>
      <c r="AB229" t="s">
        <v>6347</v>
      </c>
      <c r="AC229">
        <v>547922</v>
      </c>
      <c r="AD229" t="s">
        <v>1814</v>
      </c>
      <c r="AE229" t="s">
        <v>13576</v>
      </c>
      <c r="AK229" t="s">
        <v>13577</v>
      </c>
      <c r="AR229" t="s">
        <v>13578</v>
      </c>
      <c r="AX229" t="s">
        <v>13579</v>
      </c>
    </row>
    <row r="230" spans="1:50" hidden="1" x14ac:dyDescent="0.2">
      <c r="A230" s="1">
        <v>3755</v>
      </c>
      <c r="B230" t="s">
        <v>2851</v>
      </c>
      <c r="C230">
        <v>4584</v>
      </c>
      <c r="D230" t="s">
        <v>1544</v>
      </c>
      <c r="E230" t="s">
        <v>2852</v>
      </c>
      <c r="F230" t="s">
        <v>2853</v>
      </c>
      <c r="G230" t="s">
        <v>117</v>
      </c>
      <c r="J230">
        <v>62.4</v>
      </c>
      <c r="K230" t="s">
        <v>1015</v>
      </c>
      <c r="O230">
        <v>4.8</v>
      </c>
      <c r="P230">
        <v>13</v>
      </c>
      <c r="Q230">
        <v>180</v>
      </c>
      <c r="S230" t="s">
        <v>981</v>
      </c>
      <c r="T230" t="s">
        <v>1016</v>
      </c>
      <c r="W230" t="s">
        <v>2854</v>
      </c>
      <c r="X230" t="s">
        <v>1515</v>
      </c>
      <c r="Y230" t="s">
        <v>1101</v>
      </c>
      <c r="Z230" t="s">
        <v>1101</v>
      </c>
      <c r="AA230" t="s">
        <v>2855</v>
      </c>
      <c r="AB230" t="s">
        <v>2856</v>
      </c>
      <c r="AC230">
        <v>955604</v>
      </c>
      <c r="AD230" t="s">
        <v>1174</v>
      </c>
      <c r="AE230" t="s">
        <v>2857</v>
      </c>
      <c r="AK230" t="s">
        <v>2858</v>
      </c>
      <c r="AR230" t="s">
        <v>1570</v>
      </c>
      <c r="AV230" t="s">
        <v>1571</v>
      </c>
    </row>
    <row r="231" spans="1:50" x14ac:dyDescent="0.2">
      <c r="A231" s="1">
        <v>3156</v>
      </c>
      <c r="B231" t="s">
        <v>15975</v>
      </c>
      <c r="C231">
        <v>3947</v>
      </c>
      <c r="D231" t="s">
        <v>9314</v>
      </c>
      <c r="E231" t="s">
        <v>9123</v>
      </c>
      <c r="F231" t="s">
        <v>15976</v>
      </c>
      <c r="G231" t="s">
        <v>117</v>
      </c>
      <c r="J231">
        <v>2.2999999999999998</v>
      </c>
      <c r="O231">
        <v>2.2999999999999998</v>
      </c>
      <c r="P231">
        <v>1</v>
      </c>
      <c r="S231" t="s">
        <v>987</v>
      </c>
      <c r="T231" t="s">
        <v>987</v>
      </c>
      <c r="W231" t="s">
        <v>15977</v>
      </c>
      <c r="X231" t="s">
        <v>2346</v>
      </c>
      <c r="Y231" t="s">
        <v>2347</v>
      </c>
      <c r="Z231" t="s">
        <v>996</v>
      </c>
      <c r="AB231" t="s">
        <v>15978</v>
      </c>
      <c r="AC231">
        <v>591310</v>
      </c>
      <c r="AD231" t="s">
        <v>4689</v>
      </c>
      <c r="AE231" t="s">
        <v>15498</v>
      </c>
      <c r="AK231" t="s">
        <v>15979</v>
      </c>
      <c r="AM231" t="s">
        <v>15500</v>
      </c>
      <c r="AQ231" t="s">
        <v>9882</v>
      </c>
      <c r="AR231" t="s">
        <v>9882</v>
      </c>
      <c r="AW231" t="s">
        <v>1343</v>
      </c>
      <c r="AX231" t="s">
        <v>1711</v>
      </c>
    </row>
    <row r="232" spans="1:50" hidden="1" x14ac:dyDescent="0.2">
      <c r="A232" s="1">
        <v>3574</v>
      </c>
      <c r="B232" t="s">
        <v>2870</v>
      </c>
      <c r="C232">
        <v>4385</v>
      </c>
      <c r="D232" t="s">
        <v>2871</v>
      </c>
      <c r="E232" t="s">
        <v>2872</v>
      </c>
      <c r="F232" t="s">
        <v>859</v>
      </c>
      <c r="G232" t="s">
        <v>117</v>
      </c>
      <c r="J232">
        <v>62</v>
      </c>
      <c r="K232" t="s">
        <v>1015</v>
      </c>
      <c r="O232">
        <v>4.8</v>
      </c>
      <c r="P232">
        <v>13</v>
      </c>
      <c r="Q232">
        <v>180</v>
      </c>
      <c r="S232" t="s">
        <v>986</v>
      </c>
      <c r="T232" t="s">
        <v>986</v>
      </c>
      <c r="W232" t="s">
        <v>2873</v>
      </c>
      <c r="X232" t="s">
        <v>1339</v>
      </c>
      <c r="Y232" t="s">
        <v>1101</v>
      </c>
      <c r="Z232" t="s">
        <v>1101</v>
      </c>
      <c r="AB232" t="s">
        <v>2874</v>
      </c>
      <c r="AC232">
        <v>624403</v>
      </c>
      <c r="AD232" t="s">
        <v>1174</v>
      </c>
      <c r="AE232" t="s">
        <v>2875</v>
      </c>
      <c r="AK232" t="s">
        <v>2876</v>
      </c>
      <c r="AR232" t="s">
        <v>2507</v>
      </c>
      <c r="AV232" t="s">
        <v>2877</v>
      </c>
      <c r="AW232" t="s">
        <v>2878</v>
      </c>
    </row>
    <row r="233" spans="1:50" hidden="1" x14ac:dyDescent="0.2">
      <c r="A233" s="1">
        <v>5630</v>
      </c>
      <c r="C233">
        <v>7340</v>
      </c>
      <c r="D233" t="s">
        <v>1544</v>
      </c>
      <c r="E233" t="s">
        <v>1843</v>
      </c>
      <c r="F233" t="s">
        <v>2879</v>
      </c>
      <c r="G233" t="s">
        <v>117</v>
      </c>
      <c r="I233" t="s">
        <v>2880</v>
      </c>
      <c r="J233">
        <v>62</v>
      </c>
      <c r="K233" t="s">
        <v>1015</v>
      </c>
      <c r="N233">
        <v>51.3</v>
      </c>
      <c r="O233">
        <v>5.64</v>
      </c>
      <c r="P233">
        <v>11</v>
      </c>
      <c r="Q233">
        <v>180</v>
      </c>
      <c r="S233" t="s">
        <v>981</v>
      </c>
      <c r="T233" t="s">
        <v>1016</v>
      </c>
      <c r="W233" t="s">
        <v>2881</v>
      </c>
      <c r="X233" t="s">
        <v>1229</v>
      </c>
      <c r="Y233" t="s">
        <v>1101</v>
      </c>
      <c r="Z233" t="s">
        <v>1101</v>
      </c>
      <c r="AB233" t="s">
        <v>2882</v>
      </c>
      <c r="AC233">
        <v>570000</v>
      </c>
      <c r="AD233" t="s">
        <v>1174</v>
      </c>
      <c r="AE233" t="s">
        <v>2883</v>
      </c>
      <c r="AK233" t="s">
        <v>2884</v>
      </c>
      <c r="AR233" t="s">
        <v>1570</v>
      </c>
      <c r="AV233" t="s">
        <v>1571</v>
      </c>
    </row>
    <row r="234" spans="1:50" hidden="1" x14ac:dyDescent="0.2">
      <c r="A234" s="1">
        <v>2429</v>
      </c>
      <c r="B234" t="s">
        <v>2885</v>
      </c>
      <c r="C234">
        <v>3099</v>
      </c>
      <c r="D234" t="s">
        <v>2886</v>
      </c>
      <c r="E234" t="s">
        <v>1454</v>
      </c>
      <c r="F234" t="s">
        <v>2887</v>
      </c>
      <c r="G234" t="s">
        <v>117</v>
      </c>
      <c r="J234">
        <v>62</v>
      </c>
      <c r="P234">
        <v>31</v>
      </c>
      <c r="S234" t="s">
        <v>1248</v>
      </c>
      <c r="T234" t="s">
        <v>1248</v>
      </c>
      <c r="U234" t="s">
        <v>2888</v>
      </c>
      <c r="W234" t="s">
        <v>2889</v>
      </c>
      <c r="X234" t="s">
        <v>1600</v>
      </c>
      <c r="Y234" t="s">
        <v>1101</v>
      </c>
      <c r="Z234" t="s">
        <v>1101</v>
      </c>
      <c r="AB234" t="s">
        <v>2890</v>
      </c>
      <c r="AC234">
        <v>860000</v>
      </c>
      <c r="AD234" t="s">
        <v>1174</v>
      </c>
      <c r="AE234" t="s">
        <v>2891</v>
      </c>
      <c r="AK234" t="s">
        <v>2892</v>
      </c>
      <c r="AL234" t="s">
        <v>2893</v>
      </c>
    </row>
    <row r="235" spans="1:50" hidden="1" x14ac:dyDescent="0.2">
      <c r="A235" s="1">
        <v>3425</v>
      </c>
      <c r="B235" t="s">
        <v>2894</v>
      </c>
      <c r="C235">
        <v>4226</v>
      </c>
      <c r="D235" t="s">
        <v>2895</v>
      </c>
      <c r="E235" t="s">
        <v>2896</v>
      </c>
      <c r="F235" t="s">
        <v>2897</v>
      </c>
      <c r="G235" t="s">
        <v>117</v>
      </c>
      <c r="J235">
        <v>61</v>
      </c>
      <c r="O235">
        <v>3.6</v>
      </c>
      <c r="P235">
        <v>17</v>
      </c>
      <c r="S235" t="s">
        <v>975</v>
      </c>
      <c r="T235" t="s">
        <v>1082</v>
      </c>
      <c r="W235" t="s">
        <v>2898</v>
      </c>
      <c r="X235" t="s">
        <v>1638</v>
      </c>
      <c r="Y235" t="s">
        <v>1101</v>
      </c>
      <c r="Z235" t="s">
        <v>1101</v>
      </c>
      <c r="AB235" t="s">
        <v>2899</v>
      </c>
      <c r="AC235">
        <v>768465</v>
      </c>
      <c r="AD235" t="s">
        <v>1174</v>
      </c>
      <c r="AK235" t="s">
        <v>2900</v>
      </c>
      <c r="AL235" t="s">
        <v>2901</v>
      </c>
    </row>
    <row r="236" spans="1:50" x14ac:dyDescent="0.2">
      <c r="A236" s="1">
        <v>3807</v>
      </c>
      <c r="B236" t="s">
        <v>1858</v>
      </c>
      <c r="C236">
        <v>4640</v>
      </c>
      <c r="D236" t="s">
        <v>1859</v>
      </c>
      <c r="E236" t="s">
        <v>1463</v>
      </c>
      <c r="F236" t="s">
        <v>1860</v>
      </c>
      <c r="G236" t="s">
        <v>117</v>
      </c>
      <c r="J236">
        <v>110</v>
      </c>
      <c r="O236">
        <v>3.43</v>
      </c>
      <c r="P236">
        <v>32</v>
      </c>
      <c r="Q236">
        <v>135</v>
      </c>
      <c r="S236" t="s">
        <v>987</v>
      </c>
      <c r="T236" t="s">
        <v>987</v>
      </c>
      <c r="W236" t="s">
        <v>1861</v>
      </c>
      <c r="X236" t="s">
        <v>1515</v>
      </c>
      <c r="Y236" t="s">
        <v>1101</v>
      </c>
      <c r="Z236" t="s">
        <v>1101</v>
      </c>
      <c r="AB236" t="s">
        <v>1862</v>
      </c>
      <c r="AC236">
        <v>817221</v>
      </c>
      <c r="AD236" t="s">
        <v>1174</v>
      </c>
      <c r="AK236" t="s">
        <v>1519</v>
      </c>
      <c r="AR236" t="s">
        <v>1863</v>
      </c>
      <c r="AW236" t="s">
        <v>1864</v>
      </c>
      <c r="AX236" t="s">
        <v>1865</v>
      </c>
    </row>
    <row r="237" spans="1:50" x14ac:dyDescent="0.2">
      <c r="A237" s="1">
        <v>2456</v>
      </c>
      <c r="B237" t="s">
        <v>6006</v>
      </c>
      <c r="C237">
        <v>3128</v>
      </c>
      <c r="D237" t="s">
        <v>6007</v>
      </c>
      <c r="E237" t="s">
        <v>3777</v>
      </c>
      <c r="F237" t="s">
        <v>6008</v>
      </c>
      <c r="G237" t="s">
        <v>117</v>
      </c>
      <c r="J237">
        <v>26.7</v>
      </c>
      <c r="O237">
        <v>2</v>
      </c>
      <c r="P237">
        <v>13</v>
      </c>
      <c r="S237" t="s">
        <v>987</v>
      </c>
      <c r="T237" t="s">
        <v>987</v>
      </c>
      <c r="W237" t="s">
        <v>6009</v>
      </c>
      <c r="X237" t="s">
        <v>3238</v>
      </c>
      <c r="Y237" t="s">
        <v>3239</v>
      </c>
      <c r="Z237" t="s">
        <v>996</v>
      </c>
      <c r="AB237" t="s">
        <v>6010</v>
      </c>
      <c r="AC237">
        <v>339325</v>
      </c>
      <c r="AD237" t="s">
        <v>6011</v>
      </c>
      <c r="AE237" t="s">
        <v>6012</v>
      </c>
      <c r="AK237" t="s">
        <v>5571</v>
      </c>
      <c r="AR237" t="s">
        <v>6013</v>
      </c>
      <c r="AW237" t="s">
        <v>4293</v>
      </c>
      <c r="AX237" t="s">
        <v>3590</v>
      </c>
    </row>
    <row r="238" spans="1:50" hidden="1" x14ac:dyDescent="0.2">
      <c r="A238" s="1">
        <v>7073</v>
      </c>
      <c r="C238">
        <v>10468</v>
      </c>
      <c r="D238" t="s">
        <v>2458</v>
      </c>
      <c r="E238" t="s">
        <v>2918</v>
      </c>
      <c r="F238" t="s">
        <v>2919</v>
      </c>
      <c r="G238" t="s">
        <v>117</v>
      </c>
      <c r="I238" t="s">
        <v>2920</v>
      </c>
      <c r="J238">
        <v>60</v>
      </c>
      <c r="K238" t="s">
        <v>1015</v>
      </c>
      <c r="O238">
        <v>5</v>
      </c>
      <c r="P238">
        <v>12</v>
      </c>
      <c r="Q238">
        <v>180</v>
      </c>
      <c r="S238" t="s">
        <v>974</v>
      </c>
      <c r="T238" t="s">
        <v>993</v>
      </c>
      <c r="W238" t="s">
        <v>2921</v>
      </c>
      <c r="X238" t="s">
        <v>1907</v>
      </c>
      <c r="Y238" t="s">
        <v>1101</v>
      </c>
      <c r="Z238" t="s">
        <v>1101</v>
      </c>
      <c r="AA238" t="s">
        <v>2922</v>
      </c>
      <c r="AB238" t="s">
        <v>2923</v>
      </c>
      <c r="AC238">
        <v>608770</v>
      </c>
      <c r="AD238" t="s">
        <v>1174</v>
      </c>
      <c r="AE238" t="s">
        <v>2924</v>
      </c>
      <c r="AK238" t="s">
        <v>2925</v>
      </c>
    </row>
    <row r="239" spans="1:50" x14ac:dyDescent="0.2">
      <c r="A239" s="1">
        <v>2529</v>
      </c>
      <c r="B239" t="s">
        <v>14669</v>
      </c>
      <c r="C239">
        <v>3207</v>
      </c>
      <c r="D239" t="s">
        <v>3927</v>
      </c>
      <c r="E239" t="s">
        <v>4697</v>
      </c>
      <c r="F239" t="s">
        <v>14670</v>
      </c>
      <c r="G239" t="s">
        <v>117</v>
      </c>
      <c r="J239">
        <v>3.9</v>
      </c>
      <c r="O239">
        <v>1.3</v>
      </c>
      <c r="P239">
        <v>3</v>
      </c>
      <c r="S239" t="s">
        <v>987</v>
      </c>
      <c r="T239" t="s">
        <v>987</v>
      </c>
      <c r="W239" t="s">
        <v>14671</v>
      </c>
      <c r="X239" t="s">
        <v>1515</v>
      </c>
      <c r="Y239" t="s">
        <v>1101</v>
      </c>
      <c r="Z239" t="s">
        <v>1101</v>
      </c>
      <c r="AB239" t="s">
        <v>14672</v>
      </c>
      <c r="AC239">
        <v>951850</v>
      </c>
      <c r="AD239" t="s">
        <v>1530</v>
      </c>
      <c r="AE239" t="s">
        <v>14673</v>
      </c>
      <c r="AK239" t="s">
        <v>4146</v>
      </c>
      <c r="AX239" t="s">
        <v>9882</v>
      </c>
    </row>
    <row r="240" spans="1:50" hidden="1" x14ac:dyDescent="0.2">
      <c r="A240" s="1">
        <v>6034</v>
      </c>
      <c r="C240">
        <v>8000</v>
      </c>
      <c r="D240" t="s">
        <v>1003</v>
      </c>
      <c r="E240" t="s">
        <v>2935</v>
      </c>
      <c r="F240" t="s">
        <v>2936</v>
      </c>
      <c r="G240" t="s">
        <v>117</v>
      </c>
      <c r="I240" t="s">
        <v>2937</v>
      </c>
      <c r="J240">
        <v>60</v>
      </c>
      <c r="O240">
        <v>5</v>
      </c>
      <c r="P240">
        <v>12</v>
      </c>
      <c r="Q240">
        <v>200</v>
      </c>
      <c r="S240" t="s">
        <v>974</v>
      </c>
      <c r="T240" t="s">
        <v>993</v>
      </c>
      <c r="V240" t="s">
        <v>2938</v>
      </c>
      <c r="W240" t="s">
        <v>2939</v>
      </c>
      <c r="X240" t="s">
        <v>2021</v>
      </c>
      <c r="Y240" t="s">
        <v>1101</v>
      </c>
      <c r="Z240" t="s">
        <v>1101</v>
      </c>
      <c r="AB240" t="s">
        <v>2940</v>
      </c>
      <c r="AC240">
        <v>642110</v>
      </c>
      <c r="AD240" t="s">
        <v>1174</v>
      </c>
      <c r="AE240" t="s">
        <v>2941</v>
      </c>
      <c r="AK240" t="s">
        <v>2942</v>
      </c>
    </row>
    <row r="241" spans="1:50" hidden="1" x14ac:dyDescent="0.2">
      <c r="A241" s="1">
        <v>2541</v>
      </c>
      <c r="B241" t="s">
        <v>2943</v>
      </c>
      <c r="C241">
        <v>3219</v>
      </c>
      <c r="D241" t="s">
        <v>2944</v>
      </c>
      <c r="E241" t="s">
        <v>2945</v>
      </c>
      <c r="F241" t="s">
        <v>2946</v>
      </c>
      <c r="G241" t="s">
        <v>117</v>
      </c>
      <c r="J241">
        <v>60</v>
      </c>
      <c r="S241" t="s">
        <v>976</v>
      </c>
      <c r="T241" t="s">
        <v>1111</v>
      </c>
      <c r="W241" t="s">
        <v>2947</v>
      </c>
      <c r="X241" t="s">
        <v>1638</v>
      </c>
      <c r="Y241" t="s">
        <v>1101</v>
      </c>
      <c r="Z241" t="s">
        <v>1101</v>
      </c>
      <c r="AB241" t="s">
        <v>2948</v>
      </c>
      <c r="AC241">
        <v>723500</v>
      </c>
      <c r="AD241" t="s">
        <v>1174</v>
      </c>
      <c r="AE241" t="s">
        <v>2949</v>
      </c>
      <c r="AF241" t="s">
        <v>2950</v>
      </c>
      <c r="AK241" t="s">
        <v>2951</v>
      </c>
      <c r="AM241" t="s">
        <v>2952</v>
      </c>
    </row>
    <row r="242" spans="1:50" hidden="1" x14ac:dyDescent="0.2">
      <c r="A242" s="1">
        <v>3535</v>
      </c>
      <c r="B242" t="s">
        <v>2953</v>
      </c>
      <c r="C242">
        <v>4342</v>
      </c>
      <c r="D242" t="s">
        <v>1938</v>
      </c>
      <c r="E242" t="s">
        <v>1903</v>
      </c>
      <c r="F242" t="s">
        <v>2954</v>
      </c>
      <c r="G242" t="s">
        <v>117</v>
      </c>
      <c r="J242">
        <v>60</v>
      </c>
      <c r="O242">
        <v>4</v>
      </c>
      <c r="P242">
        <v>15</v>
      </c>
      <c r="S242" t="s">
        <v>979</v>
      </c>
      <c r="T242" t="s">
        <v>1111</v>
      </c>
      <c r="W242" t="s">
        <v>2955</v>
      </c>
      <c r="X242" t="s">
        <v>1276</v>
      </c>
      <c r="Y242" t="s">
        <v>1101</v>
      </c>
      <c r="Z242" t="s">
        <v>1101</v>
      </c>
      <c r="AB242" t="s">
        <v>2956</v>
      </c>
      <c r="AC242">
        <v>611560</v>
      </c>
      <c r="AD242" t="s">
        <v>1174</v>
      </c>
      <c r="AE242" t="s">
        <v>2957</v>
      </c>
      <c r="AF242" t="s">
        <v>2958</v>
      </c>
      <c r="AK242" t="s">
        <v>2959</v>
      </c>
      <c r="AN242" t="s">
        <v>2960</v>
      </c>
      <c r="AP242" t="s">
        <v>2961</v>
      </c>
    </row>
    <row r="243" spans="1:50" hidden="1" x14ac:dyDescent="0.2">
      <c r="A243" s="1">
        <v>2452</v>
      </c>
      <c r="B243" t="s">
        <v>2962</v>
      </c>
      <c r="C243">
        <v>3123</v>
      </c>
      <c r="D243" t="s">
        <v>1802</v>
      </c>
      <c r="E243" t="s">
        <v>2468</v>
      </c>
      <c r="F243" t="s">
        <v>2963</v>
      </c>
      <c r="G243" t="s">
        <v>117</v>
      </c>
      <c r="J243">
        <v>60</v>
      </c>
      <c r="S243" t="s">
        <v>975</v>
      </c>
      <c r="T243" t="s">
        <v>1082</v>
      </c>
      <c r="W243" t="s">
        <v>2964</v>
      </c>
      <c r="X243" t="s">
        <v>1339</v>
      </c>
      <c r="Y243" t="s">
        <v>1101</v>
      </c>
      <c r="Z243" t="s">
        <v>1101</v>
      </c>
      <c r="AB243" t="s">
        <v>2965</v>
      </c>
      <c r="AC243">
        <v>676500</v>
      </c>
      <c r="AD243" t="s">
        <v>1174</v>
      </c>
      <c r="AL243" t="s">
        <v>1802</v>
      </c>
    </row>
    <row r="244" spans="1:50" hidden="1" x14ac:dyDescent="0.2">
      <c r="A244" s="1">
        <v>2837</v>
      </c>
      <c r="B244" t="s">
        <v>2966</v>
      </c>
      <c r="C244">
        <v>3597</v>
      </c>
      <c r="D244" t="s">
        <v>1802</v>
      </c>
      <c r="E244" t="s">
        <v>2396</v>
      </c>
      <c r="F244" t="s">
        <v>2967</v>
      </c>
      <c r="G244" t="s">
        <v>117</v>
      </c>
      <c r="J244">
        <v>60</v>
      </c>
      <c r="S244" t="s">
        <v>975</v>
      </c>
      <c r="T244" t="s">
        <v>1082</v>
      </c>
      <c r="W244" t="s">
        <v>2968</v>
      </c>
      <c r="X244" t="s">
        <v>1339</v>
      </c>
      <c r="Y244" t="s">
        <v>1101</v>
      </c>
      <c r="Z244" t="s">
        <v>1101</v>
      </c>
      <c r="AB244" t="s">
        <v>2969</v>
      </c>
      <c r="AC244">
        <v>633500</v>
      </c>
      <c r="AD244" t="s">
        <v>1174</v>
      </c>
      <c r="AE244" t="s">
        <v>2970</v>
      </c>
      <c r="AL244" t="s">
        <v>1802</v>
      </c>
    </row>
    <row r="245" spans="1:50" hidden="1" x14ac:dyDescent="0.2">
      <c r="A245" s="1">
        <v>3542</v>
      </c>
      <c r="B245" t="s">
        <v>2971</v>
      </c>
      <c r="C245">
        <v>4349</v>
      </c>
      <c r="D245" t="s">
        <v>1929</v>
      </c>
      <c r="E245" t="s">
        <v>2564</v>
      </c>
      <c r="F245" t="s">
        <v>2972</v>
      </c>
      <c r="G245" t="s">
        <v>117</v>
      </c>
      <c r="J245">
        <v>60</v>
      </c>
      <c r="O245">
        <v>3</v>
      </c>
      <c r="P245">
        <v>20</v>
      </c>
      <c r="S245" t="s">
        <v>1248</v>
      </c>
      <c r="T245" t="s">
        <v>1248</v>
      </c>
      <c r="U245" t="s">
        <v>2973</v>
      </c>
      <c r="W245" t="s">
        <v>2974</v>
      </c>
      <c r="X245" t="s">
        <v>1515</v>
      </c>
      <c r="Y245" t="s">
        <v>1101</v>
      </c>
      <c r="Z245" t="s">
        <v>1101</v>
      </c>
      <c r="AB245" t="s">
        <v>2975</v>
      </c>
      <c r="AC245">
        <v>842300</v>
      </c>
      <c r="AD245" t="s">
        <v>1174</v>
      </c>
      <c r="AE245" t="s">
        <v>2976</v>
      </c>
      <c r="AK245" t="s">
        <v>2977</v>
      </c>
      <c r="AR245" t="s">
        <v>2404</v>
      </c>
    </row>
    <row r="246" spans="1:50" hidden="1" x14ac:dyDescent="0.2">
      <c r="A246" s="1">
        <v>2331</v>
      </c>
      <c r="B246" t="s">
        <v>2978</v>
      </c>
      <c r="C246">
        <v>2972</v>
      </c>
      <c r="D246" t="s">
        <v>1462</v>
      </c>
      <c r="E246" t="s">
        <v>2279</v>
      </c>
      <c r="F246" t="s">
        <v>2979</v>
      </c>
      <c r="G246" t="s">
        <v>117</v>
      </c>
      <c r="J246">
        <v>60</v>
      </c>
      <c r="S246" t="s">
        <v>1465</v>
      </c>
      <c r="T246" t="s">
        <v>1465</v>
      </c>
      <c r="X246" t="s">
        <v>1515</v>
      </c>
      <c r="Y246" t="s">
        <v>1101</v>
      </c>
      <c r="Z246" t="s">
        <v>1101</v>
      </c>
      <c r="AA246" t="s">
        <v>2980</v>
      </c>
      <c r="AB246" t="s">
        <v>2981</v>
      </c>
      <c r="AC246">
        <v>934894</v>
      </c>
      <c r="AD246" t="s">
        <v>1174</v>
      </c>
    </row>
    <row r="247" spans="1:50" x14ac:dyDescent="0.2">
      <c r="A247" s="1">
        <v>2442</v>
      </c>
      <c r="B247" t="s">
        <v>11383</v>
      </c>
      <c r="C247">
        <v>3113</v>
      </c>
      <c r="D247" t="s">
        <v>2509</v>
      </c>
      <c r="E247" t="s">
        <v>2510</v>
      </c>
      <c r="F247" t="s">
        <v>11384</v>
      </c>
      <c r="G247" t="s">
        <v>117</v>
      </c>
      <c r="J247">
        <v>9</v>
      </c>
      <c r="O247">
        <v>1.5</v>
      </c>
      <c r="P247">
        <v>6</v>
      </c>
      <c r="S247" t="s">
        <v>987</v>
      </c>
      <c r="T247" t="s">
        <v>987</v>
      </c>
      <c r="W247" t="s">
        <v>11385</v>
      </c>
      <c r="X247" t="s">
        <v>1811</v>
      </c>
      <c r="Y247" t="s">
        <v>1812</v>
      </c>
      <c r="Z247" t="s">
        <v>1812</v>
      </c>
      <c r="AB247" t="s">
        <v>11386</v>
      </c>
      <c r="AC247">
        <v>541806</v>
      </c>
      <c r="AD247" t="s">
        <v>1814</v>
      </c>
      <c r="AE247" t="s">
        <v>11387</v>
      </c>
      <c r="AK247" t="s">
        <v>11388</v>
      </c>
      <c r="AR247" t="s">
        <v>8324</v>
      </c>
      <c r="AW247" t="s">
        <v>1367</v>
      </c>
      <c r="AX247" t="s">
        <v>4578</v>
      </c>
    </row>
    <row r="248" spans="1:50" hidden="1" x14ac:dyDescent="0.2">
      <c r="A248" s="1">
        <v>2544</v>
      </c>
      <c r="B248" t="s">
        <v>2993</v>
      </c>
      <c r="C248">
        <v>3222</v>
      </c>
      <c r="D248" t="s">
        <v>2994</v>
      </c>
      <c r="E248" t="s">
        <v>2995</v>
      </c>
      <c r="F248" t="s">
        <v>2996</v>
      </c>
      <c r="G248" t="s">
        <v>117</v>
      </c>
      <c r="J248">
        <v>59.6</v>
      </c>
      <c r="S248" t="s">
        <v>975</v>
      </c>
      <c r="T248" t="s">
        <v>1082</v>
      </c>
      <c r="W248" t="s">
        <v>2997</v>
      </c>
      <c r="X248" t="s">
        <v>1339</v>
      </c>
      <c r="Y248" t="s">
        <v>1101</v>
      </c>
      <c r="Z248" t="s">
        <v>1101</v>
      </c>
      <c r="AB248" t="s">
        <v>2998</v>
      </c>
      <c r="AC248">
        <v>630500</v>
      </c>
      <c r="AD248" t="s">
        <v>1174</v>
      </c>
      <c r="AL248" t="s">
        <v>2994</v>
      </c>
    </row>
    <row r="249" spans="1:50" hidden="1" x14ac:dyDescent="0.2">
      <c r="A249" s="1">
        <v>2777</v>
      </c>
      <c r="B249" t="s">
        <v>2999</v>
      </c>
      <c r="C249">
        <v>3516</v>
      </c>
      <c r="D249" t="s">
        <v>3000</v>
      </c>
      <c r="E249" t="s">
        <v>3001</v>
      </c>
      <c r="F249" t="s">
        <v>3002</v>
      </c>
      <c r="G249" t="s">
        <v>117</v>
      </c>
      <c r="J249">
        <v>59.5</v>
      </c>
      <c r="N249">
        <v>72</v>
      </c>
      <c r="O249">
        <v>3.5</v>
      </c>
      <c r="P249">
        <v>17</v>
      </c>
      <c r="Q249">
        <v>145</v>
      </c>
      <c r="S249" t="s">
        <v>981</v>
      </c>
      <c r="T249" t="s">
        <v>1016</v>
      </c>
      <c r="W249" t="s">
        <v>3003</v>
      </c>
      <c r="X249" t="s">
        <v>1265</v>
      </c>
      <c r="Y249" t="s">
        <v>1101</v>
      </c>
      <c r="Z249" t="s">
        <v>1101</v>
      </c>
      <c r="AA249" t="s">
        <v>3004</v>
      </c>
      <c r="AB249" t="s">
        <v>3005</v>
      </c>
      <c r="AC249">
        <v>1182092</v>
      </c>
      <c r="AD249" t="s">
        <v>1174</v>
      </c>
      <c r="AE249" t="s">
        <v>3006</v>
      </c>
      <c r="AK249" t="s">
        <v>3007</v>
      </c>
      <c r="AR249" t="s">
        <v>2180</v>
      </c>
      <c r="AV249" t="s">
        <v>3008</v>
      </c>
    </row>
    <row r="250" spans="1:50" hidden="1" x14ac:dyDescent="0.2">
      <c r="A250" s="1">
        <v>5493</v>
      </c>
      <c r="C250">
        <v>7150</v>
      </c>
      <c r="D250" t="s">
        <v>1544</v>
      </c>
      <c r="E250" t="s">
        <v>3009</v>
      </c>
      <c r="F250" t="s">
        <v>3010</v>
      </c>
      <c r="G250" t="s">
        <v>117</v>
      </c>
      <c r="I250" t="s">
        <v>3011</v>
      </c>
      <c r="J250">
        <v>59.4</v>
      </c>
      <c r="K250" t="s">
        <v>1015</v>
      </c>
      <c r="O250">
        <v>6.6</v>
      </c>
      <c r="P250">
        <v>9</v>
      </c>
      <c r="Q250">
        <v>200</v>
      </c>
      <c r="S250" t="s">
        <v>974</v>
      </c>
      <c r="T250" t="s">
        <v>993</v>
      </c>
      <c r="W250" t="s">
        <v>3012</v>
      </c>
      <c r="X250" t="s">
        <v>1795</v>
      </c>
      <c r="Y250" t="s">
        <v>1101</v>
      </c>
      <c r="Z250" t="s">
        <v>1101</v>
      </c>
      <c r="AA250" t="s">
        <v>3013</v>
      </c>
      <c r="AB250" t="s">
        <v>3014</v>
      </c>
      <c r="AC250">
        <v>601266</v>
      </c>
      <c r="AD250" t="s">
        <v>1174</v>
      </c>
      <c r="AE250" t="s">
        <v>3015</v>
      </c>
      <c r="AK250" t="s">
        <v>3016</v>
      </c>
    </row>
    <row r="251" spans="1:50" hidden="1" x14ac:dyDescent="0.2">
      <c r="A251" s="1">
        <v>3549</v>
      </c>
      <c r="B251" t="s">
        <v>3017</v>
      </c>
      <c r="C251">
        <v>4356</v>
      </c>
      <c r="D251" t="s">
        <v>3018</v>
      </c>
      <c r="E251" t="s">
        <v>3019</v>
      </c>
      <c r="F251" t="s">
        <v>3020</v>
      </c>
      <c r="G251" t="s">
        <v>117</v>
      </c>
      <c r="J251">
        <v>59.4</v>
      </c>
      <c r="O251">
        <v>3.3</v>
      </c>
      <c r="P251">
        <v>18</v>
      </c>
      <c r="S251" t="s">
        <v>975</v>
      </c>
      <c r="T251" t="s">
        <v>1082</v>
      </c>
      <c r="W251" t="s">
        <v>3021</v>
      </c>
      <c r="X251" t="s">
        <v>1339</v>
      </c>
      <c r="Y251" t="s">
        <v>1101</v>
      </c>
      <c r="Z251" t="s">
        <v>1101</v>
      </c>
      <c r="AB251" t="s">
        <v>3022</v>
      </c>
      <c r="AC251">
        <v>683850</v>
      </c>
      <c r="AD251" t="s">
        <v>1174</v>
      </c>
      <c r="AE251" t="s">
        <v>3023</v>
      </c>
      <c r="AK251" t="s">
        <v>2157</v>
      </c>
      <c r="AL251" t="s">
        <v>3024</v>
      </c>
    </row>
    <row r="252" spans="1:50" hidden="1" x14ac:dyDescent="0.2">
      <c r="A252" s="1">
        <v>2248</v>
      </c>
      <c r="B252" t="s">
        <v>3025</v>
      </c>
      <c r="C252">
        <v>2840</v>
      </c>
      <c r="D252" t="s">
        <v>3026</v>
      </c>
      <c r="E252" t="s">
        <v>3027</v>
      </c>
      <c r="F252" t="s">
        <v>3028</v>
      </c>
      <c r="G252" t="s">
        <v>117</v>
      </c>
      <c r="J252">
        <v>59.4</v>
      </c>
      <c r="O252">
        <v>3</v>
      </c>
      <c r="P252">
        <v>18</v>
      </c>
      <c r="S252" t="s">
        <v>975</v>
      </c>
      <c r="T252" t="s">
        <v>1082</v>
      </c>
      <c r="W252" t="s">
        <v>3029</v>
      </c>
      <c r="X252" t="s">
        <v>1638</v>
      </c>
      <c r="Y252" t="s">
        <v>1101</v>
      </c>
      <c r="Z252" t="s">
        <v>1101</v>
      </c>
      <c r="AB252" t="s">
        <v>3030</v>
      </c>
      <c r="AC252">
        <v>760500</v>
      </c>
      <c r="AD252" t="s">
        <v>1174</v>
      </c>
      <c r="AK252" t="s">
        <v>1827</v>
      </c>
      <c r="AL252" t="s">
        <v>3031</v>
      </c>
    </row>
    <row r="253" spans="1:50" hidden="1" x14ac:dyDescent="0.2">
      <c r="A253" s="1">
        <v>7703</v>
      </c>
      <c r="C253">
        <v>11718</v>
      </c>
      <c r="D253" t="s">
        <v>3032</v>
      </c>
      <c r="E253" t="s">
        <v>2564</v>
      </c>
      <c r="F253" t="s">
        <v>3033</v>
      </c>
      <c r="G253" t="s">
        <v>117</v>
      </c>
      <c r="J253">
        <v>58.8</v>
      </c>
      <c r="K253" t="s">
        <v>1015</v>
      </c>
      <c r="O253">
        <v>4.2</v>
      </c>
      <c r="P253">
        <v>14</v>
      </c>
      <c r="Q253">
        <v>180</v>
      </c>
      <c r="S253" t="s">
        <v>974</v>
      </c>
      <c r="T253" t="s">
        <v>993</v>
      </c>
      <c r="W253" t="s">
        <v>3034</v>
      </c>
      <c r="X253" t="s">
        <v>3035</v>
      </c>
      <c r="Y253" t="s">
        <v>1812</v>
      </c>
      <c r="Z253" t="s">
        <v>1812</v>
      </c>
      <c r="AA253" t="s">
        <v>3036</v>
      </c>
      <c r="AD253" t="s">
        <v>3037</v>
      </c>
      <c r="AE253" t="s">
        <v>3038</v>
      </c>
      <c r="AK253" t="s">
        <v>1544</v>
      </c>
    </row>
    <row r="254" spans="1:50" hidden="1" x14ac:dyDescent="0.2">
      <c r="A254" s="1">
        <v>5072</v>
      </c>
      <c r="C254">
        <v>6464</v>
      </c>
      <c r="D254" t="s">
        <v>1031</v>
      </c>
      <c r="E254" t="s">
        <v>1607</v>
      </c>
      <c r="F254" t="s">
        <v>3039</v>
      </c>
      <c r="G254" t="s">
        <v>117</v>
      </c>
      <c r="J254">
        <v>58.8</v>
      </c>
      <c r="K254" t="s">
        <v>1015</v>
      </c>
      <c r="O254">
        <v>4.2</v>
      </c>
      <c r="P254">
        <v>14</v>
      </c>
      <c r="Q254">
        <v>149.5</v>
      </c>
      <c r="S254" t="s">
        <v>981</v>
      </c>
      <c r="T254" t="s">
        <v>1016</v>
      </c>
      <c r="W254" t="s">
        <v>3040</v>
      </c>
      <c r="X254" t="s">
        <v>2021</v>
      </c>
      <c r="Y254" t="s">
        <v>1101</v>
      </c>
      <c r="Z254" t="s">
        <v>1101</v>
      </c>
      <c r="AA254" t="s">
        <v>1847</v>
      </c>
      <c r="AB254" t="s">
        <v>3041</v>
      </c>
      <c r="AC254">
        <v>666802</v>
      </c>
      <c r="AD254" t="s">
        <v>1174</v>
      </c>
      <c r="AE254" t="s">
        <v>3042</v>
      </c>
      <c r="AK254" t="s">
        <v>3043</v>
      </c>
      <c r="AR254" t="s">
        <v>3044</v>
      </c>
      <c r="AV254" t="s">
        <v>3045</v>
      </c>
    </row>
    <row r="255" spans="1:50" x14ac:dyDescent="0.2">
      <c r="A255" s="1">
        <v>3454</v>
      </c>
      <c r="B255" t="s">
        <v>8354</v>
      </c>
      <c r="C255">
        <v>4256</v>
      </c>
      <c r="D255" t="s">
        <v>1521</v>
      </c>
      <c r="E255" t="s">
        <v>8355</v>
      </c>
      <c r="F255" t="s">
        <v>8356</v>
      </c>
      <c r="G255" t="s">
        <v>117</v>
      </c>
      <c r="J255">
        <v>16.399999999999999</v>
      </c>
      <c r="O255">
        <v>2</v>
      </c>
      <c r="P255">
        <v>8</v>
      </c>
      <c r="Q255">
        <v>115</v>
      </c>
      <c r="S255" t="s">
        <v>987</v>
      </c>
      <c r="T255" t="s">
        <v>987</v>
      </c>
      <c r="W255" t="s">
        <v>8357</v>
      </c>
      <c r="X255" t="s">
        <v>3238</v>
      </c>
      <c r="Y255" t="s">
        <v>3239</v>
      </c>
      <c r="Z255" t="s">
        <v>996</v>
      </c>
      <c r="AB255" t="s">
        <v>8358</v>
      </c>
      <c r="AC255">
        <v>403330</v>
      </c>
      <c r="AD255" t="s">
        <v>5427</v>
      </c>
      <c r="AE255" t="s">
        <v>8359</v>
      </c>
      <c r="AF255" t="s">
        <v>8360</v>
      </c>
      <c r="AK255" t="s">
        <v>6875</v>
      </c>
      <c r="AM255" t="s">
        <v>8361</v>
      </c>
      <c r="AN255" t="s">
        <v>8362</v>
      </c>
      <c r="AR255" t="s">
        <v>5469</v>
      </c>
      <c r="AU255" t="s">
        <v>5469</v>
      </c>
      <c r="AV255" t="s">
        <v>8363</v>
      </c>
      <c r="AW255" t="s">
        <v>1306</v>
      </c>
      <c r="AX255" t="s">
        <v>8364</v>
      </c>
    </row>
    <row r="256" spans="1:50" hidden="1" x14ac:dyDescent="0.2">
      <c r="A256" s="1">
        <v>7387</v>
      </c>
      <c r="C256">
        <v>11106</v>
      </c>
      <c r="D256" t="s">
        <v>3057</v>
      </c>
      <c r="E256" t="s">
        <v>1607</v>
      </c>
      <c r="F256" t="s">
        <v>3058</v>
      </c>
      <c r="G256" t="s">
        <v>56</v>
      </c>
      <c r="J256">
        <v>58.4</v>
      </c>
      <c r="P256">
        <v>5</v>
      </c>
      <c r="S256" t="s">
        <v>981</v>
      </c>
      <c r="T256" t="s">
        <v>1016</v>
      </c>
      <c r="W256" t="s">
        <v>3059</v>
      </c>
      <c r="X256" t="s">
        <v>995</v>
      </c>
      <c r="Y256" t="s">
        <v>995</v>
      </c>
      <c r="Z256" t="s">
        <v>996</v>
      </c>
      <c r="AB256" t="s">
        <v>3060</v>
      </c>
      <c r="AC256">
        <v>586033</v>
      </c>
      <c r="AD256" t="s">
        <v>1478</v>
      </c>
      <c r="AK256" t="s">
        <v>1206</v>
      </c>
      <c r="AR256" t="s">
        <v>3061</v>
      </c>
    </row>
    <row r="257" spans="1:50" hidden="1" x14ac:dyDescent="0.2">
      <c r="A257" s="1">
        <v>2705</v>
      </c>
      <c r="B257" t="s">
        <v>3062</v>
      </c>
      <c r="C257">
        <v>3430</v>
      </c>
      <c r="D257" t="s">
        <v>1596</v>
      </c>
      <c r="E257" t="s">
        <v>3063</v>
      </c>
      <c r="F257" t="s">
        <v>3064</v>
      </c>
      <c r="G257" t="s">
        <v>117</v>
      </c>
      <c r="J257">
        <v>57.8</v>
      </c>
      <c r="O257">
        <v>3.4</v>
      </c>
      <c r="P257">
        <v>17</v>
      </c>
      <c r="S257" t="s">
        <v>1248</v>
      </c>
      <c r="T257" t="s">
        <v>1248</v>
      </c>
      <c r="U257" t="s">
        <v>3065</v>
      </c>
      <c r="W257" t="s">
        <v>3066</v>
      </c>
      <c r="X257" t="s">
        <v>1339</v>
      </c>
      <c r="Y257" t="s">
        <v>1101</v>
      </c>
      <c r="Z257" t="s">
        <v>1101</v>
      </c>
      <c r="AB257" t="s">
        <v>2296</v>
      </c>
      <c r="AC257">
        <v>656713</v>
      </c>
      <c r="AD257" t="s">
        <v>1174</v>
      </c>
      <c r="AE257" t="s">
        <v>3067</v>
      </c>
      <c r="AK257" t="s">
        <v>3068</v>
      </c>
      <c r="AR257" t="s">
        <v>3069</v>
      </c>
      <c r="AV257" t="s">
        <v>3070</v>
      </c>
    </row>
    <row r="258" spans="1:50" hidden="1" x14ac:dyDescent="0.2">
      <c r="A258" s="1">
        <v>5045</v>
      </c>
      <c r="C258">
        <v>6405</v>
      </c>
      <c r="D258" t="s">
        <v>1748</v>
      </c>
      <c r="E258" t="s">
        <v>3071</v>
      </c>
      <c r="F258" t="s">
        <v>3072</v>
      </c>
      <c r="G258" t="s">
        <v>117</v>
      </c>
      <c r="J258">
        <v>57.8</v>
      </c>
      <c r="K258" t="s">
        <v>1015</v>
      </c>
      <c r="O258">
        <v>3.4</v>
      </c>
      <c r="P258">
        <v>17</v>
      </c>
      <c r="Q258">
        <v>136</v>
      </c>
      <c r="S258" t="s">
        <v>981</v>
      </c>
      <c r="T258" t="s">
        <v>1016</v>
      </c>
      <c r="W258" t="s">
        <v>3073</v>
      </c>
      <c r="X258" t="s">
        <v>2021</v>
      </c>
      <c r="Y258" t="s">
        <v>1101</v>
      </c>
      <c r="Z258" t="s">
        <v>1101</v>
      </c>
      <c r="AB258" t="s">
        <v>3074</v>
      </c>
      <c r="AC258">
        <v>713332</v>
      </c>
      <c r="AD258" t="s">
        <v>1174</v>
      </c>
      <c r="AE258" t="s">
        <v>3075</v>
      </c>
      <c r="AK258" t="s">
        <v>1019</v>
      </c>
      <c r="AR258" t="s">
        <v>1481</v>
      </c>
      <c r="AV258" t="s">
        <v>3076</v>
      </c>
    </row>
    <row r="259" spans="1:50" hidden="1" x14ac:dyDescent="0.2">
      <c r="A259" s="1">
        <v>3782</v>
      </c>
      <c r="B259" t="s">
        <v>3077</v>
      </c>
      <c r="C259">
        <v>4612</v>
      </c>
      <c r="D259" t="s">
        <v>1287</v>
      </c>
      <c r="E259" t="s">
        <v>2564</v>
      </c>
      <c r="F259" t="s">
        <v>3078</v>
      </c>
      <c r="G259" t="s">
        <v>117</v>
      </c>
      <c r="J259">
        <v>57.8</v>
      </c>
      <c r="O259">
        <v>3.4</v>
      </c>
      <c r="P259">
        <v>17</v>
      </c>
      <c r="S259" t="s">
        <v>1248</v>
      </c>
      <c r="T259" t="s">
        <v>1248</v>
      </c>
      <c r="U259" t="s">
        <v>3079</v>
      </c>
      <c r="W259" t="s">
        <v>3080</v>
      </c>
      <c r="X259" t="s">
        <v>1339</v>
      </c>
      <c r="Y259" t="s">
        <v>1101</v>
      </c>
      <c r="Z259" t="s">
        <v>1101</v>
      </c>
      <c r="AB259" t="s">
        <v>3081</v>
      </c>
      <c r="AC259">
        <v>607700</v>
      </c>
      <c r="AD259" t="s">
        <v>1174</v>
      </c>
      <c r="AF259" t="s">
        <v>3082</v>
      </c>
      <c r="AK259" t="s">
        <v>3083</v>
      </c>
      <c r="AM259" t="s">
        <v>3084</v>
      </c>
      <c r="AN259" t="s">
        <v>3085</v>
      </c>
      <c r="AP259" t="s">
        <v>3084</v>
      </c>
    </row>
    <row r="260" spans="1:50" hidden="1" x14ac:dyDescent="0.2">
      <c r="A260" s="1">
        <v>3472</v>
      </c>
      <c r="B260" t="s">
        <v>3086</v>
      </c>
      <c r="C260">
        <v>4274</v>
      </c>
      <c r="D260" t="s">
        <v>1245</v>
      </c>
      <c r="E260" t="s">
        <v>2804</v>
      </c>
      <c r="F260" t="s">
        <v>3087</v>
      </c>
      <c r="G260" t="s">
        <v>117</v>
      </c>
      <c r="J260">
        <v>57.8</v>
      </c>
      <c r="O260">
        <v>3.4</v>
      </c>
      <c r="P260">
        <v>17</v>
      </c>
      <c r="Q260">
        <v>125</v>
      </c>
      <c r="S260" t="s">
        <v>979</v>
      </c>
      <c r="T260" t="s">
        <v>1111</v>
      </c>
      <c r="W260" t="s">
        <v>3088</v>
      </c>
      <c r="X260" t="s">
        <v>1515</v>
      </c>
      <c r="Y260" t="s">
        <v>1101</v>
      </c>
      <c r="Z260" t="s">
        <v>1101</v>
      </c>
      <c r="AB260" t="s">
        <v>3089</v>
      </c>
      <c r="AC260">
        <v>748225</v>
      </c>
      <c r="AD260" t="s">
        <v>1174</v>
      </c>
      <c r="AF260" t="s">
        <v>3090</v>
      </c>
      <c r="AK260" t="s">
        <v>3091</v>
      </c>
      <c r="AN260" t="s">
        <v>3092</v>
      </c>
      <c r="AP260" t="s">
        <v>1269</v>
      </c>
    </row>
    <row r="261" spans="1:50" hidden="1" x14ac:dyDescent="0.2">
      <c r="A261" s="1">
        <v>5024</v>
      </c>
      <c r="C261">
        <v>6362</v>
      </c>
      <c r="D261" t="s">
        <v>2697</v>
      </c>
      <c r="E261" t="s">
        <v>3093</v>
      </c>
      <c r="F261" t="s">
        <v>3094</v>
      </c>
      <c r="G261" t="s">
        <v>117</v>
      </c>
      <c r="I261" t="s">
        <v>3095</v>
      </c>
      <c r="J261">
        <v>57.6</v>
      </c>
      <c r="O261">
        <v>4.8</v>
      </c>
      <c r="P261">
        <v>12</v>
      </c>
      <c r="Q261">
        <v>149.9</v>
      </c>
      <c r="S261" t="s">
        <v>974</v>
      </c>
      <c r="T261" t="s">
        <v>993</v>
      </c>
      <c r="W261" t="s">
        <v>3096</v>
      </c>
      <c r="X261" t="s">
        <v>1515</v>
      </c>
      <c r="Y261" t="s">
        <v>1101</v>
      </c>
      <c r="Z261" t="s">
        <v>1101</v>
      </c>
      <c r="AA261" t="s">
        <v>3097</v>
      </c>
      <c r="AB261" t="s">
        <v>3098</v>
      </c>
      <c r="AC261">
        <v>962608</v>
      </c>
      <c r="AD261" t="s">
        <v>1174</v>
      </c>
      <c r="AE261" t="s">
        <v>3099</v>
      </c>
      <c r="AK261" t="s">
        <v>3100</v>
      </c>
    </row>
    <row r="262" spans="1:50" x14ac:dyDescent="0.2">
      <c r="A262" s="1">
        <v>2822</v>
      </c>
      <c r="B262" t="s">
        <v>5644</v>
      </c>
      <c r="C262">
        <v>3574</v>
      </c>
      <c r="D262" t="s">
        <v>1784</v>
      </c>
      <c r="E262" t="s">
        <v>2564</v>
      </c>
      <c r="F262" t="s">
        <v>5645</v>
      </c>
      <c r="G262" t="s">
        <v>117</v>
      </c>
      <c r="J262">
        <v>28.6</v>
      </c>
      <c r="O262">
        <v>1.3</v>
      </c>
      <c r="P262">
        <v>22</v>
      </c>
      <c r="S262" t="s">
        <v>987</v>
      </c>
      <c r="T262" t="s">
        <v>987</v>
      </c>
      <c r="W262" t="s">
        <v>5646</v>
      </c>
      <c r="X262" t="s">
        <v>1276</v>
      </c>
      <c r="Y262" t="s">
        <v>1101</v>
      </c>
      <c r="Z262" t="s">
        <v>1101</v>
      </c>
      <c r="AB262" t="s">
        <v>5647</v>
      </c>
      <c r="AC262">
        <v>656300</v>
      </c>
      <c r="AD262" t="s">
        <v>3961</v>
      </c>
      <c r="AE262" t="s">
        <v>5648</v>
      </c>
      <c r="AK262" t="s">
        <v>5649</v>
      </c>
      <c r="AR262" t="s">
        <v>5650</v>
      </c>
      <c r="AW262" t="s">
        <v>1746</v>
      </c>
      <c r="AX262" t="s">
        <v>5651</v>
      </c>
    </row>
    <row r="263" spans="1:50" x14ac:dyDescent="0.2">
      <c r="A263" s="1">
        <v>2445</v>
      </c>
      <c r="B263" t="s">
        <v>1775</v>
      </c>
      <c r="C263">
        <v>3116</v>
      </c>
      <c r="D263" t="s">
        <v>1776</v>
      </c>
      <c r="E263" t="s">
        <v>1049</v>
      </c>
      <c r="F263" t="s">
        <v>1777</v>
      </c>
      <c r="G263" t="s">
        <v>117</v>
      </c>
      <c r="J263">
        <v>124</v>
      </c>
      <c r="O263">
        <v>2.2999999999999998</v>
      </c>
      <c r="P263">
        <v>54</v>
      </c>
      <c r="S263" t="s">
        <v>987</v>
      </c>
      <c r="T263" t="s">
        <v>987</v>
      </c>
      <c r="W263" t="s">
        <v>1778</v>
      </c>
      <c r="X263" t="s">
        <v>1339</v>
      </c>
      <c r="Y263" t="s">
        <v>1101</v>
      </c>
      <c r="Z263" t="s">
        <v>1101</v>
      </c>
      <c r="AB263" t="s">
        <v>1779</v>
      </c>
      <c r="AC263">
        <v>653500</v>
      </c>
      <c r="AD263" t="s">
        <v>1174</v>
      </c>
      <c r="AK263" t="s">
        <v>1780</v>
      </c>
      <c r="AR263" t="s">
        <v>1781</v>
      </c>
      <c r="AX263" t="s">
        <v>1782</v>
      </c>
    </row>
    <row r="264" spans="1:50" hidden="1" x14ac:dyDescent="0.2">
      <c r="A264" s="1">
        <v>3053</v>
      </c>
      <c r="B264" t="s">
        <v>3120</v>
      </c>
      <c r="C264">
        <v>3833</v>
      </c>
      <c r="D264" t="s">
        <v>3121</v>
      </c>
      <c r="E264" t="s">
        <v>3122</v>
      </c>
      <c r="F264" t="s">
        <v>3123</v>
      </c>
      <c r="G264" t="s">
        <v>117</v>
      </c>
      <c r="J264">
        <v>57</v>
      </c>
      <c r="O264">
        <v>3</v>
      </c>
      <c r="P264">
        <v>19</v>
      </c>
      <c r="S264" t="s">
        <v>1248</v>
      </c>
      <c r="T264" t="s">
        <v>1248</v>
      </c>
      <c r="U264" t="s">
        <v>3124</v>
      </c>
      <c r="W264" t="s">
        <v>3125</v>
      </c>
      <c r="X264" t="s">
        <v>1600</v>
      </c>
      <c r="Y264" t="s">
        <v>1101</v>
      </c>
      <c r="Z264" t="s">
        <v>1101</v>
      </c>
      <c r="AB264" t="s">
        <v>3126</v>
      </c>
      <c r="AC264">
        <v>854781</v>
      </c>
      <c r="AD264" t="s">
        <v>1174</v>
      </c>
      <c r="AK264" t="s">
        <v>3127</v>
      </c>
      <c r="AL264" t="s">
        <v>3128</v>
      </c>
    </row>
    <row r="265" spans="1:50" hidden="1" x14ac:dyDescent="0.2">
      <c r="A265" s="1">
        <v>3385</v>
      </c>
      <c r="B265" t="s">
        <v>3129</v>
      </c>
      <c r="C265">
        <v>4182</v>
      </c>
      <c r="D265" t="s">
        <v>3026</v>
      </c>
      <c r="E265" t="s">
        <v>3130</v>
      </c>
      <c r="F265" t="s">
        <v>3131</v>
      </c>
      <c r="G265" t="s">
        <v>117</v>
      </c>
      <c r="J265">
        <v>57</v>
      </c>
      <c r="O265">
        <v>3</v>
      </c>
      <c r="P265">
        <v>19</v>
      </c>
      <c r="S265" t="s">
        <v>975</v>
      </c>
      <c r="T265" t="s">
        <v>1082</v>
      </c>
      <c r="X265" t="s">
        <v>1229</v>
      </c>
      <c r="Y265" t="s">
        <v>1101</v>
      </c>
      <c r="Z265" t="s">
        <v>1101</v>
      </c>
      <c r="AB265" t="s">
        <v>3132</v>
      </c>
      <c r="AC265">
        <v>593404</v>
      </c>
      <c r="AD265" t="s">
        <v>1174</v>
      </c>
      <c r="AK265" t="s">
        <v>3133</v>
      </c>
      <c r="AL265" t="s">
        <v>3031</v>
      </c>
    </row>
    <row r="266" spans="1:50" hidden="1" x14ac:dyDescent="0.2">
      <c r="A266" s="1">
        <v>2309</v>
      </c>
      <c r="B266" t="s">
        <v>3134</v>
      </c>
      <c r="C266">
        <v>2947</v>
      </c>
      <c r="D266" t="s">
        <v>3135</v>
      </c>
      <c r="E266" t="s">
        <v>2525</v>
      </c>
      <c r="F266" t="s">
        <v>3136</v>
      </c>
      <c r="G266" t="s">
        <v>117</v>
      </c>
      <c r="J266">
        <v>57</v>
      </c>
      <c r="O266">
        <v>3</v>
      </c>
      <c r="P266">
        <v>19</v>
      </c>
      <c r="S266" t="s">
        <v>1248</v>
      </c>
      <c r="T266" t="s">
        <v>1248</v>
      </c>
      <c r="U266" t="s">
        <v>3137</v>
      </c>
      <c r="W266" t="s">
        <v>3138</v>
      </c>
      <c r="X266" t="s">
        <v>3139</v>
      </c>
      <c r="Y266" t="s">
        <v>1092</v>
      </c>
      <c r="Z266" t="s">
        <v>1092</v>
      </c>
      <c r="AB266" t="s">
        <v>3140</v>
      </c>
      <c r="AC266">
        <v>208320</v>
      </c>
      <c r="AD266" t="s">
        <v>1085</v>
      </c>
      <c r="AE266" t="s">
        <v>3141</v>
      </c>
      <c r="AK266" t="s">
        <v>3142</v>
      </c>
      <c r="AM266" t="s">
        <v>3143</v>
      </c>
      <c r="AP266" t="s">
        <v>2062</v>
      </c>
    </row>
    <row r="267" spans="1:50" hidden="1" x14ac:dyDescent="0.2">
      <c r="A267" s="1">
        <v>2361</v>
      </c>
      <c r="B267" t="s">
        <v>3144</v>
      </c>
      <c r="C267">
        <v>3017</v>
      </c>
      <c r="D267" t="s">
        <v>3145</v>
      </c>
      <c r="E267" t="s">
        <v>3146</v>
      </c>
      <c r="F267" t="s">
        <v>3147</v>
      </c>
      <c r="G267" t="s">
        <v>117</v>
      </c>
      <c r="J267">
        <v>57</v>
      </c>
      <c r="O267">
        <v>3</v>
      </c>
      <c r="P267">
        <v>19</v>
      </c>
      <c r="S267" t="s">
        <v>975</v>
      </c>
      <c r="T267" t="s">
        <v>1082</v>
      </c>
      <c r="W267" t="s">
        <v>3148</v>
      </c>
      <c r="X267" t="s">
        <v>3149</v>
      </c>
      <c r="Y267" t="s">
        <v>3150</v>
      </c>
      <c r="Z267" t="s">
        <v>996</v>
      </c>
      <c r="AB267" t="s">
        <v>3151</v>
      </c>
      <c r="AC267">
        <v>307670</v>
      </c>
      <c r="AD267" t="s">
        <v>1085</v>
      </c>
      <c r="AL267" t="s">
        <v>3145</v>
      </c>
    </row>
    <row r="268" spans="1:50" x14ac:dyDescent="0.2">
      <c r="A268" s="1">
        <v>3451</v>
      </c>
      <c r="B268" t="s">
        <v>3720</v>
      </c>
      <c r="C268">
        <v>4253</v>
      </c>
      <c r="D268" t="s">
        <v>3721</v>
      </c>
      <c r="E268" t="s">
        <v>1049</v>
      </c>
      <c r="F268" t="s">
        <v>3722</v>
      </c>
      <c r="G268" t="s">
        <v>117</v>
      </c>
      <c r="J268">
        <v>48.4</v>
      </c>
      <c r="O268">
        <v>1.67</v>
      </c>
      <c r="P268">
        <v>29</v>
      </c>
      <c r="S268" t="s">
        <v>987</v>
      </c>
      <c r="T268" t="s">
        <v>987</v>
      </c>
      <c r="W268" t="s">
        <v>1778</v>
      </c>
      <c r="X268" t="s">
        <v>1339</v>
      </c>
      <c r="Y268" t="s">
        <v>1101</v>
      </c>
      <c r="Z268" t="s">
        <v>1101</v>
      </c>
      <c r="AB268" t="s">
        <v>1779</v>
      </c>
      <c r="AC268">
        <v>653500</v>
      </c>
      <c r="AD268" t="s">
        <v>1174</v>
      </c>
      <c r="AK268" t="s">
        <v>3723</v>
      </c>
      <c r="AR268" t="s">
        <v>3310</v>
      </c>
      <c r="AW268" t="s">
        <v>3724</v>
      </c>
      <c r="AX268" t="s">
        <v>3725</v>
      </c>
    </row>
    <row r="269" spans="1:50" hidden="1" x14ac:dyDescent="0.2">
      <c r="A269" s="1">
        <v>4990</v>
      </c>
      <c r="C269">
        <v>6284</v>
      </c>
      <c r="D269" t="s">
        <v>1289</v>
      </c>
      <c r="E269" t="s">
        <v>2564</v>
      </c>
      <c r="F269" t="s">
        <v>3158</v>
      </c>
      <c r="G269" t="s">
        <v>117</v>
      </c>
      <c r="J269">
        <v>56</v>
      </c>
      <c r="O269">
        <v>3.29</v>
      </c>
      <c r="P269">
        <v>17</v>
      </c>
      <c r="Q269">
        <v>150</v>
      </c>
      <c r="S269" t="s">
        <v>979</v>
      </c>
      <c r="T269" t="s">
        <v>1111</v>
      </c>
      <c r="W269" t="s">
        <v>3159</v>
      </c>
      <c r="X269" t="s">
        <v>2021</v>
      </c>
      <c r="Y269" t="s">
        <v>1101</v>
      </c>
      <c r="Z269" t="s">
        <v>1101</v>
      </c>
      <c r="AB269" t="s">
        <v>3160</v>
      </c>
      <c r="AC269">
        <v>644646</v>
      </c>
      <c r="AD269" t="s">
        <v>1174</v>
      </c>
      <c r="AE269" t="s">
        <v>3161</v>
      </c>
      <c r="AF269" t="s">
        <v>3162</v>
      </c>
      <c r="AK269" t="s">
        <v>2632</v>
      </c>
      <c r="AM269" t="s">
        <v>1842</v>
      </c>
      <c r="AN269" t="s">
        <v>3163</v>
      </c>
      <c r="AP269" t="s">
        <v>1842</v>
      </c>
    </row>
    <row r="270" spans="1:50" hidden="1" x14ac:dyDescent="0.2">
      <c r="A270" s="1">
        <v>3555</v>
      </c>
      <c r="B270" t="s">
        <v>3164</v>
      </c>
      <c r="C270">
        <v>4364</v>
      </c>
      <c r="D270" t="s">
        <v>3018</v>
      </c>
      <c r="E270" t="s">
        <v>3165</v>
      </c>
      <c r="F270" t="s">
        <v>3166</v>
      </c>
      <c r="G270" t="s">
        <v>117</v>
      </c>
      <c r="J270">
        <v>55.2</v>
      </c>
      <c r="O270">
        <v>2.2999999999999998</v>
      </c>
      <c r="P270">
        <v>22</v>
      </c>
      <c r="S270" t="s">
        <v>1465</v>
      </c>
      <c r="T270" t="s">
        <v>1465</v>
      </c>
      <c r="W270" t="s">
        <v>3167</v>
      </c>
      <c r="X270" t="s">
        <v>1276</v>
      </c>
      <c r="Y270" t="s">
        <v>1101</v>
      </c>
      <c r="Z270" t="s">
        <v>1101</v>
      </c>
      <c r="AB270" t="s">
        <v>3168</v>
      </c>
      <c r="AC270">
        <v>614500</v>
      </c>
      <c r="AD270" t="s">
        <v>1174</v>
      </c>
      <c r="AK270" t="s">
        <v>3169</v>
      </c>
    </row>
    <row r="271" spans="1:50" hidden="1" x14ac:dyDescent="0.2">
      <c r="A271" s="1">
        <v>2588</v>
      </c>
      <c r="B271" t="s">
        <v>3170</v>
      </c>
      <c r="C271">
        <v>3274</v>
      </c>
      <c r="D271" t="s">
        <v>1453</v>
      </c>
      <c r="E271" t="s">
        <v>2468</v>
      </c>
      <c r="F271" t="s">
        <v>3171</v>
      </c>
      <c r="G271" t="s">
        <v>117</v>
      </c>
      <c r="J271">
        <v>55</v>
      </c>
      <c r="O271">
        <v>2</v>
      </c>
      <c r="P271">
        <v>23</v>
      </c>
      <c r="S271" t="s">
        <v>979</v>
      </c>
      <c r="T271" t="s">
        <v>1111</v>
      </c>
      <c r="W271" t="s">
        <v>3172</v>
      </c>
      <c r="X271" t="s">
        <v>1515</v>
      </c>
      <c r="Y271" t="s">
        <v>1101</v>
      </c>
      <c r="Z271" t="s">
        <v>1101</v>
      </c>
      <c r="AB271" t="s">
        <v>3173</v>
      </c>
      <c r="AC271">
        <v>905694</v>
      </c>
      <c r="AD271" t="s">
        <v>1174</v>
      </c>
      <c r="AE271" t="s">
        <v>3174</v>
      </c>
      <c r="AK271" t="s">
        <v>3175</v>
      </c>
      <c r="AM271" t="s">
        <v>3176</v>
      </c>
      <c r="AP271" t="s">
        <v>3177</v>
      </c>
    </row>
    <row r="272" spans="1:50" hidden="1" x14ac:dyDescent="0.2">
      <c r="A272" s="1">
        <v>2450</v>
      </c>
      <c r="B272" t="s">
        <v>3178</v>
      </c>
      <c r="C272">
        <v>3121</v>
      </c>
      <c r="D272" t="s">
        <v>2765</v>
      </c>
      <c r="E272" t="s">
        <v>2468</v>
      </c>
      <c r="F272" t="s">
        <v>3179</v>
      </c>
      <c r="G272" t="s">
        <v>117</v>
      </c>
      <c r="J272">
        <v>55</v>
      </c>
      <c r="P272">
        <v>22</v>
      </c>
      <c r="S272" t="s">
        <v>979</v>
      </c>
      <c r="T272" t="s">
        <v>1111</v>
      </c>
      <c r="W272" t="s">
        <v>3180</v>
      </c>
      <c r="X272" t="s">
        <v>1339</v>
      </c>
      <c r="Y272" t="s">
        <v>1101</v>
      </c>
      <c r="Z272" t="s">
        <v>1101</v>
      </c>
      <c r="AB272" t="s">
        <v>3181</v>
      </c>
      <c r="AC272">
        <v>676500</v>
      </c>
      <c r="AD272" t="s">
        <v>1174</v>
      </c>
      <c r="AK272" t="s">
        <v>3182</v>
      </c>
      <c r="AM272" t="s">
        <v>2072</v>
      </c>
      <c r="AP272" t="s">
        <v>3183</v>
      </c>
    </row>
    <row r="273" spans="1:50" x14ac:dyDescent="0.2">
      <c r="A273" s="1">
        <v>3751</v>
      </c>
      <c r="B273" t="s">
        <v>8784</v>
      </c>
      <c r="C273">
        <v>4580</v>
      </c>
      <c r="D273" t="s">
        <v>6351</v>
      </c>
      <c r="E273" t="s">
        <v>1049</v>
      </c>
      <c r="F273" t="s">
        <v>8785</v>
      </c>
      <c r="G273" t="s">
        <v>117</v>
      </c>
      <c r="J273">
        <v>15</v>
      </c>
      <c r="O273">
        <v>3</v>
      </c>
      <c r="P273">
        <v>5</v>
      </c>
      <c r="S273" t="s">
        <v>987</v>
      </c>
      <c r="T273" t="s">
        <v>987</v>
      </c>
      <c r="W273" t="s">
        <v>1778</v>
      </c>
      <c r="X273" t="s">
        <v>1339</v>
      </c>
      <c r="Y273" t="s">
        <v>1101</v>
      </c>
      <c r="Z273" t="s">
        <v>1101</v>
      </c>
      <c r="AB273" t="s">
        <v>1779</v>
      </c>
      <c r="AC273">
        <v>653500</v>
      </c>
      <c r="AD273" t="s">
        <v>1174</v>
      </c>
      <c r="AK273" t="s">
        <v>8786</v>
      </c>
      <c r="AR273" t="s">
        <v>8787</v>
      </c>
      <c r="AV273" t="s">
        <v>8788</v>
      </c>
      <c r="AW273" t="s">
        <v>5815</v>
      </c>
      <c r="AX273" t="s">
        <v>3725</v>
      </c>
    </row>
    <row r="274" spans="1:50" hidden="1" x14ac:dyDescent="0.2">
      <c r="A274" s="1">
        <v>3405</v>
      </c>
      <c r="B274" t="s">
        <v>3193</v>
      </c>
      <c r="C274">
        <v>4204</v>
      </c>
      <c r="D274" t="s">
        <v>3194</v>
      </c>
      <c r="E274" t="s">
        <v>3195</v>
      </c>
      <c r="F274" t="s">
        <v>3196</v>
      </c>
      <c r="G274" t="s">
        <v>117</v>
      </c>
      <c r="J274">
        <v>54.4</v>
      </c>
      <c r="O274">
        <v>3.2</v>
      </c>
      <c r="P274">
        <v>17</v>
      </c>
      <c r="Q274">
        <v>127</v>
      </c>
      <c r="S274" t="s">
        <v>978</v>
      </c>
      <c r="T274" t="s">
        <v>978</v>
      </c>
      <c r="W274" t="s">
        <v>3197</v>
      </c>
      <c r="X274" t="s">
        <v>1339</v>
      </c>
      <c r="Y274" t="s">
        <v>1101</v>
      </c>
      <c r="Z274" t="s">
        <v>1101</v>
      </c>
      <c r="AB274" t="s">
        <v>3198</v>
      </c>
      <c r="AC274">
        <v>602124</v>
      </c>
      <c r="AD274" t="s">
        <v>1174</v>
      </c>
      <c r="AE274" t="s">
        <v>3199</v>
      </c>
      <c r="AF274" t="s">
        <v>3200</v>
      </c>
      <c r="AK274" t="s">
        <v>3201</v>
      </c>
      <c r="AM274" t="s">
        <v>3202</v>
      </c>
      <c r="AN274" t="s">
        <v>3203</v>
      </c>
      <c r="AO274" t="s">
        <v>3204</v>
      </c>
    </row>
    <row r="275" spans="1:50" x14ac:dyDescent="0.2">
      <c r="A275" s="1">
        <v>3240</v>
      </c>
      <c r="B275" t="s">
        <v>3302</v>
      </c>
      <c r="C275">
        <v>4032</v>
      </c>
      <c r="D275" t="s">
        <v>3303</v>
      </c>
      <c r="E275" t="s">
        <v>3304</v>
      </c>
      <c r="F275" t="s">
        <v>3305</v>
      </c>
      <c r="G275" t="s">
        <v>117</v>
      </c>
      <c r="J275">
        <v>53</v>
      </c>
      <c r="O275">
        <v>3</v>
      </c>
      <c r="P275">
        <v>23</v>
      </c>
      <c r="S275" t="s">
        <v>987</v>
      </c>
      <c r="T275" t="s">
        <v>987</v>
      </c>
      <c r="W275" t="s">
        <v>3306</v>
      </c>
      <c r="X275" t="s">
        <v>1229</v>
      </c>
      <c r="Y275" t="s">
        <v>1101</v>
      </c>
      <c r="Z275" t="s">
        <v>1101</v>
      </c>
      <c r="AB275" t="s">
        <v>3307</v>
      </c>
      <c r="AC275">
        <v>582500</v>
      </c>
      <c r="AD275" t="s">
        <v>1174</v>
      </c>
      <c r="AE275" t="s">
        <v>3308</v>
      </c>
      <c r="AK275" t="s">
        <v>3309</v>
      </c>
      <c r="AR275" t="s">
        <v>3310</v>
      </c>
      <c r="AW275" t="s">
        <v>3311</v>
      </c>
      <c r="AX275" t="s">
        <v>3312</v>
      </c>
    </row>
    <row r="276" spans="1:50" hidden="1" x14ac:dyDescent="0.2">
      <c r="A276" s="1">
        <v>3395</v>
      </c>
      <c r="B276" t="s">
        <v>3215</v>
      </c>
      <c r="C276">
        <v>4192</v>
      </c>
      <c r="D276" t="s">
        <v>3216</v>
      </c>
      <c r="E276" t="s">
        <v>2144</v>
      </c>
      <c r="F276" t="s">
        <v>3217</v>
      </c>
      <c r="G276" t="s">
        <v>117</v>
      </c>
      <c r="J276">
        <v>54</v>
      </c>
      <c r="O276">
        <v>3</v>
      </c>
      <c r="P276">
        <v>18</v>
      </c>
      <c r="S276" t="s">
        <v>979</v>
      </c>
      <c r="T276" t="s">
        <v>1111</v>
      </c>
      <c r="W276" t="s">
        <v>3218</v>
      </c>
      <c r="X276" t="s">
        <v>1339</v>
      </c>
      <c r="Y276" t="s">
        <v>1101</v>
      </c>
      <c r="Z276" t="s">
        <v>1101</v>
      </c>
      <c r="AB276" t="s">
        <v>3219</v>
      </c>
      <c r="AC276">
        <v>636785</v>
      </c>
      <c r="AD276" t="s">
        <v>1174</v>
      </c>
      <c r="AE276" t="s">
        <v>3220</v>
      </c>
      <c r="AF276" t="s">
        <v>3221</v>
      </c>
      <c r="AK276" t="s">
        <v>3222</v>
      </c>
      <c r="AN276" t="s">
        <v>3223</v>
      </c>
      <c r="AP276" t="s">
        <v>3224</v>
      </c>
    </row>
    <row r="277" spans="1:50" hidden="1" x14ac:dyDescent="0.2">
      <c r="A277" s="1">
        <v>3463</v>
      </c>
      <c r="B277" t="s">
        <v>3225</v>
      </c>
      <c r="C277">
        <v>4265</v>
      </c>
      <c r="D277" t="s">
        <v>3226</v>
      </c>
      <c r="E277" t="s">
        <v>1898</v>
      </c>
      <c r="F277" t="s">
        <v>3227</v>
      </c>
      <c r="G277" t="s">
        <v>117</v>
      </c>
      <c r="J277">
        <v>54</v>
      </c>
      <c r="O277">
        <v>3</v>
      </c>
      <c r="P277">
        <v>18</v>
      </c>
      <c r="S277" t="s">
        <v>980</v>
      </c>
      <c r="T277" t="s">
        <v>1016</v>
      </c>
      <c r="W277" t="s">
        <v>3228</v>
      </c>
      <c r="X277" t="s">
        <v>1515</v>
      </c>
      <c r="Y277" t="s">
        <v>1101</v>
      </c>
      <c r="Z277" t="s">
        <v>1101</v>
      </c>
      <c r="AB277" t="s">
        <v>3229</v>
      </c>
      <c r="AC277">
        <v>900934</v>
      </c>
      <c r="AD277" t="s">
        <v>1174</v>
      </c>
      <c r="AE277" t="s">
        <v>3230</v>
      </c>
      <c r="AF277" t="s">
        <v>3231</v>
      </c>
      <c r="AK277" t="s">
        <v>3232</v>
      </c>
      <c r="AN277" t="s">
        <v>3223</v>
      </c>
      <c r="AQ277" t="s">
        <v>2108</v>
      </c>
      <c r="AR277" t="s">
        <v>2108</v>
      </c>
      <c r="AV277" t="s">
        <v>3233</v>
      </c>
    </row>
    <row r="278" spans="1:50" hidden="1" x14ac:dyDescent="0.2">
      <c r="A278" s="1">
        <v>3351</v>
      </c>
      <c r="B278" t="s">
        <v>3234</v>
      </c>
      <c r="C278">
        <v>4147</v>
      </c>
      <c r="D278" t="s">
        <v>3235</v>
      </c>
      <c r="E278" t="s">
        <v>2804</v>
      </c>
      <c r="F278" t="s">
        <v>3236</v>
      </c>
      <c r="G278" t="s">
        <v>117</v>
      </c>
      <c r="J278">
        <v>54</v>
      </c>
      <c r="O278">
        <v>2.4500000000000002</v>
      </c>
      <c r="P278">
        <v>22</v>
      </c>
      <c r="Q278">
        <v>125</v>
      </c>
      <c r="S278" t="s">
        <v>985</v>
      </c>
      <c r="T278" t="s">
        <v>985</v>
      </c>
      <c r="W278" t="s">
        <v>3237</v>
      </c>
      <c r="X278" t="s">
        <v>3238</v>
      </c>
      <c r="Y278" t="s">
        <v>3239</v>
      </c>
      <c r="Z278" t="s">
        <v>996</v>
      </c>
      <c r="AB278" t="s">
        <v>3240</v>
      </c>
      <c r="AC278">
        <v>346338</v>
      </c>
      <c r="AD278" t="s">
        <v>1085</v>
      </c>
      <c r="AE278" t="s">
        <v>3241</v>
      </c>
      <c r="AK278" t="s">
        <v>3242</v>
      </c>
      <c r="AR278" t="s">
        <v>3243</v>
      </c>
      <c r="AV278" t="s">
        <v>3244</v>
      </c>
    </row>
    <row r="279" spans="1:50" hidden="1" x14ac:dyDescent="0.2">
      <c r="A279" s="1">
        <v>3546</v>
      </c>
      <c r="B279" t="s">
        <v>3245</v>
      </c>
      <c r="C279">
        <v>4353</v>
      </c>
      <c r="D279" t="s">
        <v>3246</v>
      </c>
      <c r="E279" t="s">
        <v>3063</v>
      </c>
      <c r="F279" t="s">
        <v>3247</v>
      </c>
      <c r="G279" t="s">
        <v>117</v>
      </c>
      <c r="J279">
        <v>54</v>
      </c>
      <c r="O279">
        <v>3</v>
      </c>
      <c r="P279">
        <v>18</v>
      </c>
      <c r="Q279">
        <v>115</v>
      </c>
      <c r="S279" t="s">
        <v>1248</v>
      </c>
      <c r="T279" t="s">
        <v>1248</v>
      </c>
      <c r="U279" t="s">
        <v>3248</v>
      </c>
      <c r="W279" t="s">
        <v>3249</v>
      </c>
      <c r="X279" t="s">
        <v>1276</v>
      </c>
      <c r="Y279" t="s">
        <v>1101</v>
      </c>
      <c r="Z279" t="s">
        <v>1101</v>
      </c>
      <c r="AB279" t="s">
        <v>2832</v>
      </c>
      <c r="AC279">
        <v>647988</v>
      </c>
      <c r="AD279" t="s">
        <v>1174</v>
      </c>
      <c r="AE279" t="s">
        <v>3250</v>
      </c>
      <c r="AF279" t="s">
        <v>3250</v>
      </c>
      <c r="AK279" t="s">
        <v>3251</v>
      </c>
      <c r="AN279" t="s">
        <v>3252</v>
      </c>
      <c r="AQ279" t="s">
        <v>2499</v>
      </c>
      <c r="AR279" t="s">
        <v>2499</v>
      </c>
      <c r="AV279" t="s">
        <v>3253</v>
      </c>
    </row>
    <row r="280" spans="1:50" hidden="1" x14ac:dyDescent="0.2">
      <c r="A280" s="1">
        <v>2584</v>
      </c>
      <c r="B280" t="s">
        <v>3254</v>
      </c>
      <c r="C280">
        <v>3270</v>
      </c>
      <c r="D280" t="s">
        <v>3169</v>
      </c>
      <c r="E280" t="s">
        <v>3255</v>
      </c>
      <c r="F280" t="s">
        <v>3256</v>
      </c>
      <c r="G280" t="s">
        <v>117</v>
      </c>
      <c r="J280">
        <v>54</v>
      </c>
      <c r="S280" t="s">
        <v>1248</v>
      </c>
      <c r="T280" t="s">
        <v>1248</v>
      </c>
      <c r="U280" t="s">
        <v>3257</v>
      </c>
      <c r="V280" t="s">
        <v>3258</v>
      </c>
      <c r="W280" t="s">
        <v>3259</v>
      </c>
      <c r="X280" t="s">
        <v>3238</v>
      </c>
      <c r="Y280" t="s">
        <v>3239</v>
      </c>
      <c r="Z280" t="s">
        <v>996</v>
      </c>
      <c r="AB280" t="s">
        <v>3260</v>
      </c>
      <c r="AC280">
        <v>367500</v>
      </c>
      <c r="AD280" t="s">
        <v>1085</v>
      </c>
      <c r="AE280" t="s">
        <v>3261</v>
      </c>
      <c r="AL280" t="s">
        <v>3169</v>
      </c>
    </row>
    <row r="281" spans="1:50" x14ac:dyDescent="0.2">
      <c r="A281" s="1">
        <v>3167</v>
      </c>
      <c r="B281" t="s">
        <v>12165</v>
      </c>
      <c r="C281">
        <v>3958</v>
      </c>
      <c r="D281" t="s">
        <v>12166</v>
      </c>
      <c r="E281" t="s">
        <v>2739</v>
      </c>
      <c r="F281" t="s">
        <v>12167</v>
      </c>
      <c r="G281" t="s">
        <v>117</v>
      </c>
      <c r="J281">
        <v>7.5</v>
      </c>
      <c r="O281">
        <v>2.5</v>
      </c>
      <c r="P281">
        <v>3</v>
      </c>
      <c r="S281" t="s">
        <v>987</v>
      </c>
      <c r="T281" t="s">
        <v>987</v>
      </c>
      <c r="W281" t="s">
        <v>12168</v>
      </c>
      <c r="X281" t="s">
        <v>4142</v>
      </c>
      <c r="Y281" t="s">
        <v>2603</v>
      </c>
      <c r="Z281" t="s">
        <v>996</v>
      </c>
      <c r="AB281" t="s">
        <v>12169</v>
      </c>
      <c r="AC281">
        <v>405226</v>
      </c>
      <c r="AD281" t="s">
        <v>8827</v>
      </c>
      <c r="AE281" t="s">
        <v>12170</v>
      </c>
      <c r="AK281" t="s">
        <v>7861</v>
      </c>
      <c r="AR281" t="s">
        <v>4509</v>
      </c>
      <c r="AW281" t="s">
        <v>12171</v>
      </c>
      <c r="AX281" t="s">
        <v>2608</v>
      </c>
    </row>
    <row r="282" spans="1:50" x14ac:dyDescent="0.2">
      <c r="A282" s="1">
        <v>2114</v>
      </c>
      <c r="B282" t="s">
        <v>14674</v>
      </c>
      <c r="C282">
        <v>2630</v>
      </c>
      <c r="D282" t="s">
        <v>14675</v>
      </c>
      <c r="E282" t="s">
        <v>7754</v>
      </c>
      <c r="F282" t="s">
        <v>14676</v>
      </c>
      <c r="G282" t="s">
        <v>117</v>
      </c>
      <c r="J282">
        <v>3.9</v>
      </c>
      <c r="O282">
        <v>1.3</v>
      </c>
      <c r="P282">
        <v>3</v>
      </c>
      <c r="S282" t="s">
        <v>987</v>
      </c>
      <c r="T282" t="s">
        <v>987</v>
      </c>
      <c r="W282" t="s">
        <v>14677</v>
      </c>
      <c r="X282" t="s">
        <v>3051</v>
      </c>
      <c r="Y282" t="s">
        <v>1092</v>
      </c>
      <c r="Z282" t="s">
        <v>1092</v>
      </c>
      <c r="AB282" t="s">
        <v>11376</v>
      </c>
      <c r="AC282">
        <v>236000</v>
      </c>
      <c r="AD282" t="s">
        <v>3743</v>
      </c>
      <c r="AE282" t="s">
        <v>14678</v>
      </c>
      <c r="AK282" t="s">
        <v>11092</v>
      </c>
      <c r="AR282" t="s">
        <v>14679</v>
      </c>
      <c r="AX282" t="s">
        <v>14680</v>
      </c>
    </row>
    <row r="283" spans="1:50" hidden="1" x14ac:dyDescent="0.2">
      <c r="A283" s="1">
        <v>3128</v>
      </c>
      <c r="B283" t="s">
        <v>3280</v>
      </c>
      <c r="C283">
        <v>3919</v>
      </c>
      <c r="D283" t="s">
        <v>3281</v>
      </c>
      <c r="E283" t="s">
        <v>3282</v>
      </c>
      <c r="F283" t="s">
        <v>3283</v>
      </c>
      <c r="G283" t="s">
        <v>117</v>
      </c>
      <c r="J283">
        <v>54</v>
      </c>
      <c r="O283">
        <v>3</v>
      </c>
      <c r="P283">
        <v>18</v>
      </c>
      <c r="Q283">
        <v>120</v>
      </c>
      <c r="S283" t="s">
        <v>979</v>
      </c>
      <c r="T283" t="s">
        <v>1111</v>
      </c>
      <c r="V283" t="s">
        <v>3284</v>
      </c>
      <c r="W283" t="s">
        <v>3285</v>
      </c>
      <c r="X283" t="s">
        <v>1515</v>
      </c>
      <c r="Y283" t="s">
        <v>1101</v>
      </c>
      <c r="Z283" t="s">
        <v>1101</v>
      </c>
      <c r="AA283" t="s">
        <v>3286</v>
      </c>
      <c r="AB283" t="s">
        <v>3287</v>
      </c>
      <c r="AC283">
        <v>915304</v>
      </c>
      <c r="AD283" t="s">
        <v>1174</v>
      </c>
      <c r="AE283" t="s">
        <v>3288</v>
      </c>
      <c r="AF283" t="s">
        <v>3289</v>
      </c>
      <c r="AK283" t="s">
        <v>3290</v>
      </c>
      <c r="AN283" t="s">
        <v>3291</v>
      </c>
      <c r="AP283" t="s">
        <v>3292</v>
      </c>
    </row>
    <row r="284" spans="1:50" hidden="1" x14ac:dyDescent="0.2">
      <c r="A284" s="1">
        <v>6874</v>
      </c>
      <c r="C284">
        <v>9930</v>
      </c>
      <c r="D284" t="s">
        <v>1287</v>
      </c>
      <c r="E284" t="s">
        <v>3293</v>
      </c>
      <c r="F284" t="s">
        <v>3294</v>
      </c>
      <c r="G284" t="s">
        <v>117</v>
      </c>
      <c r="I284" t="s">
        <v>3295</v>
      </c>
      <c r="J284">
        <v>54</v>
      </c>
      <c r="K284" t="s">
        <v>1015</v>
      </c>
      <c r="O284">
        <v>6</v>
      </c>
      <c r="P284">
        <v>9</v>
      </c>
      <c r="Q284">
        <v>200</v>
      </c>
      <c r="S284" t="s">
        <v>974</v>
      </c>
      <c r="T284" t="s">
        <v>993</v>
      </c>
      <c r="V284" t="s">
        <v>3296</v>
      </c>
      <c r="W284" t="s">
        <v>3297</v>
      </c>
      <c r="X284" t="s">
        <v>1339</v>
      </c>
      <c r="Y284" t="s">
        <v>1101</v>
      </c>
      <c r="Z284" t="s">
        <v>1101</v>
      </c>
      <c r="AA284" t="s">
        <v>3298</v>
      </c>
      <c r="AB284" t="s">
        <v>3299</v>
      </c>
      <c r="AC284">
        <v>607500</v>
      </c>
      <c r="AD284" t="s">
        <v>1174</v>
      </c>
      <c r="AE284" t="s">
        <v>3300</v>
      </c>
      <c r="AK284" t="s">
        <v>3301</v>
      </c>
    </row>
    <row r="285" spans="1:50" x14ac:dyDescent="0.2">
      <c r="A285" s="1">
        <v>3837</v>
      </c>
      <c r="B285" t="s">
        <v>6716</v>
      </c>
      <c r="C285">
        <v>4670</v>
      </c>
      <c r="D285" t="s">
        <v>6717</v>
      </c>
      <c r="E285" t="s">
        <v>6718</v>
      </c>
      <c r="F285" t="s">
        <v>6719</v>
      </c>
      <c r="G285" t="s">
        <v>117</v>
      </c>
      <c r="J285">
        <v>23</v>
      </c>
      <c r="O285">
        <v>2.2999999999999998</v>
      </c>
      <c r="P285">
        <v>10</v>
      </c>
      <c r="S285" t="s">
        <v>987</v>
      </c>
      <c r="T285" t="s">
        <v>987</v>
      </c>
      <c r="V285" t="s">
        <v>6720</v>
      </c>
      <c r="W285" t="s">
        <v>6721</v>
      </c>
      <c r="X285" t="s">
        <v>3051</v>
      </c>
      <c r="Y285" t="s">
        <v>1092</v>
      </c>
      <c r="Z285" t="s">
        <v>1092</v>
      </c>
      <c r="AA285" t="s">
        <v>5231</v>
      </c>
      <c r="AB285" t="s">
        <v>5232</v>
      </c>
      <c r="AC285">
        <v>233404</v>
      </c>
      <c r="AD285" t="s">
        <v>3743</v>
      </c>
      <c r="AK285" t="s">
        <v>6722</v>
      </c>
      <c r="AR285" t="s">
        <v>6723</v>
      </c>
      <c r="AW285" t="s">
        <v>3851</v>
      </c>
      <c r="AX285" t="s">
        <v>6724</v>
      </c>
    </row>
    <row r="286" spans="1:50" hidden="1" x14ac:dyDescent="0.2">
      <c r="A286" s="1">
        <v>2763</v>
      </c>
      <c r="B286" t="s">
        <v>3313</v>
      </c>
      <c r="C286">
        <v>3502</v>
      </c>
      <c r="D286" t="s">
        <v>1544</v>
      </c>
      <c r="E286" t="s">
        <v>2852</v>
      </c>
      <c r="F286" t="s">
        <v>3314</v>
      </c>
      <c r="G286" t="s">
        <v>117</v>
      </c>
      <c r="J286">
        <v>52.8</v>
      </c>
      <c r="K286" t="s">
        <v>1015</v>
      </c>
      <c r="O286">
        <v>3.4</v>
      </c>
      <c r="P286">
        <v>16</v>
      </c>
      <c r="Q286">
        <v>130</v>
      </c>
      <c r="S286" t="s">
        <v>980</v>
      </c>
      <c r="T286" t="s">
        <v>1016</v>
      </c>
      <c r="W286" t="s">
        <v>3315</v>
      </c>
      <c r="X286" t="s">
        <v>1339</v>
      </c>
      <c r="Y286" t="s">
        <v>1101</v>
      </c>
      <c r="Z286" t="s">
        <v>1101</v>
      </c>
      <c r="AB286" t="s">
        <v>3316</v>
      </c>
      <c r="AC286">
        <v>609144</v>
      </c>
      <c r="AD286" t="s">
        <v>1174</v>
      </c>
      <c r="AE286" t="s">
        <v>3317</v>
      </c>
      <c r="AF286" t="s">
        <v>3318</v>
      </c>
      <c r="AK286" t="s">
        <v>3319</v>
      </c>
      <c r="AN286" t="s">
        <v>2186</v>
      </c>
      <c r="AQ286" t="s">
        <v>3320</v>
      </c>
      <c r="AR286" t="s">
        <v>3320</v>
      </c>
      <c r="AV286" t="s">
        <v>1039</v>
      </c>
    </row>
    <row r="287" spans="1:50" hidden="1" x14ac:dyDescent="0.2">
      <c r="A287" s="1">
        <v>3503</v>
      </c>
      <c r="B287" t="s">
        <v>3321</v>
      </c>
      <c r="C287">
        <v>4309</v>
      </c>
      <c r="D287" t="s">
        <v>3322</v>
      </c>
      <c r="E287" t="s">
        <v>3323</v>
      </c>
      <c r="F287" t="s">
        <v>3324</v>
      </c>
      <c r="G287" t="s">
        <v>117</v>
      </c>
      <c r="J287">
        <v>52.5</v>
      </c>
      <c r="O287">
        <v>2.5</v>
      </c>
      <c r="P287">
        <v>21</v>
      </c>
      <c r="S287" t="s">
        <v>978</v>
      </c>
      <c r="T287" t="s">
        <v>978</v>
      </c>
      <c r="W287" t="s">
        <v>3325</v>
      </c>
      <c r="X287" t="s">
        <v>3326</v>
      </c>
      <c r="Y287" t="s">
        <v>1812</v>
      </c>
      <c r="Z287" t="s">
        <v>1812</v>
      </c>
      <c r="AA287" t="s">
        <v>3327</v>
      </c>
      <c r="AB287" t="s">
        <v>3328</v>
      </c>
      <c r="AC287">
        <v>593580</v>
      </c>
      <c r="AD287" t="s">
        <v>1814</v>
      </c>
      <c r="AE287" t="s">
        <v>3329</v>
      </c>
      <c r="AF287" t="s">
        <v>3330</v>
      </c>
      <c r="AK287" t="s">
        <v>3331</v>
      </c>
      <c r="AN287" t="s">
        <v>3332</v>
      </c>
      <c r="AO287" t="s">
        <v>2259</v>
      </c>
    </row>
    <row r="288" spans="1:50" x14ac:dyDescent="0.2">
      <c r="A288" s="1">
        <v>3031</v>
      </c>
      <c r="B288" t="s">
        <v>11421</v>
      </c>
      <c r="C288">
        <v>3810</v>
      </c>
      <c r="D288" t="s">
        <v>5080</v>
      </c>
      <c r="E288" t="s">
        <v>11422</v>
      </c>
      <c r="F288" t="s">
        <v>11423</v>
      </c>
      <c r="G288" t="s">
        <v>117</v>
      </c>
      <c r="J288">
        <v>9</v>
      </c>
      <c r="O288">
        <v>3</v>
      </c>
      <c r="P288">
        <v>3</v>
      </c>
      <c r="S288" t="s">
        <v>987</v>
      </c>
      <c r="T288" t="s">
        <v>987</v>
      </c>
      <c r="W288" t="s">
        <v>11424</v>
      </c>
      <c r="X288" t="s">
        <v>1339</v>
      </c>
      <c r="Y288" t="s">
        <v>1101</v>
      </c>
      <c r="Z288" t="s">
        <v>1101</v>
      </c>
      <c r="AB288" t="s">
        <v>11425</v>
      </c>
      <c r="AC288">
        <v>651781</v>
      </c>
      <c r="AD288" t="s">
        <v>3671</v>
      </c>
      <c r="AE288" t="s">
        <v>11426</v>
      </c>
      <c r="AK288" t="s">
        <v>11427</v>
      </c>
      <c r="AR288" t="s">
        <v>11428</v>
      </c>
      <c r="AX288" t="s">
        <v>11429</v>
      </c>
    </row>
    <row r="289" spans="1:50" hidden="1" x14ac:dyDescent="0.2">
      <c r="A289" s="1">
        <v>2592</v>
      </c>
      <c r="B289" t="s">
        <v>3342</v>
      </c>
      <c r="C289">
        <v>3278</v>
      </c>
      <c r="D289" t="s">
        <v>1540</v>
      </c>
      <c r="E289" t="s">
        <v>2564</v>
      </c>
      <c r="F289" t="s">
        <v>3343</v>
      </c>
      <c r="G289" t="s">
        <v>117</v>
      </c>
      <c r="J289">
        <v>52</v>
      </c>
      <c r="O289">
        <v>2</v>
      </c>
      <c r="P289">
        <v>26</v>
      </c>
      <c r="S289" t="s">
        <v>975</v>
      </c>
      <c r="T289" t="s">
        <v>1082</v>
      </c>
      <c r="W289" t="s">
        <v>2898</v>
      </c>
      <c r="X289" t="s">
        <v>1638</v>
      </c>
      <c r="Y289" t="s">
        <v>1101</v>
      </c>
      <c r="Z289" t="s">
        <v>1101</v>
      </c>
      <c r="AB289" t="s">
        <v>3344</v>
      </c>
      <c r="AC289">
        <v>760500</v>
      </c>
      <c r="AD289" t="s">
        <v>1174</v>
      </c>
      <c r="AL289" t="s">
        <v>1540</v>
      </c>
    </row>
    <row r="290" spans="1:50" x14ac:dyDescent="0.2">
      <c r="A290" s="1">
        <v>3439</v>
      </c>
      <c r="B290" t="s">
        <v>12294</v>
      </c>
      <c r="C290">
        <v>4240</v>
      </c>
      <c r="D290" t="s">
        <v>2509</v>
      </c>
      <c r="E290" t="s">
        <v>2396</v>
      </c>
      <c r="F290" t="s">
        <v>12295</v>
      </c>
      <c r="G290" t="s">
        <v>117</v>
      </c>
      <c r="J290">
        <v>7.5</v>
      </c>
      <c r="O290">
        <v>2.5</v>
      </c>
      <c r="P290">
        <v>3</v>
      </c>
      <c r="S290" t="s">
        <v>987</v>
      </c>
      <c r="T290" t="s">
        <v>987</v>
      </c>
      <c r="W290" t="s">
        <v>11424</v>
      </c>
      <c r="X290" t="s">
        <v>1339</v>
      </c>
      <c r="Y290" t="s">
        <v>1101</v>
      </c>
      <c r="Z290" t="s">
        <v>1101</v>
      </c>
      <c r="AB290" t="s">
        <v>11425</v>
      </c>
      <c r="AC290">
        <v>651781</v>
      </c>
      <c r="AD290" t="s">
        <v>3671</v>
      </c>
      <c r="AE290" t="s">
        <v>12296</v>
      </c>
      <c r="AK290" t="s">
        <v>6544</v>
      </c>
      <c r="AR290" t="s">
        <v>8377</v>
      </c>
      <c r="AW290" t="s">
        <v>12297</v>
      </c>
      <c r="AX290" t="s">
        <v>8642</v>
      </c>
    </row>
    <row r="291" spans="1:50" hidden="1" x14ac:dyDescent="0.2">
      <c r="A291" s="1">
        <v>2706</v>
      </c>
      <c r="B291" t="s">
        <v>3354</v>
      </c>
      <c r="C291">
        <v>3431</v>
      </c>
      <c r="D291" t="s">
        <v>3353</v>
      </c>
      <c r="E291" t="s">
        <v>2804</v>
      </c>
      <c r="F291" t="s">
        <v>3355</v>
      </c>
      <c r="G291" t="s">
        <v>117</v>
      </c>
      <c r="J291">
        <v>51.2</v>
      </c>
      <c r="O291">
        <v>3.2</v>
      </c>
      <c r="P291">
        <v>16</v>
      </c>
      <c r="Q291">
        <v>127</v>
      </c>
      <c r="S291" t="s">
        <v>975</v>
      </c>
      <c r="T291" t="s">
        <v>1082</v>
      </c>
      <c r="W291" t="s">
        <v>3356</v>
      </c>
      <c r="X291" t="s">
        <v>1276</v>
      </c>
      <c r="Y291" t="s">
        <v>1101</v>
      </c>
      <c r="Z291" t="s">
        <v>1101</v>
      </c>
      <c r="AB291" t="s">
        <v>3357</v>
      </c>
      <c r="AC291">
        <v>653521</v>
      </c>
      <c r="AD291" t="s">
        <v>1174</v>
      </c>
      <c r="AE291" t="s">
        <v>3358</v>
      </c>
      <c r="AK291" t="s">
        <v>3359</v>
      </c>
      <c r="AL291" t="s">
        <v>3118</v>
      </c>
    </row>
    <row r="292" spans="1:50" hidden="1" x14ac:dyDescent="0.2">
      <c r="A292" s="1">
        <v>4531</v>
      </c>
      <c r="C292">
        <v>5618</v>
      </c>
      <c r="D292" t="s">
        <v>1245</v>
      </c>
      <c r="E292" t="s">
        <v>3360</v>
      </c>
      <c r="F292" t="s">
        <v>3361</v>
      </c>
      <c r="G292" t="s">
        <v>117</v>
      </c>
      <c r="J292">
        <v>51</v>
      </c>
      <c r="O292">
        <v>3</v>
      </c>
      <c r="P292">
        <v>17</v>
      </c>
      <c r="Q292">
        <v>140</v>
      </c>
      <c r="S292" t="s">
        <v>1248</v>
      </c>
      <c r="T292" t="s">
        <v>1248</v>
      </c>
      <c r="U292" t="s">
        <v>3362</v>
      </c>
      <c r="W292" t="s">
        <v>3363</v>
      </c>
      <c r="X292" t="s">
        <v>1515</v>
      </c>
      <c r="Y292" t="s">
        <v>1101</v>
      </c>
      <c r="Z292" t="s">
        <v>1101</v>
      </c>
      <c r="AA292" t="s">
        <v>3364</v>
      </c>
      <c r="AB292" t="s">
        <v>3365</v>
      </c>
      <c r="AC292">
        <v>963740</v>
      </c>
      <c r="AD292" t="s">
        <v>1174</v>
      </c>
      <c r="AE292" t="s">
        <v>3366</v>
      </c>
      <c r="AF292" t="s">
        <v>3367</v>
      </c>
      <c r="AK292" t="s">
        <v>3368</v>
      </c>
      <c r="AN292" t="s">
        <v>3369</v>
      </c>
      <c r="AP292" t="s">
        <v>2323</v>
      </c>
    </row>
    <row r="293" spans="1:50" hidden="1" x14ac:dyDescent="0.2">
      <c r="A293" s="1">
        <v>2181</v>
      </c>
      <c r="B293" t="s">
        <v>3370</v>
      </c>
      <c r="C293">
        <v>2717</v>
      </c>
      <c r="D293" t="s">
        <v>3371</v>
      </c>
      <c r="E293" t="s">
        <v>3372</v>
      </c>
      <c r="F293" t="s">
        <v>3373</v>
      </c>
      <c r="G293" t="s">
        <v>117</v>
      </c>
      <c r="J293">
        <v>51</v>
      </c>
      <c r="O293">
        <v>3</v>
      </c>
      <c r="P293">
        <v>17</v>
      </c>
      <c r="S293" t="s">
        <v>975</v>
      </c>
      <c r="T293" t="s">
        <v>1082</v>
      </c>
      <c r="W293" t="s">
        <v>3374</v>
      </c>
      <c r="X293" t="s">
        <v>3326</v>
      </c>
      <c r="Y293" t="s">
        <v>1812</v>
      </c>
      <c r="Z293" t="s">
        <v>1812</v>
      </c>
      <c r="AB293" t="s">
        <v>3375</v>
      </c>
      <c r="AC293">
        <v>572135</v>
      </c>
      <c r="AD293" t="s">
        <v>1814</v>
      </c>
      <c r="AE293" t="s">
        <v>3376</v>
      </c>
      <c r="AK293" t="s">
        <v>3377</v>
      </c>
      <c r="AL293" t="s">
        <v>3212</v>
      </c>
    </row>
    <row r="294" spans="1:50" x14ac:dyDescent="0.2">
      <c r="A294" s="1">
        <v>3133</v>
      </c>
      <c r="B294" t="s">
        <v>17373</v>
      </c>
      <c r="C294">
        <v>3924</v>
      </c>
      <c r="D294" t="s">
        <v>3450</v>
      </c>
      <c r="E294" t="s">
        <v>17374</v>
      </c>
      <c r="F294" t="s">
        <v>17375</v>
      </c>
      <c r="G294" t="s">
        <v>117</v>
      </c>
      <c r="J294">
        <v>1</v>
      </c>
      <c r="O294">
        <v>0.5</v>
      </c>
      <c r="P294">
        <v>2</v>
      </c>
      <c r="S294" t="s">
        <v>987</v>
      </c>
      <c r="T294" t="s">
        <v>987</v>
      </c>
      <c r="W294" t="s">
        <v>17376</v>
      </c>
      <c r="X294" t="s">
        <v>3149</v>
      </c>
      <c r="Y294" t="s">
        <v>3150</v>
      </c>
      <c r="Z294" t="s">
        <v>996</v>
      </c>
      <c r="AB294" t="s">
        <v>17377</v>
      </c>
      <c r="AC294">
        <v>318446</v>
      </c>
      <c r="AD294" t="s">
        <v>10679</v>
      </c>
      <c r="AE294" t="s">
        <v>17378</v>
      </c>
      <c r="AK294" t="s">
        <v>10262</v>
      </c>
      <c r="AR294" t="s">
        <v>8795</v>
      </c>
      <c r="AW294" t="s">
        <v>9399</v>
      </c>
      <c r="AX294" t="s">
        <v>4966</v>
      </c>
    </row>
    <row r="295" spans="1:50" hidden="1" x14ac:dyDescent="0.2">
      <c r="A295" s="1">
        <v>2231</v>
      </c>
      <c r="B295" t="s">
        <v>3385</v>
      </c>
      <c r="C295">
        <v>2794</v>
      </c>
      <c r="D295" t="s">
        <v>3386</v>
      </c>
      <c r="E295" t="s">
        <v>3387</v>
      </c>
      <c r="F295" t="s">
        <v>3388</v>
      </c>
      <c r="G295" t="s">
        <v>117</v>
      </c>
      <c r="J295">
        <v>51</v>
      </c>
      <c r="O295">
        <v>3</v>
      </c>
      <c r="P295">
        <v>17</v>
      </c>
      <c r="S295" t="s">
        <v>975</v>
      </c>
      <c r="T295" t="s">
        <v>1082</v>
      </c>
      <c r="W295" t="s">
        <v>3389</v>
      </c>
      <c r="X295" t="s">
        <v>3390</v>
      </c>
      <c r="Y295" t="s">
        <v>1812</v>
      </c>
      <c r="Z295" t="s">
        <v>1812</v>
      </c>
      <c r="AB295" t="s">
        <v>3391</v>
      </c>
      <c r="AC295">
        <v>558313</v>
      </c>
      <c r="AD295" t="s">
        <v>1814</v>
      </c>
      <c r="AE295" t="s">
        <v>3392</v>
      </c>
      <c r="AK295" t="s">
        <v>3393</v>
      </c>
      <c r="AL295" t="s">
        <v>1194</v>
      </c>
    </row>
    <row r="296" spans="1:50" hidden="1" x14ac:dyDescent="0.2">
      <c r="A296" s="1">
        <v>3149</v>
      </c>
      <c r="B296" t="s">
        <v>3394</v>
      </c>
      <c r="C296">
        <v>3940</v>
      </c>
      <c r="D296" t="s">
        <v>2693</v>
      </c>
      <c r="E296" t="s">
        <v>1345</v>
      </c>
      <c r="F296" t="s">
        <v>3395</v>
      </c>
      <c r="G296" t="s">
        <v>117</v>
      </c>
      <c r="J296">
        <v>51</v>
      </c>
      <c r="O296">
        <v>3</v>
      </c>
      <c r="P296">
        <v>17</v>
      </c>
      <c r="S296" t="s">
        <v>976</v>
      </c>
      <c r="T296" t="s">
        <v>1111</v>
      </c>
      <c r="W296" t="s">
        <v>3396</v>
      </c>
      <c r="X296" t="s">
        <v>1655</v>
      </c>
      <c r="Y296" t="s">
        <v>1092</v>
      </c>
      <c r="Z296" t="s">
        <v>1092</v>
      </c>
      <c r="AB296" t="s">
        <v>3397</v>
      </c>
      <c r="AC296">
        <v>282000</v>
      </c>
      <c r="AD296" t="s">
        <v>1085</v>
      </c>
      <c r="AK296" t="s">
        <v>3398</v>
      </c>
      <c r="AM296" t="s">
        <v>1935</v>
      </c>
    </row>
    <row r="297" spans="1:50" hidden="1" x14ac:dyDescent="0.2">
      <c r="A297" s="1">
        <v>3717</v>
      </c>
      <c r="B297" t="s">
        <v>3399</v>
      </c>
      <c r="C297">
        <v>4546</v>
      </c>
      <c r="D297" t="s">
        <v>3400</v>
      </c>
      <c r="E297" t="s">
        <v>3401</v>
      </c>
      <c r="F297" t="s">
        <v>3402</v>
      </c>
      <c r="G297" t="s">
        <v>117</v>
      </c>
      <c r="J297">
        <v>51</v>
      </c>
      <c r="O297">
        <v>3</v>
      </c>
      <c r="P297">
        <v>17</v>
      </c>
      <c r="S297" t="s">
        <v>975</v>
      </c>
      <c r="T297" t="s">
        <v>1082</v>
      </c>
      <c r="W297" t="s">
        <v>3403</v>
      </c>
      <c r="X297" t="s">
        <v>1655</v>
      </c>
      <c r="Y297" t="s">
        <v>1092</v>
      </c>
      <c r="Z297" t="s">
        <v>1092</v>
      </c>
      <c r="AB297" t="s">
        <v>3404</v>
      </c>
      <c r="AC297">
        <v>299545</v>
      </c>
      <c r="AD297" t="s">
        <v>1085</v>
      </c>
      <c r="AL297" t="s">
        <v>3400</v>
      </c>
    </row>
    <row r="298" spans="1:50" x14ac:dyDescent="0.2">
      <c r="A298" s="1">
        <v>2159</v>
      </c>
      <c r="B298" t="s">
        <v>16854</v>
      </c>
      <c r="C298">
        <v>2694</v>
      </c>
      <c r="D298" t="s">
        <v>1560</v>
      </c>
      <c r="E298" t="s">
        <v>16855</v>
      </c>
      <c r="F298" t="s">
        <v>16856</v>
      </c>
      <c r="G298" t="s">
        <v>117</v>
      </c>
      <c r="J298">
        <v>1.5</v>
      </c>
      <c r="O298">
        <v>1.5</v>
      </c>
      <c r="P298">
        <v>1</v>
      </c>
      <c r="S298" t="s">
        <v>987</v>
      </c>
      <c r="T298" t="s">
        <v>987</v>
      </c>
      <c r="W298" t="s">
        <v>16857</v>
      </c>
      <c r="X298" t="s">
        <v>7271</v>
      </c>
      <c r="Y298" t="s">
        <v>3150</v>
      </c>
      <c r="Z298" t="s">
        <v>996</v>
      </c>
      <c r="AA298" t="s">
        <v>16858</v>
      </c>
      <c r="AB298" t="s">
        <v>16859</v>
      </c>
      <c r="AC298">
        <v>222545</v>
      </c>
      <c r="AD298" t="s">
        <v>10489</v>
      </c>
      <c r="AE298" t="s">
        <v>16860</v>
      </c>
      <c r="AK298" t="s">
        <v>13513</v>
      </c>
      <c r="AR298" t="s">
        <v>16861</v>
      </c>
      <c r="AX298" t="s">
        <v>1434</v>
      </c>
    </row>
    <row r="299" spans="1:50" hidden="1" x14ac:dyDescent="0.2">
      <c r="A299" s="1">
        <v>2548</v>
      </c>
      <c r="B299" t="s">
        <v>3415</v>
      </c>
      <c r="C299">
        <v>3228</v>
      </c>
      <c r="D299" t="s">
        <v>3416</v>
      </c>
      <c r="E299" t="s">
        <v>2057</v>
      </c>
      <c r="F299" t="s">
        <v>3417</v>
      </c>
      <c r="G299" t="s">
        <v>117</v>
      </c>
      <c r="J299">
        <v>51</v>
      </c>
      <c r="S299" t="s">
        <v>975</v>
      </c>
      <c r="T299" t="s">
        <v>1082</v>
      </c>
      <c r="W299" t="s">
        <v>3418</v>
      </c>
      <c r="X299" t="s">
        <v>1638</v>
      </c>
      <c r="Y299" t="s">
        <v>1101</v>
      </c>
      <c r="Z299" t="s">
        <v>1101</v>
      </c>
      <c r="AB299" t="s">
        <v>3419</v>
      </c>
      <c r="AC299">
        <v>713477</v>
      </c>
      <c r="AD299" t="s">
        <v>3420</v>
      </c>
      <c r="AL299" t="s">
        <v>3416</v>
      </c>
    </row>
    <row r="300" spans="1:50" x14ac:dyDescent="0.2">
      <c r="A300" s="1">
        <v>2893</v>
      </c>
      <c r="B300" t="s">
        <v>15059</v>
      </c>
      <c r="C300">
        <v>3659</v>
      </c>
      <c r="D300" t="s">
        <v>4612</v>
      </c>
      <c r="E300" t="s">
        <v>15060</v>
      </c>
      <c r="F300" t="s">
        <v>15061</v>
      </c>
      <c r="G300" t="s">
        <v>117</v>
      </c>
      <c r="J300">
        <v>2.7</v>
      </c>
      <c r="O300">
        <v>0.3</v>
      </c>
      <c r="P300">
        <v>9</v>
      </c>
      <c r="S300" t="s">
        <v>987</v>
      </c>
      <c r="T300" t="s">
        <v>987</v>
      </c>
      <c r="W300" t="s">
        <v>15062</v>
      </c>
      <c r="X300" t="s">
        <v>2346</v>
      </c>
      <c r="Y300" t="s">
        <v>2347</v>
      </c>
      <c r="Z300" t="s">
        <v>996</v>
      </c>
      <c r="AB300" t="s">
        <v>15063</v>
      </c>
      <c r="AC300">
        <v>581345</v>
      </c>
      <c r="AD300" t="s">
        <v>4689</v>
      </c>
      <c r="AE300" t="s">
        <v>15064</v>
      </c>
      <c r="AK300" t="s">
        <v>15065</v>
      </c>
      <c r="AR300" t="s">
        <v>15066</v>
      </c>
      <c r="AX300" t="s">
        <v>15067</v>
      </c>
    </row>
    <row r="301" spans="1:50" x14ac:dyDescent="0.2">
      <c r="A301" s="1">
        <v>3830</v>
      </c>
      <c r="B301" t="s">
        <v>14750</v>
      </c>
      <c r="C301">
        <v>4663</v>
      </c>
      <c r="D301" t="s">
        <v>4314</v>
      </c>
      <c r="E301" t="s">
        <v>8475</v>
      </c>
      <c r="F301" t="s">
        <v>14751</v>
      </c>
      <c r="G301" t="s">
        <v>117</v>
      </c>
      <c r="J301">
        <v>3.4</v>
      </c>
      <c r="O301">
        <v>3.4</v>
      </c>
      <c r="P301">
        <v>1</v>
      </c>
      <c r="S301" t="s">
        <v>987</v>
      </c>
      <c r="T301" t="s">
        <v>987</v>
      </c>
      <c r="W301" t="s">
        <v>14752</v>
      </c>
      <c r="X301" t="s">
        <v>2346</v>
      </c>
      <c r="Y301" t="s">
        <v>2347</v>
      </c>
      <c r="Z301" t="s">
        <v>996</v>
      </c>
      <c r="AB301" t="s">
        <v>14753</v>
      </c>
      <c r="AC301">
        <v>580800</v>
      </c>
      <c r="AD301" t="s">
        <v>4689</v>
      </c>
      <c r="AE301" t="s">
        <v>14754</v>
      </c>
      <c r="AK301" t="s">
        <v>7206</v>
      </c>
      <c r="AR301" t="s">
        <v>1342</v>
      </c>
      <c r="AW301" t="s">
        <v>3157</v>
      </c>
      <c r="AX301" t="s">
        <v>5643</v>
      </c>
    </row>
    <row r="302" spans="1:50" hidden="1" x14ac:dyDescent="0.2">
      <c r="A302" s="1">
        <v>2623</v>
      </c>
      <c r="B302" t="s">
        <v>3440</v>
      </c>
      <c r="C302">
        <v>3317</v>
      </c>
      <c r="D302" t="s">
        <v>3441</v>
      </c>
      <c r="E302" t="s">
        <v>3442</v>
      </c>
      <c r="F302" t="s">
        <v>3443</v>
      </c>
      <c r="G302" t="s">
        <v>117</v>
      </c>
      <c r="J302">
        <v>50.4</v>
      </c>
      <c r="O302">
        <v>3.6</v>
      </c>
      <c r="P302">
        <v>14</v>
      </c>
      <c r="Q302">
        <v>136</v>
      </c>
      <c r="S302" t="s">
        <v>980</v>
      </c>
      <c r="T302" t="s">
        <v>1016</v>
      </c>
      <c r="W302" t="s">
        <v>3444</v>
      </c>
      <c r="X302" t="s">
        <v>1339</v>
      </c>
      <c r="Y302" t="s">
        <v>1101</v>
      </c>
      <c r="Z302" t="s">
        <v>1101</v>
      </c>
      <c r="AA302" t="s">
        <v>3445</v>
      </c>
      <c r="AB302" t="s">
        <v>3446</v>
      </c>
      <c r="AC302">
        <v>621476</v>
      </c>
      <c r="AD302" t="s">
        <v>1174</v>
      </c>
      <c r="AE302" t="s">
        <v>3447</v>
      </c>
      <c r="AF302" t="s">
        <v>3448</v>
      </c>
      <c r="AK302" t="s">
        <v>3449</v>
      </c>
      <c r="AN302" t="s">
        <v>3450</v>
      </c>
      <c r="AQ302" t="s">
        <v>3451</v>
      </c>
      <c r="AR302" t="s">
        <v>3451</v>
      </c>
      <c r="AV302" t="s">
        <v>3452</v>
      </c>
    </row>
    <row r="303" spans="1:50" hidden="1" x14ac:dyDescent="0.2">
      <c r="A303" s="1">
        <v>6583</v>
      </c>
      <c r="C303">
        <v>9309</v>
      </c>
      <c r="D303" t="s">
        <v>3453</v>
      </c>
      <c r="E303" t="s">
        <v>2075</v>
      </c>
      <c r="F303" t="s">
        <v>3454</v>
      </c>
      <c r="G303" t="s">
        <v>117</v>
      </c>
      <c r="J303">
        <v>50.4</v>
      </c>
      <c r="K303" t="s">
        <v>1015</v>
      </c>
      <c r="O303">
        <v>5.6</v>
      </c>
      <c r="P303">
        <v>9</v>
      </c>
      <c r="Q303">
        <v>190</v>
      </c>
      <c r="S303" t="s">
        <v>975</v>
      </c>
      <c r="T303" t="s">
        <v>1082</v>
      </c>
      <c r="V303" t="s">
        <v>3455</v>
      </c>
      <c r="W303" t="s">
        <v>3456</v>
      </c>
      <c r="X303" t="s">
        <v>1229</v>
      </c>
      <c r="Y303" t="s">
        <v>1101</v>
      </c>
      <c r="Z303" t="s">
        <v>1101</v>
      </c>
      <c r="AA303" t="s">
        <v>3457</v>
      </c>
      <c r="AB303" t="s">
        <v>3458</v>
      </c>
      <c r="AC303">
        <v>585984</v>
      </c>
      <c r="AD303" t="s">
        <v>3459</v>
      </c>
      <c r="AE303" t="s">
        <v>3460</v>
      </c>
      <c r="AK303" t="s">
        <v>3461</v>
      </c>
      <c r="AL303" t="s">
        <v>3462</v>
      </c>
      <c r="AR303" t="s">
        <v>3463</v>
      </c>
    </row>
    <row r="304" spans="1:50" x14ac:dyDescent="0.2">
      <c r="A304" s="1">
        <v>2050</v>
      </c>
      <c r="B304" t="s">
        <v>4307</v>
      </c>
      <c r="C304">
        <v>2523</v>
      </c>
      <c r="D304" t="s">
        <v>4308</v>
      </c>
      <c r="E304" t="s">
        <v>1607</v>
      </c>
      <c r="F304" t="s">
        <v>4309</v>
      </c>
      <c r="G304" t="s">
        <v>56</v>
      </c>
      <c r="J304">
        <v>41.5</v>
      </c>
      <c r="O304">
        <v>8.3000000000000007</v>
      </c>
      <c r="P304">
        <v>5</v>
      </c>
      <c r="S304" t="s">
        <v>987</v>
      </c>
      <c r="T304" t="s">
        <v>987</v>
      </c>
      <c r="W304" t="s">
        <v>4310</v>
      </c>
      <c r="X304" t="s">
        <v>995</v>
      </c>
      <c r="Y304" t="s">
        <v>995</v>
      </c>
      <c r="Z304" t="s">
        <v>996</v>
      </c>
      <c r="AB304" t="s">
        <v>3060</v>
      </c>
      <c r="AC304">
        <v>586033</v>
      </c>
      <c r="AD304" t="s">
        <v>1478</v>
      </c>
      <c r="AJ304" t="s">
        <v>2043</v>
      </c>
      <c r="AK304" t="s">
        <v>1206</v>
      </c>
      <c r="AR304" t="s">
        <v>3061</v>
      </c>
      <c r="AW304" t="s">
        <v>4311</v>
      </c>
      <c r="AX304" t="s">
        <v>4312</v>
      </c>
    </row>
    <row r="305" spans="1:50" x14ac:dyDescent="0.2">
      <c r="A305" s="1">
        <v>3538</v>
      </c>
      <c r="B305" t="s">
        <v>10476</v>
      </c>
      <c r="C305">
        <v>4345</v>
      </c>
      <c r="D305" t="s">
        <v>2549</v>
      </c>
      <c r="E305" t="s">
        <v>2343</v>
      </c>
      <c r="F305" t="s">
        <v>10477</v>
      </c>
      <c r="G305" t="s">
        <v>117</v>
      </c>
      <c r="J305">
        <v>10.3</v>
      </c>
      <c r="O305">
        <v>2.0499999999999998</v>
      </c>
      <c r="P305">
        <v>5</v>
      </c>
      <c r="S305" t="s">
        <v>987</v>
      </c>
      <c r="T305" t="s">
        <v>987</v>
      </c>
      <c r="W305" t="s">
        <v>10478</v>
      </c>
      <c r="X305" t="s">
        <v>5138</v>
      </c>
      <c r="Y305" t="s">
        <v>3150</v>
      </c>
      <c r="Z305" t="s">
        <v>996</v>
      </c>
      <c r="AB305" t="s">
        <v>10479</v>
      </c>
      <c r="AC305">
        <v>295018</v>
      </c>
      <c r="AD305" t="s">
        <v>7931</v>
      </c>
      <c r="AE305" t="s">
        <v>10480</v>
      </c>
      <c r="AF305" t="s">
        <v>10481</v>
      </c>
      <c r="AK305" t="s">
        <v>10482</v>
      </c>
      <c r="AM305" t="s">
        <v>10483</v>
      </c>
      <c r="AQ305" t="s">
        <v>8106</v>
      </c>
      <c r="AR305" t="s">
        <v>8106</v>
      </c>
      <c r="AW305" t="s">
        <v>5982</v>
      </c>
      <c r="AX305" t="s">
        <v>10484</v>
      </c>
    </row>
    <row r="306" spans="1:50" hidden="1" x14ac:dyDescent="0.2">
      <c r="A306" s="1">
        <v>3550</v>
      </c>
      <c r="B306" t="s">
        <v>3480</v>
      </c>
      <c r="C306">
        <v>4359</v>
      </c>
      <c r="D306" t="s">
        <v>1624</v>
      </c>
      <c r="E306" t="s">
        <v>3481</v>
      </c>
      <c r="F306" t="s">
        <v>3482</v>
      </c>
      <c r="G306" t="s">
        <v>117</v>
      </c>
      <c r="J306">
        <v>50</v>
      </c>
      <c r="K306" t="s">
        <v>1015</v>
      </c>
      <c r="O306">
        <v>4.16</v>
      </c>
      <c r="P306">
        <v>12</v>
      </c>
      <c r="Q306">
        <v>149.9</v>
      </c>
      <c r="S306" t="s">
        <v>981</v>
      </c>
      <c r="T306" t="s">
        <v>1016</v>
      </c>
      <c r="W306" t="s">
        <v>3483</v>
      </c>
      <c r="X306" t="s">
        <v>1515</v>
      </c>
      <c r="Y306" t="s">
        <v>1101</v>
      </c>
      <c r="Z306" t="s">
        <v>1101</v>
      </c>
      <c r="AB306" t="s">
        <v>3484</v>
      </c>
      <c r="AC306">
        <v>806535</v>
      </c>
      <c r="AD306" t="s">
        <v>1530</v>
      </c>
      <c r="AE306" t="s">
        <v>3485</v>
      </c>
      <c r="AF306" t="s">
        <v>3486</v>
      </c>
      <c r="AK306" t="s">
        <v>3487</v>
      </c>
      <c r="AM306" t="s">
        <v>3488</v>
      </c>
      <c r="AN306" t="s">
        <v>3489</v>
      </c>
      <c r="AQ306" t="s">
        <v>3490</v>
      </c>
      <c r="AR306" t="s">
        <v>3490</v>
      </c>
      <c r="AV306" t="s">
        <v>3491</v>
      </c>
    </row>
    <row r="307" spans="1:50" hidden="1" x14ac:dyDescent="0.2">
      <c r="A307" s="1">
        <v>2368</v>
      </c>
      <c r="B307" t="s">
        <v>3492</v>
      </c>
      <c r="C307">
        <v>3027</v>
      </c>
      <c r="D307" t="s">
        <v>3493</v>
      </c>
      <c r="E307" t="s">
        <v>3494</v>
      </c>
      <c r="F307" t="s">
        <v>3495</v>
      </c>
      <c r="G307" t="s">
        <v>117</v>
      </c>
      <c r="J307">
        <v>50</v>
      </c>
      <c r="O307">
        <v>2.5</v>
      </c>
      <c r="P307">
        <v>20</v>
      </c>
      <c r="S307" t="s">
        <v>978</v>
      </c>
      <c r="T307" t="s">
        <v>978</v>
      </c>
      <c r="W307" t="s">
        <v>3496</v>
      </c>
      <c r="X307" t="s">
        <v>3497</v>
      </c>
      <c r="Y307" t="s">
        <v>2730</v>
      </c>
      <c r="Z307" t="s">
        <v>996</v>
      </c>
      <c r="AB307" t="s">
        <v>3498</v>
      </c>
      <c r="AC307">
        <v>84165</v>
      </c>
      <c r="AD307" t="s">
        <v>3499</v>
      </c>
      <c r="AE307" t="s">
        <v>3500</v>
      </c>
      <c r="AF307" t="s">
        <v>3501</v>
      </c>
      <c r="AK307" t="s">
        <v>3502</v>
      </c>
      <c r="AM307" t="s">
        <v>3503</v>
      </c>
      <c r="AN307" t="s">
        <v>3504</v>
      </c>
      <c r="AO307" t="s">
        <v>3505</v>
      </c>
    </row>
    <row r="308" spans="1:50" hidden="1" x14ac:dyDescent="0.2">
      <c r="A308" s="1">
        <v>6274</v>
      </c>
      <c r="C308">
        <v>8442</v>
      </c>
      <c r="D308" t="s">
        <v>3506</v>
      </c>
      <c r="E308" t="s">
        <v>2075</v>
      </c>
      <c r="F308" t="s">
        <v>3507</v>
      </c>
      <c r="G308" t="s">
        <v>117</v>
      </c>
      <c r="I308" t="s">
        <v>3508</v>
      </c>
      <c r="J308">
        <v>50</v>
      </c>
      <c r="K308" t="s">
        <v>1015</v>
      </c>
      <c r="O308">
        <v>5.5</v>
      </c>
      <c r="P308">
        <v>9</v>
      </c>
      <c r="Q308">
        <v>200</v>
      </c>
      <c r="S308" t="s">
        <v>974</v>
      </c>
      <c r="T308" t="s">
        <v>993</v>
      </c>
      <c r="V308" t="s">
        <v>3509</v>
      </c>
      <c r="W308" t="s">
        <v>3510</v>
      </c>
      <c r="X308" t="s">
        <v>1229</v>
      </c>
      <c r="Y308" t="s">
        <v>1101</v>
      </c>
      <c r="Z308" t="s">
        <v>1101</v>
      </c>
      <c r="AA308" t="s">
        <v>3511</v>
      </c>
      <c r="AB308" t="s">
        <v>3512</v>
      </c>
      <c r="AC308">
        <v>586523</v>
      </c>
      <c r="AD308" t="s">
        <v>3513</v>
      </c>
      <c r="AE308" t="s">
        <v>3514</v>
      </c>
      <c r="AK308" t="s">
        <v>3515</v>
      </c>
    </row>
    <row r="309" spans="1:50" hidden="1" x14ac:dyDescent="0.2">
      <c r="A309" s="1">
        <v>2538</v>
      </c>
      <c r="B309" t="s">
        <v>3516</v>
      </c>
      <c r="C309">
        <v>3216</v>
      </c>
      <c r="D309" t="s">
        <v>3517</v>
      </c>
      <c r="E309" t="s">
        <v>2995</v>
      </c>
      <c r="F309" t="s">
        <v>3518</v>
      </c>
      <c r="G309" t="s">
        <v>117</v>
      </c>
      <c r="J309">
        <v>50</v>
      </c>
      <c r="S309" t="s">
        <v>975</v>
      </c>
      <c r="T309" t="s">
        <v>1082</v>
      </c>
      <c r="W309" t="s">
        <v>3519</v>
      </c>
      <c r="X309" t="s">
        <v>1339</v>
      </c>
      <c r="Y309" t="s">
        <v>1101</v>
      </c>
      <c r="Z309" t="s">
        <v>1101</v>
      </c>
      <c r="AB309" t="s">
        <v>3520</v>
      </c>
      <c r="AC309">
        <v>608750</v>
      </c>
      <c r="AD309" t="s">
        <v>3521</v>
      </c>
      <c r="AE309" t="s">
        <v>3522</v>
      </c>
      <c r="AL309" t="s">
        <v>3517</v>
      </c>
    </row>
    <row r="310" spans="1:50" x14ac:dyDescent="0.2">
      <c r="A310" s="1">
        <v>2960</v>
      </c>
      <c r="B310" t="s">
        <v>16759</v>
      </c>
      <c r="C310">
        <v>3732</v>
      </c>
      <c r="D310" t="s">
        <v>1520</v>
      </c>
      <c r="F310" t="s">
        <v>16760</v>
      </c>
      <c r="G310" t="s">
        <v>117</v>
      </c>
      <c r="J310">
        <v>1.5</v>
      </c>
      <c r="O310">
        <v>1.5</v>
      </c>
      <c r="P310">
        <v>1</v>
      </c>
      <c r="S310" t="s">
        <v>987</v>
      </c>
      <c r="T310" t="s">
        <v>987</v>
      </c>
      <c r="W310" t="s">
        <v>16761</v>
      </c>
      <c r="X310" t="s">
        <v>7147</v>
      </c>
      <c r="Y310" t="s">
        <v>3239</v>
      </c>
      <c r="Z310" t="s">
        <v>996</v>
      </c>
      <c r="AB310" t="s">
        <v>16762</v>
      </c>
      <c r="AC310">
        <v>253123</v>
      </c>
      <c r="AD310" t="s">
        <v>7149</v>
      </c>
      <c r="AE310" t="s">
        <v>16763</v>
      </c>
      <c r="AK310" t="s">
        <v>3640</v>
      </c>
      <c r="AR310" t="s">
        <v>7009</v>
      </c>
      <c r="AW310" t="s">
        <v>7601</v>
      </c>
      <c r="AX310" t="s">
        <v>2156</v>
      </c>
    </row>
    <row r="311" spans="1:50" hidden="1" x14ac:dyDescent="0.2">
      <c r="A311" s="1">
        <v>6071</v>
      </c>
      <c r="C311">
        <v>8061</v>
      </c>
      <c r="D311" t="s">
        <v>1544</v>
      </c>
      <c r="E311" t="s">
        <v>3529</v>
      </c>
      <c r="F311" t="s">
        <v>3530</v>
      </c>
      <c r="G311" t="s">
        <v>117</v>
      </c>
      <c r="J311">
        <v>50</v>
      </c>
      <c r="K311" t="s">
        <v>1015</v>
      </c>
      <c r="O311">
        <v>5</v>
      </c>
      <c r="P311">
        <v>10</v>
      </c>
      <c r="Q311">
        <v>149.9</v>
      </c>
      <c r="S311" t="s">
        <v>974</v>
      </c>
      <c r="T311" t="s">
        <v>993</v>
      </c>
      <c r="W311" t="s">
        <v>3531</v>
      </c>
      <c r="X311" t="s">
        <v>1515</v>
      </c>
      <c r="Y311" t="s">
        <v>1101</v>
      </c>
      <c r="Z311" t="s">
        <v>1101</v>
      </c>
      <c r="AA311" t="s">
        <v>3532</v>
      </c>
      <c r="AB311" t="s">
        <v>3533</v>
      </c>
      <c r="AC311">
        <v>970342</v>
      </c>
      <c r="AD311" t="s">
        <v>1174</v>
      </c>
      <c r="AE311" t="s">
        <v>3534</v>
      </c>
      <c r="AK311" t="s">
        <v>3535</v>
      </c>
    </row>
    <row r="312" spans="1:50" hidden="1" x14ac:dyDescent="0.2">
      <c r="A312" s="1">
        <v>5257</v>
      </c>
      <c r="C312">
        <v>6833</v>
      </c>
      <c r="D312" t="s">
        <v>3536</v>
      </c>
      <c r="E312" t="s">
        <v>3537</v>
      </c>
      <c r="F312" t="s">
        <v>3538</v>
      </c>
      <c r="G312" t="s">
        <v>117</v>
      </c>
      <c r="J312">
        <v>50</v>
      </c>
      <c r="K312" t="s">
        <v>1015</v>
      </c>
      <c r="O312">
        <v>4.0999999999999996</v>
      </c>
      <c r="P312">
        <v>12</v>
      </c>
      <c r="Q312">
        <v>149.9</v>
      </c>
      <c r="S312" t="s">
        <v>974</v>
      </c>
      <c r="T312" t="s">
        <v>993</v>
      </c>
      <c r="W312" t="s">
        <v>3539</v>
      </c>
      <c r="X312" t="s">
        <v>1515</v>
      </c>
      <c r="Y312" t="s">
        <v>1101</v>
      </c>
      <c r="Z312" t="s">
        <v>1101</v>
      </c>
      <c r="AA312" t="s">
        <v>3540</v>
      </c>
      <c r="AB312" t="s">
        <v>3541</v>
      </c>
      <c r="AC312">
        <v>947848</v>
      </c>
      <c r="AD312" t="s">
        <v>1174</v>
      </c>
      <c r="AE312" t="s">
        <v>3542</v>
      </c>
      <c r="AK312" t="s">
        <v>3543</v>
      </c>
    </row>
    <row r="313" spans="1:50" hidden="1" x14ac:dyDescent="0.2">
      <c r="A313" s="1">
        <v>2671</v>
      </c>
      <c r="B313" t="s">
        <v>3544</v>
      </c>
      <c r="C313">
        <v>3387</v>
      </c>
      <c r="D313" t="s">
        <v>2284</v>
      </c>
      <c r="E313" t="s">
        <v>1049</v>
      </c>
      <c r="F313" t="s">
        <v>3545</v>
      </c>
      <c r="G313" t="s">
        <v>117</v>
      </c>
      <c r="J313">
        <v>49.9</v>
      </c>
      <c r="O313">
        <v>2</v>
      </c>
      <c r="P313">
        <v>19</v>
      </c>
      <c r="S313" t="s">
        <v>986</v>
      </c>
      <c r="T313" t="s">
        <v>986</v>
      </c>
      <c r="W313" t="s">
        <v>3546</v>
      </c>
      <c r="X313" t="s">
        <v>1339</v>
      </c>
      <c r="Y313" t="s">
        <v>1101</v>
      </c>
      <c r="Z313" t="s">
        <v>1101</v>
      </c>
      <c r="AA313" t="s">
        <v>3547</v>
      </c>
      <c r="AB313" t="s">
        <v>3548</v>
      </c>
      <c r="AC313">
        <v>633925</v>
      </c>
      <c r="AD313" t="s">
        <v>3549</v>
      </c>
      <c r="AE313" t="s">
        <v>3550</v>
      </c>
      <c r="AK313" t="s">
        <v>1108</v>
      </c>
      <c r="AR313" t="s">
        <v>3551</v>
      </c>
      <c r="AV313" t="s">
        <v>3552</v>
      </c>
      <c r="AW313" t="s">
        <v>3553</v>
      </c>
    </row>
    <row r="314" spans="1:50" hidden="1" x14ac:dyDescent="0.2">
      <c r="A314" s="1">
        <v>2741</v>
      </c>
      <c r="B314" t="s">
        <v>3554</v>
      </c>
      <c r="C314">
        <v>3476</v>
      </c>
      <c r="D314" t="s">
        <v>3555</v>
      </c>
      <c r="E314" t="s">
        <v>3556</v>
      </c>
      <c r="F314" t="s">
        <v>3557</v>
      </c>
      <c r="G314" t="s">
        <v>117</v>
      </c>
      <c r="J314">
        <v>49.9</v>
      </c>
      <c r="O314">
        <v>2.5</v>
      </c>
      <c r="P314">
        <v>20</v>
      </c>
      <c r="S314" t="s">
        <v>976</v>
      </c>
      <c r="T314" t="s">
        <v>1111</v>
      </c>
      <c r="V314" t="s">
        <v>3558</v>
      </c>
      <c r="W314" t="s">
        <v>3559</v>
      </c>
      <c r="X314" t="s">
        <v>1339</v>
      </c>
      <c r="Y314" t="s">
        <v>1101</v>
      </c>
      <c r="Z314" t="s">
        <v>1101</v>
      </c>
      <c r="AB314" t="s">
        <v>3560</v>
      </c>
      <c r="AC314">
        <v>641441</v>
      </c>
      <c r="AD314" t="s">
        <v>3521</v>
      </c>
      <c r="AE314" t="s">
        <v>3561</v>
      </c>
      <c r="AK314" t="s">
        <v>3562</v>
      </c>
      <c r="AM314" t="s">
        <v>3563</v>
      </c>
    </row>
    <row r="315" spans="1:50" hidden="1" x14ac:dyDescent="0.2">
      <c r="A315" s="1">
        <v>2740</v>
      </c>
      <c r="B315" t="s">
        <v>3564</v>
      </c>
      <c r="C315">
        <v>3475</v>
      </c>
      <c r="D315" t="s">
        <v>3555</v>
      </c>
      <c r="E315" t="s">
        <v>3556</v>
      </c>
      <c r="F315" t="s">
        <v>3565</v>
      </c>
      <c r="G315" t="s">
        <v>117</v>
      </c>
      <c r="J315">
        <v>49.9</v>
      </c>
      <c r="O315">
        <v>2.5</v>
      </c>
      <c r="P315">
        <v>20</v>
      </c>
      <c r="S315" t="s">
        <v>1248</v>
      </c>
      <c r="T315" t="s">
        <v>1248</v>
      </c>
      <c r="U315" t="s">
        <v>3566</v>
      </c>
      <c r="W315" t="s">
        <v>3567</v>
      </c>
      <c r="X315" t="s">
        <v>2784</v>
      </c>
      <c r="Y315" t="s">
        <v>2645</v>
      </c>
      <c r="Z315" t="s">
        <v>996</v>
      </c>
      <c r="AA315" t="s">
        <v>3568</v>
      </c>
      <c r="AB315" t="s">
        <v>3569</v>
      </c>
      <c r="AC315">
        <v>464289</v>
      </c>
      <c r="AD315" t="s">
        <v>3570</v>
      </c>
      <c r="AE315" t="s">
        <v>3571</v>
      </c>
      <c r="AF315" t="s">
        <v>3572</v>
      </c>
      <c r="AK315" t="s">
        <v>3573</v>
      </c>
      <c r="AM315" t="s">
        <v>3574</v>
      </c>
      <c r="AO315" t="s">
        <v>3575</v>
      </c>
    </row>
    <row r="316" spans="1:50" hidden="1" x14ac:dyDescent="0.2">
      <c r="A316" s="1">
        <v>2660</v>
      </c>
      <c r="B316" t="s">
        <v>3576</v>
      </c>
      <c r="C316">
        <v>3371</v>
      </c>
      <c r="D316" t="s">
        <v>2793</v>
      </c>
      <c r="E316" t="s">
        <v>2564</v>
      </c>
      <c r="F316" t="s">
        <v>3577</v>
      </c>
      <c r="G316" t="s">
        <v>117</v>
      </c>
      <c r="J316">
        <v>49.9</v>
      </c>
      <c r="O316">
        <v>3</v>
      </c>
      <c r="P316">
        <v>12</v>
      </c>
      <c r="Q316">
        <v>130</v>
      </c>
      <c r="S316" t="s">
        <v>980</v>
      </c>
      <c r="T316" t="s">
        <v>1016</v>
      </c>
      <c r="W316" t="s">
        <v>3578</v>
      </c>
      <c r="X316" t="s">
        <v>1515</v>
      </c>
      <c r="Y316" t="s">
        <v>1101</v>
      </c>
      <c r="Z316" t="s">
        <v>1101</v>
      </c>
      <c r="AA316" t="s">
        <v>3579</v>
      </c>
      <c r="AB316" t="s">
        <v>3580</v>
      </c>
      <c r="AC316">
        <v>820696</v>
      </c>
      <c r="AD316" t="s">
        <v>1530</v>
      </c>
      <c r="AE316" t="s">
        <v>3581</v>
      </c>
      <c r="AF316" t="s">
        <v>3582</v>
      </c>
      <c r="AK316" t="s">
        <v>3583</v>
      </c>
      <c r="AM316" t="s">
        <v>3584</v>
      </c>
      <c r="AN316" t="s">
        <v>3585</v>
      </c>
      <c r="AQ316" t="s">
        <v>2322</v>
      </c>
      <c r="AR316" t="s">
        <v>2322</v>
      </c>
      <c r="AV316" t="s">
        <v>1117</v>
      </c>
    </row>
    <row r="317" spans="1:50" hidden="1" x14ac:dyDescent="0.2">
      <c r="A317" s="1">
        <v>2739</v>
      </c>
      <c r="B317" t="s">
        <v>3586</v>
      </c>
      <c r="C317">
        <v>3474</v>
      </c>
      <c r="D317" t="s">
        <v>3555</v>
      </c>
      <c r="E317" t="s">
        <v>3556</v>
      </c>
      <c r="F317" t="s">
        <v>3587</v>
      </c>
      <c r="G317" t="s">
        <v>117</v>
      </c>
      <c r="J317">
        <v>49.9</v>
      </c>
      <c r="O317">
        <v>2</v>
      </c>
      <c r="P317">
        <v>25</v>
      </c>
      <c r="S317" t="s">
        <v>1248</v>
      </c>
      <c r="T317" t="s">
        <v>1248</v>
      </c>
      <c r="U317" t="s">
        <v>3588</v>
      </c>
      <c r="W317" t="s">
        <v>3559</v>
      </c>
      <c r="X317" t="s">
        <v>1339</v>
      </c>
      <c r="Y317" t="s">
        <v>1101</v>
      </c>
      <c r="Z317" t="s">
        <v>1101</v>
      </c>
      <c r="AB317" t="s">
        <v>3560</v>
      </c>
      <c r="AC317">
        <v>641441</v>
      </c>
      <c r="AD317" t="s">
        <v>3521</v>
      </c>
      <c r="AE317" t="s">
        <v>3589</v>
      </c>
      <c r="AK317" t="s">
        <v>3590</v>
      </c>
      <c r="AM317" t="s">
        <v>3591</v>
      </c>
    </row>
    <row r="318" spans="1:50" hidden="1" x14ac:dyDescent="0.2">
      <c r="A318" s="1">
        <v>5170</v>
      </c>
      <c r="C318">
        <v>6673</v>
      </c>
      <c r="D318" t="s">
        <v>3592</v>
      </c>
      <c r="E318" t="s">
        <v>3593</v>
      </c>
      <c r="F318" t="s">
        <v>3594</v>
      </c>
      <c r="G318" t="s">
        <v>117</v>
      </c>
      <c r="J318">
        <v>49.9</v>
      </c>
      <c r="O318">
        <v>5</v>
      </c>
      <c r="P318">
        <v>10</v>
      </c>
      <c r="Q318">
        <v>145</v>
      </c>
      <c r="S318" t="s">
        <v>974</v>
      </c>
      <c r="T318" t="s">
        <v>993</v>
      </c>
      <c r="W318" t="s">
        <v>3595</v>
      </c>
      <c r="X318" t="s">
        <v>1172</v>
      </c>
      <c r="Y318" t="s">
        <v>1101</v>
      </c>
      <c r="Z318" t="s">
        <v>1101</v>
      </c>
      <c r="AA318" t="s">
        <v>3596</v>
      </c>
      <c r="AB318" t="s">
        <v>3597</v>
      </c>
      <c r="AC318">
        <v>929229</v>
      </c>
      <c r="AD318" t="s">
        <v>3598</v>
      </c>
      <c r="AE318" t="s">
        <v>3599</v>
      </c>
      <c r="AK318" t="s">
        <v>3600</v>
      </c>
    </row>
    <row r="319" spans="1:50" hidden="1" x14ac:dyDescent="0.2">
      <c r="A319" s="1">
        <v>2526</v>
      </c>
      <c r="C319">
        <v>3204</v>
      </c>
      <c r="D319" t="s">
        <v>2925</v>
      </c>
      <c r="E319" t="s">
        <v>3601</v>
      </c>
      <c r="F319" t="s">
        <v>3602</v>
      </c>
      <c r="G319" t="s">
        <v>117</v>
      </c>
      <c r="J319">
        <v>49.9</v>
      </c>
      <c r="K319" t="s">
        <v>1015</v>
      </c>
      <c r="O319">
        <v>4.1500000000000004</v>
      </c>
      <c r="P319">
        <v>12</v>
      </c>
      <c r="Q319">
        <v>149.9</v>
      </c>
      <c r="S319" t="s">
        <v>975</v>
      </c>
      <c r="T319" t="s">
        <v>1082</v>
      </c>
      <c r="W319" t="s">
        <v>3603</v>
      </c>
      <c r="X319" t="s">
        <v>1515</v>
      </c>
      <c r="Y319" t="s">
        <v>1101</v>
      </c>
      <c r="Z319" t="s">
        <v>1101</v>
      </c>
      <c r="AA319" t="s">
        <v>3604</v>
      </c>
      <c r="AB319" t="s">
        <v>3605</v>
      </c>
      <c r="AC319">
        <v>962500</v>
      </c>
      <c r="AD319" t="s">
        <v>1530</v>
      </c>
      <c r="AE319" t="s">
        <v>3606</v>
      </c>
      <c r="AK319" t="s">
        <v>3607</v>
      </c>
      <c r="AL319" t="s">
        <v>3057</v>
      </c>
    </row>
    <row r="320" spans="1:50" hidden="1" x14ac:dyDescent="0.2">
      <c r="A320" s="1">
        <v>5157</v>
      </c>
      <c r="C320">
        <v>6645</v>
      </c>
      <c r="D320" t="s">
        <v>2284</v>
      </c>
      <c r="E320" t="s">
        <v>3442</v>
      </c>
      <c r="F320" t="s">
        <v>3608</v>
      </c>
      <c r="G320" t="s">
        <v>117</v>
      </c>
      <c r="J320">
        <v>49.7</v>
      </c>
      <c r="N320">
        <v>49.5</v>
      </c>
      <c r="O320">
        <v>3.3</v>
      </c>
      <c r="P320">
        <v>14</v>
      </c>
      <c r="Q320">
        <v>127</v>
      </c>
      <c r="S320" t="s">
        <v>1248</v>
      </c>
      <c r="T320" t="s">
        <v>1248</v>
      </c>
      <c r="U320" t="s">
        <v>3609</v>
      </c>
      <c r="V320" t="s">
        <v>3610</v>
      </c>
      <c r="W320" t="s">
        <v>3611</v>
      </c>
      <c r="X320" t="s">
        <v>1172</v>
      </c>
      <c r="Y320" t="s">
        <v>1101</v>
      </c>
      <c r="Z320" t="s">
        <v>1101</v>
      </c>
      <c r="AA320" t="s">
        <v>3612</v>
      </c>
      <c r="AB320" t="s">
        <v>3613</v>
      </c>
      <c r="AC320">
        <v>947774</v>
      </c>
      <c r="AD320" t="s">
        <v>3598</v>
      </c>
      <c r="AE320" t="s">
        <v>3614</v>
      </c>
      <c r="AK320" t="s">
        <v>3615</v>
      </c>
      <c r="AR320" t="s">
        <v>3616</v>
      </c>
      <c r="AV320" t="s">
        <v>3617</v>
      </c>
    </row>
    <row r="321" spans="1:50" hidden="1" x14ac:dyDescent="0.2">
      <c r="A321" s="1">
        <v>2473</v>
      </c>
      <c r="B321" t="s">
        <v>3618</v>
      </c>
      <c r="C321">
        <v>3146</v>
      </c>
      <c r="D321" t="s">
        <v>1453</v>
      </c>
      <c r="E321" t="s">
        <v>2564</v>
      </c>
      <c r="F321" t="s">
        <v>3619</v>
      </c>
      <c r="G321" t="s">
        <v>117</v>
      </c>
      <c r="J321">
        <v>49.5</v>
      </c>
      <c r="O321">
        <v>1.5</v>
      </c>
      <c r="P321">
        <v>33</v>
      </c>
      <c r="S321" t="s">
        <v>975</v>
      </c>
      <c r="T321" t="s">
        <v>1082</v>
      </c>
      <c r="W321" t="s">
        <v>3620</v>
      </c>
      <c r="X321" t="s">
        <v>1515</v>
      </c>
      <c r="Y321" t="s">
        <v>1101</v>
      </c>
      <c r="Z321" t="s">
        <v>1101</v>
      </c>
      <c r="AB321" t="s">
        <v>3621</v>
      </c>
      <c r="AC321">
        <v>889390</v>
      </c>
      <c r="AD321" t="s">
        <v>1530</v>
      </c>
      <c r="AE321" t="s">
        <v>3622</v>
      </c>
      <c r="AL321" t="s">
        <v>1453</v>
      </c>
    </row>
    <row r="322" spans="1:50" hidden="1" x14ac:dyDescent="0.2">
      <c r="A322" s="1">
        <v>4841</v>
      </c>
      <c r="C322">
        <v>6036</v>
      </c>
      <c r="D322" t="s">
        <v>3623</v>
      </c>
      <c r="E322" t="s">
        <v>3624</v>
      </c>
      <c r="F322" t="s">
        <v>3625</v>
      </c>
      <c r="G322" t="s">
        <v>117</v>
      </c>
      <c r="J322">
        <v>49.5</v>
      </c>
      <c r="O322">
        <v>3.3</v>
      </c>
      <c r="P322">
        <v>15</v>
      </c>
      <c r="Q322">
        <v>130</v>
      </c>
      <c r="S322" t="s">
        <v>981</v>
      </c>
      <c r="T322" t="s">
        <v>1016</v>
      </c>
      <c r="W322" t="s">
        <v>3626</v>
      </c>
      <c r="X322" t="s">
        <v>1339</v>
      </c>
      <c r="Y322" t="s">
        <v>1101</v>
      </c>
      <c r="Z322" t="s">
        <v>1101</v>
      </c>
      <c r="AA322" t="s">
        <v>1566</v>
      </c>
      <c r="AB322" t="s">
        <v>3627</v>
      </c>
      <c r="AC322">
        <v>601647</v>
      </c>
      <c r="AD322" t="s">
        <v>3521</v>
      </c>
      <c r="AE322" t="s">
        <v>3628</v>
      </c>
      <c r="AK322" t="s">
        <v>3629</v>
      </c>
      <c r="AR322" t="s">
        <v>2065</v>
      </c>
      <c r="AV322" t="s">
        <v>3630</v>
      </c>
    </row>
    <row r="323" spans="1:50" hidden="1" x14ac:dyDescent="0.2">
      <c r="A323" s="1">
        <v>2957</v>
      </c>
      <c r="B323" t="s">
        <v>3631</v>
      </c>
      <c r="C323">
        <v>3729</v>
      </c>
      <c r="D323" t="s">
        <v>3632</v>
      </c>
      <c r="E323" t="s">
        <v>3633</v>
      </c>
      <c r="F323" t="s">
        <v>3634</v>
      </c>
      <c r="G323" t="s">
        <v>117</v>
      </c>
      <c r="J323">
        <v>49.5</v>
      </c>
      <c r="O323">
        <v>2.94</v>
      </c>
      <c r="P323">
        <v>17</v>
      </c>
      <c r="S323" t="s">
        <v>1248</v>
      </c>
      <c r="T323" t="s">
        <v>1248</v>
      </c>
      <c r="U323" t="s">
        <v>3635</v>
      </c>
      <c r="W323" t="s">
        <v>3636</v>
      </c>
      <c r="X323" t="s">
        <v>2008</v>
      </c>
      <c r="Y323" t="s">
        <v>1092</v>
      </c>
      <c r="Z323" t="s">
        <v>1092</v>
      </c>
      <c r="AB323" t="s">
        <v>3637</v>
      </c>
      <c r="AC323">
        <v>358757</v>
      </c>
      <c r="AD323" t="s">
        <v>3638</v>
      </c>
      <c r="AE323" t="s">
        <v>3639</v>
      </c>
      <c r="AK323" t="s">
        <v>3640</v>
      </c>
      <c r="AL323" t="s">
        <v>3641</v>
      </c>
    </row>
    <row r="324" spans="1:50" x14ac:dyDescent="0.2">
      <c r="A324" s="1">
        <v>4838</v>
      </c>
      <c r="C324">
        <v>6033</v>
      </c>
      <c r="D324" t="s">
        <v>5306</v>
      </c>
      <c r="E324" t="s">
        <v>15348</v>
      </c>
      <c r="F324" t="s">
        <v>16807</v>
      </c>
      <c r="G324" t="s">
        <v>117</v>
      </c>
      <c r="J324">
        <v>1.5</v>
      </c>
      <c r="O324">
        <v>1.5</v>
      </c>
      <c r="P324">
        <v>1</v>
      </c>
      <c r="Q324">
        <v>100</v>
      </c>
      <c r="S324" t="s">
        <v>987</v>
      </c>
      <c r="T324" t="s">
        <v>987</v>
      </c>
      <c r="W324" t="s">
        <v>16808</v>
      </c>
      <c r="X324" t="s">
        <v>2008</v>
      </c>
      <c r="Y324" t="s">
        <v>1092</v>
      </c>
      <c r="Z324" t="s">
        <v>1092</v>
      </c>
      <c r="AA324" t="s">
        <v>16809</v>
      </c>
      <c r="AB324" t="s">
        <v>16810</v>
      </c>
      <c r="AC324">
        <v>347741</v>
      </c>
      <c r="AD324" t="s">
        <v>3638</v>
      </c>
      <c r="AE324" t="s">
        <v>16811</v>
      </c>
      <c r="AK324" t="s">
        <v>16812</v>
      </c>
      <c r="AR324" t="s">
        <v>14853</v>
      </c>
      <c r="AV324" t="s">
        <v>16813</v>
      </c>
      <c r="AW324" t="s">
        <v>13623</v>
      </c>
      <c r="AX324" t="s">
        <v>16814</v>
      </c>
    </row>
    <row r="325" spans="1:50" hidden="1" x14ac:dyDescent="0.2">
      <c r="A325" s="1">
        <v>6755</v>
      </c>
      <c r="C325">
        <v>9662</v>
      </c>
      <c r="D325" t="s">
        <v>3651</v>
      </c>
      <c r="E325" t="s">
        <v>3652</v>
      </c>
      <c r="F325" t="s">
        <v>3653</v>
      </c>
      <c r="G325" t="s">
        <v>117</v>
      </c>
      <c r="J325">
        <v>49.5</v>
      </c>
      <c r="K325" t="s">
        <v>1015</v>
      </c>
      <c r="O325">
        <v>4.5</v>
      </c>
      <c r="P325">
        <v>11</v>
      </c>
      <c r="Q325">
        <v>149.9</v>
      </c>
      <c r="S325" t="s">
        <v>974</v>
      </c>
      <c r="T325" t="s">
        <v>993</v>
      </c>
      <c r="W325" t="s">
        <v>3654</v>
      </c>
      <c r="X325" t="s">
        <v>3655</v>
      </c>
      <c r="Y325" t="s">
        <v>1101</v>
      </c>
      <c r="Z325" t="s">
        <v>1101</v>
      </c>
      <c r="AA325" t="s">
        <v>3547</v>
      </c>
      <c r="AB325" t="s">
        <v>2088</v>
      </c>
      <c r="AC325">
        <v>736488</v>
      </c>
      <c r="AD325" t="s">
        <v>3656</v>
      </c>
      <c r="AE325" t="s">
        <v>3657</v>
      </c>
      <c r="AK325" t="s">
        <v>3658</v>
      </c>
    </row>
    <row r="326" spans="1:50" hidden="1" x14ac:dyDescent="0.2">
      <c r="A326" s="1">
        <v>4353</v>
      </c>
      <c r="C326">
        <v>5392</v>
      </c>
      <c r="D326" t="s">
        <v>3659</v>
      </c>
      <c r="E326" t="s">
        <v>2144</v>
      </c>
      <c r="F326" t="s">
        <v>2145</v>
      </c>
      <c r="G326" t="s">
        <v>117</v>
      </c>
      <c r="J326">
        <v>49.4</v>
      </c>
      <c r="O326">
        <v>2</v>
      </c>
      <c r="P326">
        <v>24</v>
      </c>
      <c r="Q326">
        <v>125</v>
      </c>
      <c r="S326" t="s">
        <v>1248</v>
      </c>
      <c r="T326" t="s">
        <v>1248</v>
      </c>
      <c r="U326" t="s">
        <v>3660</v>
      </c>
      <c r="V326" t="s">
        <v>3661</v>
      </c>
      <c r="W326" t="s">
        <v>3662</v>
      </c>
      <c r="X326" t="s">
        <v>1229</v>
      </c>
      <c r="Y326" t="s">
        <v>1101</v>
      </c>
      <c r="Z326" t="s">
        <v>1101</v>
      </c>
      <c r="AA326" t="s">
        <v>2272</v>
      </c>
      <c r="AB326" t="s">
        <v>2273</v>
      </c>
      <c r="AC326">
        <v>610600</v>
      </c>
      <c r="AD326" t="s">
        <v>3513</v>
      </c>
      <c r="AE326" t="s">
        <v>3663</v>
      </c>
      <c r="AK326" t="s">
        <v>3664</v>
      </c>
      <c r="AR326" t="s">
        <v>3118</v>
      </c>
      <c r="AV326" t="s">
        <v>3665</v>
      </c>
    </row>
    <row r="327" spans="1:50" hidden="1" x14ac:dyDescent="0.2">
      <c r="A327" s="1">
        <v>4354</v>
      </c>
      <c r="C327">
        <v>5393</v>
      </c>
      <c r="D327" t="s">
        <v>3666</v>
      </c>
      <c r="E327" t="s">
        <v>3667</v>
      </c>
      <c r="F327" t="s">
        <v>3668</v>
      </c>
      <c r="G327" t="s">
        <v>117</v>
      </c>
      <c r="J327">
        <v>49</v>
      </c>
      <c r="K327" t="s">
        <v>1015</v>
      </c>
      <c r="O327">
        <v>3</v>
      </c>
      <c r="P327">
        <v>15</v>
      </c>
      <c r="Q327">
        <v>127</v>
      </c>
      <c r="S327" t="s">
        <v>986</v>
      </c>
      <c r="T327" t="s">
        <v>986</v>
      </c>
      <c r="W327" t="s">
        <v>3669</v>
      </c>
      <c r="X327" t="s">
        <v>1700</v>
      </c>
      <c r="Y327" t="s">
        <v>1101</v>
      </c>
      <c r="Z327" t="s">
        <v>1101</v>
      </c>
      <c r="AA327" t="s">
        <v>3670</v>
      </c>
      <c r="AB327" t="s">
        <v>2355</v>
      </c>
      <c r="AC327">
        <v>634257</v>
      </c>
      <c r="AD327" t="s">
        <v>3671</v>
      </c>
      <c r="AE327" t="s">
        <v>3672</v>
      </c>
      <c r="AK327" t="s">
        <v>3673</v>
      </c>
      <c r="AR327" t="s">
        <v>3674</v>
      </c>
      <c r="AV327" t="s">
        <v>3675</v>
      </c>
      <c r="AW327" t="s">
        <v>3676</v>
      </c>
    </row>
    <row r="328" spans="1:50" hidden="1" x14ac:dyDescent="0.2">
      <c r="A328" s="1">
        <v>5665</v>
      </c>
      <c r="C328">
        <v>7398</v>
      </c>
      <c r="D328" t="s">
        <v>3677</v>
      </c>
      <c r="E328" t="s">
        <v>3678</v>
      </c>
      <c r="F328" t="s">
        <v>3679</v>
      </c>
      <c r="G328" t="s">
        <v>117</v>
      </c>
      <c r="I328" t="s">
        <v>3680</v>
      </c>
      <c r="J328">
        <v>49</v>
      </c>
      <c r="K328" t="s">
        <v>1015</v>
      </c>
      <c r="O328">
        <v>5.5</v>
      </c>
      <c r="P328">
        <v>9</v>
      </c>
      <c r="Q328">
        <v>200</v>
      </c>
      <c r="S328" t="s">
        <v>980</v>
      </c>
      <c r="T328" t="s">
        <v>1016</v>
      </c>
      <c r="W328" t="s">
        <v>3681</v>
      </c>
      <c r="X328" t="s">
        <v>1229</v>
      </c>
      <c r="Y328" t="s">
        <v>1101</v>
      </c>
      <c r="Z328" t="s">
        <v>1101</v>
      </c>
      <c r="AA328" t="s">
        <v>3682</v>
      </c>
      <c r="AB328" t="s">
        <v>3683</v>
      </c>
      <c r="AC328">
        <v>583776</v>
      </c>
      <c r="AD328" t="s">
        <v>3513</v>
      </c>
      <c r="AE328" t="s">
        <v>3684</v>
      </c>
      <c r="AF328" t="s">
        <v>3685</v>
      </c>
      <c r="AK328" t="s">
        <v>3686</v>
      </c>
      <c r="AN328" t="s">
        <v>3687</v>
      </c>
      <c r="AQ328" t="s">
        <v>3688</v>
      </c>
      <c r="AR328" t="s">
        <v>3688</v>
      </c>
      <c r="AV328" t="s">
        <v>3689</v>
      </c>
    </row>
    <row r="329" spans="1:50" hidden="1" x14ac:dyDescent="0.2">
      <c r="A329" s="1">
        <v>3930</v>
      </c>
      <c r="C329">
        <v>4782</v>
      </c>
      <c r="D329" t="s">
        <v>3690</v>
      </c>
      <c r="E329" t="s">
        <v>3691</v>
      </c>
      <c r="F329" t="s">
        <v>3692</v>
      </c>
      <c r="G329" t="s">
        <v>117</v>
      </c>
      <c r="J329">
        <v>49</v>
      </c>
      <c r="L329">
        <v>0.9</v>
      </c>
      <c r="O329">
        <v>3.5</v>
      </c>
      <c r="P329">
        <v>12</v>
      </c>
      <c r="Q329">
        <v>145</v>
      </c>
      <c r="S329" t="s">
        <v>976</v>
      </c>
      <c r="T329" t="s">
        <v>1111</v>
      </c>
      <c r="W329" t="s">
        <v>3693</v>
      </c>
      <c r="X329" t="s">
        <v>1229</v>
      </c>
      <c r="Y329" t="s">
        <v>1101</v>
      </c>
      <c r="Z329" t="s">
        <v>1101</v>
      </c>
      <c r="AA329" t="s">
        <v>1396</v>
      </c>
      <c r="AB329" t="s">
        <v>3694</v>
      </c>
      <c r="AC329">
        <v>614386</v>
      </c>
      <c r="AD329" t="s">
        <v>3513</v>
      </c>
      <c r="AE329" t="s">
        <v>3695</v>
      </c>
      <c r="AK329" t="s">
        <v>2266</v>
      </c>
      <c r="AM329" t="s">
        <v>2597</v>
      </c>
    </row>
    <row r="330" spans="1:50" hidden="1" x14ac:dyDescent="0.2">
      <c r="A330" s="1">
        <v>3656</v>
      </c>
      <c r="B330" t="s">
        <v>3696</v>
      </c>
      <c r="C330">
        <v>4482</v>
      </c>
      <c r="D330" t="s">
        <v>3271</v>
      </c>
      <c r="F330" t="s">
        <v>3692</v>
      </c>
      <c r="G330" t="s">
        <v>117</v>
      </c>
      <c r="J330">
        <v>49</v>
      </c>
      <c r="O330">
        <v>3.5</v>
      </c>
      <c r="P330">
        <v>14</v>
      </c>
      <c r="S330" t="s">
        <v>975</v>
      </c>
      <c r="T330" t="s">
        <v>1082</v>
      </c>
      <c r="W330" t="s">
        <v>3697</v>
      </c>
      <c r="X330" t="s">
        <v>1229</v>
      </c>
      <c r="Y330" t="s">
        <v>1101</v>
      </c>
      <c r="Z330" t="s">
        <v>1101</v>
      </c>
      <c r="AB330" t="s">
        <v>3698</v>
      </c>
      <c r="AC330">
        <v>614873</v>
      </c>
      <c r="AD330" t="s">
        <v>3513</v>
      </c>
      <c r="AE330" t="s">
        <v>3699</v>
      </c>
      <c r="AK330" t="s">
        <v>3700</v>
      </c>
      <c r="AL330" t="s">
        <v>3091</v>
      </c>
    </row>
    <row r="331" spans="1:50" hidden="1" x14ac:dyDescent="0.2">
      <c r="A331" s="1">
        <v>3581</v>
      </c>
      <c r="B331" t="s">
        <v>3701</v>
      </c>
      <c r="C331">
        <v>4392</v>
      </c>
      <c r="D331" t="s">
        <v>3702</v>
      </c>
      <c r="E331" t="s">
        <v>3703</v>
      </c>
      <c r="F331" t="s">
        <v>3704</v>
      </c>
      <c r="G331" t="s">
        <v>117</v>
      </c>
      <c r="J331">
        <v>49</v>
      </c>
      <c r="O331">
        <v>3.5</v>
      </c>
      <c r="P331">
        <v>14</v>
      </c>
      <c r="S331" t="s">
        <v>976</v>
      </c>
      <c r="T331" t="s">
        <v>1111</v>
      </c>
      <c r="W331" t="s">
        <v>3705</v>
      </c>
      <c r="X331" t="s">
        <v>1339</v>
      </c>
      <c r="Y331" t="s">
        <v>1101</v>
      </c>
      <c r="Z331" t="s">
        <v>1101</v>
      </c>
      <c r="AB331" t="s">
        <v>3706</v>
      </c>
      <c r="AC331">
        <v>619632</v>
      </c>
      <c r="AD331" t="s">
        <v>3671</v>
      </c>
      <c r="AE331" t="s">
        <v>3707</v>
      </c>
      <c r="AK331" t="s">
        <v>3708</v>
      </c>
      <c r="AM331" t="s">
        <v>3709</v>
      </c>
    </row>
    <row r="332" spans="1:50" x14ac:dyDescent="0.2">
      <c r="A332" s="1">
        <v>3539</v>
      </c>
      <c r="B332" t="s">
        <v>15907</v>
      </c>
      <c r="C332">
        <v>4346</v>
      </c>
      <c r="D332" t="s">
        <v>4245</v>
      </c>
      <c r="E332" t="s">
        <v>15908</v>
      </c>
      <c r="F332" t="s">
        <v>15909</v>
      </c>
      <c r="G332" t="s">
        <v>117</v>
      </c>
      <c r="J332">
        <v>2.2999999999999998</v>
      </c>
      <c r="O332">
        <v>2.2999999999999998</v>
      </c>
      <c r="P332">
        <v>1</v>
      </c>
      <c r="S332" t="s">
        <v>987</v>
      </c>
      <c r="T332" t="s">
        <v>987</v>
      </c>
      <c r="W332" t="s">
        <v>15910</v>
      </c>
      <c r="X332" t="s">
        <v>1600</v>
      </c>
      <c r="Y332" t="s">
        <v>1101</v>
      </c>
      <c r="Z332" t="s">
        <v>1101</v>
      </c>
      <c r="AB332" t="s">
        <v>15911</v>
      </c>
      <c r="AC332">
        <v>852949</v>
      </c>
      <c r="AD332" t="s">
        <v>4528</v>
      </c>
      <c r="AE332" t="s">
        <v>15912</v>
      </c>
      <c r="AK332" t="s">
        <v>1322</v>
      </c>
      <c r="AR332" t="s">
        <v>12089</v>
      </c>
      <c r="AW332" t="s">
        <v>8282</v>
      </c>
      <c r="AX332" t="s">
        <v>5054</v>
      </c>
    </row>
    <row r="333" spans="1:50" x14ac:dyDescent="0.2">
      <c r="A333" s="1">
        <v>2659</v>
      </c>
      <c r="B333" t="s">
        <v>17119</v>
      </c>
      <c r="C333">
        <v>3370</v>
      </c>
      <c r="D333" t="s">
        <v>17120</v>
      </c>
      <c r="E333" t="s">
        <v>15131</v>
      </c>
      <c r="F333" t="s">
        <v>15132</v>
      </c>
      <c r="G333" t="s">
        <v>117</v>
      </c>
      <c r="J333">
        <v>1.5</v>
      </c>
      <c r="O333">
        <v>0.5</v>
      </c>
      <c r="P333">
        <v>3</v>
      </c>
      <c r="S333" t="s">
        <v>987</v>
      </c>
      <c r="T333" t="s">
        <v>987</v>
      </c>
      <c r="V333" t="s">
        <v>17121</v>
      </c>
      <c r="W333" t="s">
        <v>17122</v>
      </c>
      <c r="X333" t="s">
        <v>5369</v>
      </c>
      <c r="Y333" t="s">
        <v>1101</v>
      </c>
      <c r="Z333" t="s">
        <v>1101</v>
      </c>
      <c r="AB333" t="s">
        <v>17123</v>
      </c>
      <c r="AC333">
        <v>707688</v>
      </c>
      <c r="AD333" t="s">
        <v>5370</v>
      </c>
      <c r="AE333" t="s">
        <v>17124</v>
      </c>
      <c r="AK333" t="s">
        <v>2553</v>
      </c>
      <c r="AR333" t="s">
        <v>8795</v>
      </c>
      <c r="AW333" t="s">
        <v>10533</v>
      </c>
      <c r="AX333" t="s">
        <v>10790</v>
      </c>
    </row>
    <row r="334" spans="1:50" x14ac:dyDescent="0.2">
      <c r="A334" s="1">
        <v>2454</v>
      </c>
      <c r="B334" t="s">
        <v>9535</v>
      </c>
      <c r="C334">
        <v>3126</v>
      </c>
      <c r="D334" t="s">
        <v>3927</v>
      </c>
      <c r="E334" t="s">
        <v>4697</v>
      </c>
      <c r="F334" t="s">
        <v>9536</v>
      </c>
      <c r="G334" t="s">
        <v>117</v>
      </c>
      <c r="J334">
        <v>13</v>
      </c>
      <c r="O334">
        <v>0.85</v>
      </c>
      <c r="P334">
        <v>15</v>
      </c>
      <c r="S334" t="s">
        <v>987</v>
      </c>
      <c r="T334" t="s">
        <v>987</v>
      </c>
      <c r="W334" t="s">
        <v>9537</v>
      </c>
      <c r="X334" t="s">
        <v>1515</v>
      </c>
      <c r="Y334" t="s">
        <v>1101</v>
      </c>
      <c r="Z334" t="s">
        <v>1101</v>
      </c>
      <c r="AB334" t="s">
        <v>1231</v>
      </c>
      <c r="AC334">
        <v>935500</v>
      </c>
      <c r="AD334" t="s">
        <v>1530</v>
      </c>
      <c r="AE334" t="s">
        <v>9538</v>
      </c>
      <c r="AK334" t="s">
        <v>9539</v>
      </c>
      <c r="AR334" t="s">
        <v>9540</v>
      </c>
      <c r="AX334" t="s">
        <v>4051</v>
      </c>
    </row>
    <row r="335" spans="1:50" hidden="1" x14ac:dyDescent="0.2">
      <c r="A335" s="1">
        <v>3012</v>
      </c>
      <c r="B335" t="s">
        <v>3737</v>
      </c>
      <c r="C335">
        <v>3790</v>
      </c>
      <c r="D335" t="s">
        <v>3738</v>
      </c>
      <c r="E335" t="s">
        <v>2564</v>
      </c>
      <c r="F335" t="s">
        <v>3739</v>
      </c>
      <c r="G335" t="s">
        <v>117</v>
      </c>
      <c r="J335">
        <v>48.3</v>
      </c>
      <c r="O335">
        <v>2.2999999999999998</v>
      </c>
      <c r="P335">
        <v>21</v>
      </c>
      <c r="S335" t="s">
        <v>979</v>
      </c>
      <c r="T335" t="s">
        <v>1111</v>
      </c>
      <c r="W335" t="s">
        <v>3740</v>
      </c>
      <c r="X335" t="s">
        <v>3741</v>
      </c>
      <c r="Y335" t="s">
        <v>1092</v>
      </c>
      <c r="Z335" t="s">
        <v>1092</v>
      </c>
      <c r="AB335" t="s">
        <v>3742</v>
      </c>
      <c r="AC335">
        <v>236695</v>
      </c>
      <c r="AD335" t="s">
        <v>3743</v>
      </c>
      <c r="AE335" t="s">
        <v>3744</v>
      </c>
      <c r="AF335" t="s">
        <v>3745</v>
      </c>
      <c r="AK335" t="s">
        <v>3746</v>
      </c>
      <c r="AM335" t="s">
        <v>3747</v>
      </c>
      <c r="AN335" t="s">
        <v>3026</v>
      </c>
    </row>
    <row r="336" spans="1:50" x14ac:dyDescent="0.2">
      <c r="A336" s="1">
        <v>2906</v>
      </c>
      <c r="B336" t="s">
        <v>13198</v>
      </c>
      <c r="C336">
        <v>3674</v>
      </c>
      <c r="D336" t="s">
        <v>5727</v>
      </c>
      <c r="E336" t="s">
        <v>1898</v>
      </c>
      <c r="F336" t="s">
        <v>13199</v>
      </c>
      <c r="G336" t="s">
        <v>117</v>
      </c>
      <c r="J336">
        <v>6</v>
      </c>
      <c r="O336">
        <v>2</v>
      </c>
      <c r="P336">
        <v>3</v>
      </c>
      <c r="S336" t="s">
        <v>987</v>
      </c>
      <c r="T336" t="s">
        <v>987</v>
      </c>
      <c r="W336" t="s">
        <v>13200</v>
      </c>
      <c r="X336" t="s">
        <v>3769</v>
      </c>
      <c r="Y336" t="s">
        <v>2347</v>
      </c>
      <c r="Z336" t="s">
        <v>996</v>
      </c>
      <c r="AB336" t="s">
        <v>13201</v>
      </c>
      <c r="AC336">
        <v>550336</v>
      </c>
      <c r="AD336" t="s">
        <v>4689</v>
      </c>
      <c r="AE336" t="s">
        <v>13202</v>
      </c>
      <c r="AK336" t="s">
        <v>13203</v>
      </c>
      <c r="AR336" t="s">
        <v>13204</v>
      </c>
      <c r="AW336" t="s">
        <v>5643</v>
      </c>
      <c r="AX336" t="s">
        <v>1711</v>
      </c>
    </row>
    <row r="337" spans="1:50" hidden="1" x14ac:dyDescent="0.2">
      <c r="A337" s="1">
        <v>5124</v>
      </c>
      <c r="C337">
        <v>6573</v>
      </c>
      <c r="D337" t="s">
        <v>2925</v>
      </c>
      <c r="E337" t="s">
        <v>3756</v>
      </c>
      <c r="F337" t="s">
        <v>3757</v>
      </c>
      <c r="G337" t="s">
        <v>117</v>
      </c>
      <c r="J337">
        <v>48.3</v>
      </c>
      <c r="O337">
        <v>3.45</v>
      </c>
      <c r="P337">
        <v>14</v>
      </c>
      <c r="Q337">
        <v>140</v>
      </c>
      <c r="S337" t="s">
        <v>974</v>
      </c>
      <c r="T337" t="s">
        <v>993</v>
      </c>
      <c r="V337" t="s">
        <v>3758</v>
      </c>
      <c r="W337" t="s">
        <v>3759</v>
      </c>
      <c r="X337" t="s">
        <v>1172</v>
      </c>
      <c r="Y337" t="s">
        <v>1101</v>
      </c>
      <c r="Z337" t="s">
        <v>1101</v>
      </c>
      <c r="AA337" t="s">
        <v>3760</v>
      </c>
      <c r="AB337" t="s">
        <v>3761</v>
      </c>
      <c r="AC337">
        <v>943707</v>
      </c>
      <c r="AD337" t="s">
        <v>3598</v>
      </c>
      <c r="AE337" t="s">
        <v>3762</v>
      </c>
      <c r="AK337" t="s">
        <v>3763</v>
      </c>
    </row>
    <row r="338" spans="1:50" hidden="1" x14ac:dyDescent="0.2">
      <c r="A338" s="1">
        <v>3420</v>
      </c>
      <c r="B338" t="s">
        <v>3764</v>
      </c>
      <c r="C338">
        <v>4221</v>
      </c>
      <c r="D338" t="s">
        <v>3765</v>
      </c>
      <c r="E338" t="s">
        <v>3766</v>
      </c>
      <c r="F338" t="s">
        <v>3767</v>
      </c>
      <c r="G338" t="s">
        <v>117</v>
      </c>
      <c r="J338">
        <v>48</v>
      </c>
      <c r="O338">
        <v>2</v>
      </c>
      <c r="P338">
        <v>24</v>
      </c>
      <c r="S338" t="s">
        <v>975</v>
      </c>
      <c r="T338" t="s">
        <v>1082</v>
      </c>
      <c r="W338" t="s">
        <v>3768</v>
      </c>
      <c r="X338" t="s">
        <v>3769</v>
      </c>
      <c r="Y338" t="s">
        <v>2347</v>
      </c>
      <c r="Z338" t="s">
        <v>996</v>
      </c>
      <c r="AB338" t="s">
        <v>3770</v>
      </c>
      <c r="AC338">
        <v>525383</v>
      </c>
      <c r="AD338" t="s">
        <v>3771</v>
      </c>
      <c r="AE338" t="s">
        <v>3772</v>
      </c>
      <c r="AK338" t="s">
        <v>3773</v>
      </c>
      <c r="AL338" t="s">
        <v>3774</v>
      </c>
    </row>
    <row r="339" spans="1:50" hidden="1" x14ac:dyDescent="0.2">
      <c r="A339" s="1">
        <v>3257</v>
      </c>
      <c r="B339" t="s">
        <v>3775</v>
      </c>
      <c r="C339">
        <v>4049</v>
      </c>
      <c r="D339" t="s">
        <v>3776</v>
      </c>
      <c r="E339" t="s">
        <v>3777</v>
      </c>
      <c r="F339" t="s">
        <v>3778</v>
      </c>
      <c r="G339" t="s">
        <v>117</v>
      </c>
      <c r="J339">
        <v>48</v>
      </c>
      <c r="O339">
        <v>3</v>
      </c>
      <c r="P339">
        <v>14</v>
      </c>
      <c r="S339" t="s">
        <v>979</v>
      </c>
      <c r="T339" t="s">
        <v>1111</v>
      </c>
      <c r="W339" t="s">
        <v>3779</v>
      </c>
      <c r="X339" t="s">
        <v>1339</v>
      </c>
      <c r="Y339" t="s">
        <v>1101</v>
      </c>
      <c r="Z339" t="s">
        <v>1101</v>
      </c>
      <c r="AB339" t="s">
        <v>3780</v>
      </c>
      <c r="AC339">
        <v>722500</v>
      </c>
      <c r="AD339" t="s">
        <v>1174</v>
      </c>
      <c r="AE339" t="s">
        <v>3781</v>
      </c>
      <c r="AK339" t="s">
        <v>2072</v>
      </c>
      <c r="AM339" t="s">
        <v>3782</v>
      </c>
      <c r="AP339" t="s">
        <v>3783</v>
      </c>
    </row>
    <row r="340" spans="1:50" x14ac:dyDescent="0.2">
      <c r="A340" s="1">
        <v>2611</v>
      </c>
      <c r="B340" t="s">
        <v>5183</v>
      </c>
      <c r="C340">
        <v>3300</v>
      </c>
      <c r="D340" t="s">
        <v>4612</v>
      </c>
      <c r="E340" t="s">
        <v>5184</v>
      </c>
      <c r="F340" t="s">
        <v>5185</v>
      </c>
      <c r="G340" t="s">
        <v>117</v>
      </c>
      <c r="J340">
        <v>31.2</v>
      </c>
      <c r="O340">
        <v>1.3</v>
      </c>
      <c r="P340">
        <v>24</v>
      </c>
      <c r="S340" t="s">
        <v>987</v>
      </c>
      <c r="T340" t="s">
        <v>987</v>
      </c>
      <c r="W340" t="s">
        <v>5186</v>
      </c>
      <c r="X340" t="s">
        <v>2585</v>
      </c>
      <c r="Y340" t="s">
        <v>1101</v>
      </c>
      <c r="Z340" t="s">
        <v>1101</v>
      </c>
      <c r="AB340" t="s">
        <v>5187</v>
      </c>
      <c r="AC340">
        <v>647500</v>
      </c>
      <c r="AD340" t="s">
        <v>4075</v>
      </c>
      <c r="AK340" t="s">
        <v>5188</v>
      </c>
      <c r="AR340" t="s">
        <v>5189</v>
      </c>
      <c r="AX340" t="s">
        <v>5190</v>
      </c>
    </row>
    <row r="341" spans="1:50" hidden="1" x14ac:dyDescent="0.2">
      <c r="A341" s="1">
        <v>3798</v>
      </c>
      <c r="B341" t="s">
        <v>3793</v>
      </c>
      <c r="C341">
        <v>4631</v>
      </c>
      <c r="D341" t="s">
        <v>1532</v>
      </c>
      <c r="E341" t="s">
        <v>1644</v>
      </c>
      <c r="F341" t="s">
        <v>3794</v>
      </c>
      <c r="G341" t="s">
        <v>117</v>
      </c>
      <c r="J341">
        <v>48</v>
      </c>
      <c r="K341" t="s">
        <v>1015</v>
      </c>
      <c r="O341">
        <v>4</v>
      </c>
      <c r="P341">
        <v>11</v>
      </c>
      <c r="S341" t="s">
        <v>981</v>
      </c>
      <c r="T341" t="s">
        <v>1016</v>
      </c>
      <c r="W341" t="s">
        <v>3795</v>
      </c>
      <c r="X341" t="s">
        <v>1276</v>
      </c>
      <c r="Y341" t="s">
        <v>1101</v>
      </c>
      <c r="Z341" t="s">
        <v>1101</v>
      </c>
      <c r="AA341" t="s">
        <v>3796</v>
      </c>
      <c r="AB341" t="s">
        <v>3797</v>
      </c>
      <c r="AC341">
        <v>667900</v>
      </c>
      <c r="AD341" t="s">
        <v>1174</v>
      </c>
      <c r="AE341" t="s">
        <v>3798</v>
      </c>
      <c r="AF341" t="s">
        <v>3799</v>
      </c>
      <c r="AK341" t="s">
        <v>2610</v>
      </c>
      <c r="AN341" t="s">
        <v>3800</v>
      </c>
      <c r="AQ341" t="s">
        <v>2802</v>
      </c>
      <c r="AR341" t="s">
        <v>2802</v>
      </c>
      <c r="AV341" t="s">
        <v>3801</v>
      </c>
    </row>
    <row r="342" spans="1:50" hidden="1" x14ac:dyDescent="0.2">
      <c r="A342" s="1">
        <v>4408</v>
      </c>
      <c r="C342">
        <v>5455</v>
      </c>
      <c r="D342" t="s">
        <v>1555</v>
      </c>
      <c r="E342" t="s">
        <v>3802</v>
      </c>
      <c r="F342" t="s">
        <v>3803</v>
      </c>
      <c r="G342" t="s">
        <v>117</v>
      </c>
      <c r="J342">
        <v>48</v>
      </c>
      <c r="O342">
        <v>3</v>
      </c>
      <c r="P342">
        <v>16</v>
      </c>
      <c r="Q342">
        <v>125</v>
      </c>
      <c r="S342" t="s">
        <v>974</v>
      </c>
      <c r="T342" t="s">
        <v>993</v>
      </c>
      <c r="W342" t="s">
        <v>3804</v>
      </c>
      <c r="X342" t="s">
        <v>1700</v>
      </c>
      <c r="Y342" t="s">
        <v>1101</v>
      </c>
      <c r="Z342" t="s">
        <v>1101</v>
      </c>
      <c r="AA342" t="s">
        <v>3805</v>
      </c>
      <c r="AB342" t="s">
        <v>3806</v>
      </c>
      <c r="AC342">
        <v>632651</v>
      </c>
      <c r="AD342" t="s">
        <v>3671</v>
      </c>
      <c r="AE342" t="s">
        <v>3807</v>
      </c>
      <c r="AK342" t="s">
        <v>3808</v>
      </c>
    </row>
    <row r="343" spans="1:50" hidden="1" x14ac:dyDescent="0.2">
      <c r="A343" s="1">
        <v>3794</v>
      </c>
      <c r="B343" t="s">
        <v>3809</v>
      </c>
      <c r="C343">
        <v>4626</v>
      </c>
      <c r="D343" t="s">
        <v>3810</v>
      </c>
      <c r="E343" t="s">
        <v>3811</v>
      </c>
      <c r="F343" t="s">
        <v>3812</v>
      </c>
      <c r="G343" t="s">
        <v>117</v>
      </c>
      <c r="J343">
        <v>48</v>
      </c>
      <c r="O343">
        <v>2</v>
      </c>
      <c r="P343">
        <v>24</v>
      </c>
      <c r="S343" t="s">
        <v>978</v>
      </c>
      <c r="T343" t="s">
        <v>978</v>
      </c>
      <c r="W343" t="s">
        <v>3813</v>
      </c>
      <c r="X343" t="s">
        <v>1339</v>
      </c>
      <c r="Y343" t="s">
        <v>1101</v>
      </c>
      <c r="Z343" t="s">
        <v>1101</v>
      </c>
      <c r="AB343" t="s">
        <v>3814</v>
      </c>
      <c r="AC343">
        <v>659400</v>
      </c>
      <c r="AD343" t="s">
        <v>3815</v>
      </c>
      <c r="AE343" t="s">
        <v>3816</v>
      </c>
      <c r="AF343" t="s">
        <v>3817</v>
      </c>
      <c r="AK343" t="s">
        <v>3818</v>
      </c>
      <c r="AM343" t="s">
        <v>3819</v>
      </c>
      <c r="AO343" t="s">
        <v>3746</v>
      </c>
    </row>
    <row r="344" spans="1:50" hidden="1" x14ac:dyDescent="0.2">
      <c r="A344" s="1">
        <v>5631</v>
      </c>
      <c r="C344">
        <v>7345</v>
      </c>
      <c r="D344" t="s">
        <v>3820</v>
      </c>
      <c r="E344" t="s">
        <v>3821</v>
      </c>
      <c r="F344" t="s">
        <v>3822</v>
      </c>
      <c r="G344" t="s">
        <v>117</v>
      </c>
      <c r="I344" t="s">
        <v>3823</v>
      </c>
      <c r="J344">
        <v>48</v>
      </c>
      <c r="N344">
        <v>50</v>
      </c>
      <c r="O344">
        <v>4.8</v>
      </c>
      <c r="P344">
        <v>10</v>
      </c>
      <c r="Q344">
        <v>149.9</v>
      </c>
      <c r="S344" t="s">
        <v>981</v>
      </c>
      <c r="T344" t="s">
        <v>1016</v>
      </c>
      <c r="W344" t="s">
        <v>3824</v>
      </c>
      <c r="X344" t="s">
        <v>2021</v>
      </c>
      <c r="Y344" t="s">
        <v>1101</v>
      </c>
      <c r="Z344" t="s">
        <v>1101</v>
      </c>
      <c r="AB344" t="s">
        <v>3825</v>
      </c>
      <c r="AC344">
        <v>651000</v>
      </c>
      <c r="AD344" t="s">
        <v>1174</v>
      </c>
      <c r="AE344" t="s">
        <v>3826</v>
      </c>
      <c r="AK344" t="s">
        <v>3827</v>
      </c>
      <c r="AR344" t="s">
        <v>3828</v>
      </c>
      <c r="AV344" t="s">
        <v>3829</v>
      </c>
    </row>
    <row r="345" spans="1:50" hidden="1" x14ac:dyDescent="0.2">
      <c r="A345" s="1">
        <v>3759</v>
      </c>
      <c r="B345" t="s">
        <v>3830</v>
      </c>
      <c r="C345">
        <v>4589</v>
      </c>
      <c r="D345" t="s">
        <v>1929</v>
      </c>
      <c r="E345" t="s">
        <v>2564</v>
      </c>
      <c r="F345" t="s">
        <v>3831</v>
      </c>
      <c r="G345" t="s">
        <v>117</v>
      </c>
      <c r="J345">
        <v>48</v>
      </c>
      <c r="O345">
        <v>3</v>
      </c>
      <c r="P345">
        <v>16</v>
      </c>
      <c r="S345" t="s">
        <v>980</v>
      </c>
      <c r="T345" t="s">
        <v>1016</v>
      </c>
      <c r="W345" t="s">
        <v>3832</v>
      </c>
      <c r="X345" t="s">
        <v>1600</v>
      </c>
      <c r="Y345" t="s">
        <v>1101</v>
      </c>
      <c r="Z345" t="s">
        <v>1101</v>
      </c>
      <c r="AB345" t="s">
        <v>3833</v>
      </c>
      <c r="AC345">
        <v>860000</v>
      </c>
      <c r="AD345" t="s">
        <v>1174</v>
      </c>
      <c r="AF345" t="s">
        <v>3834</v>
      </c>
      <c r="AK345" t="s">
        <v>3835</v>
      </c>
      <c r="AN345" t="s">
        <v>3085</v>
      </c>
      <c r="AQ345" t="s">
        <v>3836</v>
      </c>
      <c r="AR345" t="s">
        <v>3836</v>
      </c>
      <c r="AV345" t="s">
        <v>3837</v>
      </c>
    </row>
    <row r="346" spans="1:50" hidden="1" x14ac:dyDescent="0.2">
      <c r="A346" s="1">
        <v>2172</v>
      </c>
      <c r="B346" t="s">
        <v>3838</v>
      </c>
      <c r="C346">
        <v>2707</v>
      </c>
      <c r="D346" t="s">
        <v>3839</v>
      </c>
      <c r="E346" t="s">
        <v>2057</v>
      </c>
      <c r="F346" t="s">
        <v>3840</v>
      </c>
      <c r="G346" t="s">
        <v>117</v>
      </c>
      <c r="J346">
        <v>48</v>
      </c>
      <c r="O346">
        <v>3</v>
      </c>
      <c r="P346">
        <v>16</v>
      </c>
      <c r="S346" t="s">
        <v>976</v>
      </c>
      <c r="T346" t="s">
        <v>1111</v>
      </c>
      <c r="W346" t="s">
        <v>3841</v>
      </c>
      <c r="X346" t="s">
        <v>1339</v>
      </c>
      <c r="Y346" t="s">
        <v>1101</v>
      </c>
      <c r="Z346" t="s">
        <v>1101</v>
      </c>
      <c r="AB346" t="s">
        <v>3842</v>
      </c>
      <c r="AC346">
        <v>689479</v>
      </c>
      <c r="AD346" t="s">
        <v>3549</v>
      </c>
      <c r="AK346" t="s">
        <v>3843</v>
      </c>
      <c r="AM346" t="s">
        <v>3232</v>
      </c>
    </row>
    <row r="347" spans="1:50" x14ac:dyDescent="0.2">
      <c r="A347" s="1">
        <v>3838</v>
      </c>
      <c r="B347" t="s">
        <v>8315</v>
      </c>
      <c r="C347">
        <v>4671</v>
      </c>
      <c r="D347" t="s">
        <v>3643</v>
      </c>
      <c r="E347" t="s">
        <v>8316</v>
      </c>
      <c r="F347" t="s">
        <v>8317</v>
      </c>
      <c r="G347" t="s">
        <v>117</v>
      </c>
      <c r="J347">
        <v>16.7</v>
      </c>
      <c r="O347">
        <v>2</v>
      </c>
      <c r="P347">
        <v>8</v>
      </c>
      <c r="S347" t="s">
        <v>987</v>
      </c>
      <c r="T347" t="s">
        <v>987</v>
      </c>
      <c r="W347" t="s">
        <v>8318</v>
      </c>
      <c r="X347" t="s">
        <v>1600</v>
      </c>
      <c r="Y347" t="s">
        <v>1101</v>
      </c>
      <c r="Z347" t="s">
        <v>1101</v>
      </c>
      <c r="AB347" t="s">
        <v>8319</v>
      </c>
      <c r="AC347">
        <v>864118</v>
      </c>
      <c r="AD347" t="s">
        <v>4528</v>
      </c>
      <c r="AE347" t="s">
        <v>8320</v>
      </c>
      <c r="AK347" t="s">
        <v>8321</v>
      </c>
      <c r="AR347" t="s">
        <v>8322</v>
      </c>
      <c r="AW347" t="s">
        <v>8323</v>
      </c>
      <c r="AX347" t="s">
        <v>8324</v>
      </c>
    </row>
    <row r="348" spans="1:50" hidden="1" x14ac:dyDescent="0.2">
      <c r="A348" s="1">
        <v>2737</v>
      </c>
      <c r="B348" t="s">
        <v>3852</v>
      </c>
      <c r="C348">
        <v>3472</v>
      </c>
      <c r="D348" t="s">
        <v>3853</v>
      </c>
      <c r="E348" t="s">
        <v>1380</v>
      </c>
      <c r="F348" t="s">
        <v>3854</v>
      </c>
      <c r="G348" t="s">
        <v>117</v>
      </c>
      <c r="J348">
        <v>48</v>
      </c>
      <c r="O348">
        <v>3</v>
      </c>
      <c r="P348">
        <v>16</v>
      </c>
      <c r="S348" t="s">
        <v>975</v>
      </c>
      <c r="T348" t="s">
        <v>1082</v>
      </c>
      <c r="V348" t="s">
        <v>3855</v>
      </c>
      <c r="W348" t="s">
        <v>3856</v>
      </c>
      <c r="X348" t="s">
        <v>3497</v>
      </c>
      <c r="Y348" t="s">
        <v>2730</v>
      </c>
      <c r="Z348" t="s">
        <v>996</v>
      </c>
      <c r="AB348" t="s">
        <v>3857</v>
      </c>
      <c r="AC348">
        <v>84500</v>
      </c>
      <c r="AD348" t="s">
        <v>3499</v>
      </c>
      <c r="AE348" t="s">
        <v>3858</v>
      </c>
      <c r="AK348" t="s">
        <v>3121</v>
      </c>
      <c r="AL348" t="s">
        <v>3859</v>
      </c>
    </row>
    <row r="349" spans="1:50" x14ac:dyDescent="0.2">
      <c r="A349" s="1">
        <v>2156</v>
      </c>
      <c r="B349" t="s">
        <v>15879</v>
      </c>
      <c r="C349">
        <v>2691</v>
      </c>
      <c r="D349" t="s">
        <v>1453</v>
      </c>
      <c r="E349" t="s">
        <v>15880</v>
      </c>
      <c r="F349" t="s">
        <v>15881</v>
      </c>
      <c r="G349" t="s">
        <v>117</v>
      </c>
      <c r="J349">
        <v>2.2999999999999998</v>
      </c>
      <c r="O349">
        <v>2.2999999999999998</v>
      </c>
      <c r="P349">
        <v>1</v>
      </c>
      <c r="S349" t="s">
        <v>987</v>
      </c>
      <c r="T349" t="s">
        <v>987</v>
      </c>
      <c r="W349" t="s">
        <v>15882</v>
      </c>
      <c r="X349" t="s">
        <v>1600</v>
      </c>
      <c r="Y349" t="s">
        <v>1101</v>
      </c>
      <c r="Z349" t="s">
        <v>1101</v>
      </c>
      <c r="AA349" t="s">
        <v>15883</v>
      </c>
      <c r="AB349" t="s">
        <v>15884</v>
      </c>
      <c r="AC349">
        <v>863606</v>
      </c>
      <c r="AD349" t="s">
        <v>4528</v>
      </c>
      <c r="AE349" t="s">
        <v>15885</v>
      </c>
      <c r="AK349" t="s">
        <v>7048</v>
      </c>
      <c r="AR349" t="s">
        <v>15886</v>
      </c>
      <c r="AX349" t="s">
        <v>3868</v>
      </c>
    </row>
    <row r="350" spans="1:50" hidden="1" x14ac:dyDescent="0.2">
      <c r="A350" s="1">
        <v>2813</v>
      </c>
      <c r="B350" t="s">
        <v>3867</v>
      </c>
      <c r="C350">
        <v>3561</v>
      </c>
      <c r="D350" t="s">
        <v>3868</v>
      </c>
      <c r="E350" t="s">
        <v>1662</v>
      </c>
      <c r="F350" t="s">
        <v>3869</v>
      </c>
      <c r="G350" t="s">
        <v>117</v>
      </c>
      <c r="J350">
        <v>48</v>
      </c>
      <c r="O350">
        <v>2</v>
      </c>
      <c r="P350">
        <v>24</v>
      </c>
      <c r="S350" t="s">
        <v>976</v>
      </c>
      <c r="T350" t="s">
        <v>1111</v>
      </c>
      <c r="W350" t="s">
        <v>3870</v>
      </c>
      <c r="X350" t="s">
        <v>1638</v>
      </c>
      <c r="Y350" t="s">
        <v>1101</v>
      </c>
      <c r="Z350" t="s">
        <v>1101</v>
      </c>
      <c r="AB350" t="s">
        <v>1340</v>
      </c>
      <c r="AC350">
        <v>706500</v>
      </c>
      <c r="AD350" t="s">
        <v>3420</v>
      </c>
      <c r="AE350" t="s">
        <v>3871</v>
      </c>
      <c r="AK350" t="s">
        <v>1341</v>
      </c>
      <c r="AM350" t="s">
        <v>3872</v>
      </c>
    </row>
    <row r="351" spans="1:50" hidden="1" x14ac:dyDescent="0.2">
      <c r="A351" s="1">
        <v>5672</v>
      </c>
      <c r="C351">
        <v>7406</v>
      </c>
      <c r="D351" t="s">
        <v>3873</v>
      </c>
      <c r="E351" t="s">
        <v>3874</v>
      </c>
      <c r="F351" t="s">
        <v>3875</v>
      </c>
      <c r="G351" t="s">
        <v>117</v>
      </c>
      <c r="J351">
        <v>48</v>
      </c>
      <c r="O351">
        <v>3.43</v>
      </c>
      <c r="P351">
        <v>14</v>
      </c>
      <c r="Q351">
        <v>140</v>
      </c>
      <c r="S351" t="s">
        <v>981</v>
      </c>
      <c r="T351" t="s">
        <v>1016</v>
      </c>
      <c r="V351" t="s">
        <v>3876</v>
      </c>
      <c r="W351" t="s">
        <v>3877</v>
      </c>
      <c r="X351" t="s">
        <v>3326</v>
      </c>
      <c r="Y351" t="s">
        <v>1812</v>
      </c>
      <c r="Z351" t="s">
        <v>1812</v>
      </c>
      <c r="AA351" t="s">
        <v>3878</v>
      </c>
      <c r="AB351" t="s">
        <v>3879</v>
      </c>
      <c r="AC351">
        <v>570135</v>
      </c>
      <c r="AD351" t="s">
        <v>3880</v>
      </c>
      <c r="AE351" t="s">
        <v>3881</v>
      </c>
      <c r="AK351" t="s">
        <v>3882</v>
      </c>
      <c r="AR351" t="s">
        <v>3883</v>
      </c>
      <c r="AV351" t="s">
        <v>3884</v>
      </c>
    </row>
    <row r="352" spans="1:50" hidden="1" x14ac:dyDescent="0.2">
      <c r="A352" s="1">
        <v>4993</v>
      </c>
      <c r="C352">
        <v>6291</v>
      </c>
      <c r="D352" t="s">
        <v>3885</v>
      </c>
      <c r="E352" t="s">
        <v>3886</v>
      </c>
      <c r="F352" t="s">
        <v>3887</v>
      </c>
      <c r="G352" t="s">
        <v>117</v>
      </c>
      <c r="J352">
        <v>48</v>
      </c>
      <c r="O352">
        <v>4</v>
      </c>
      <c r="P352">
        <v>12</v>
      </c>
      <c r="Q352">
        <v>125</v>
      </c>
      <c r="S352" t="s">
        <v>979</v>
      </c>
      <c r="T352" t="s">
        <v>1111</v>
      </c>
      <c r="W352" t="s">
        <v>3888</v>
      </c>
      <c r="X352" t="s">
        <v>3889</v>
      </c>
      <c r="Y352" t="s">
        <v>1101</v>
      </c>
      <c r="Z352" t="s">
        <v>1101</v>
      </c>
      <c r="AA352" t="s">
        <v>3890</v>
      </c>
      <c r="AB352" t="s">
        <v>3891</v>
      </c>
      <c r="AC352">
        <v>657586</v>
      </c>
      <c r="AD352" t="s">
        <v>3892</v>
      </c>
      <c r="AE352" t="s">
        <v>3893</v>
      </c>
      <c r="AF352" t="s">
        <v>3894</v>
      </c>
      <c r="AK352" t="s">
        <v>3895</v>
      </c>
      <c r="AM352" t="s">
        <v>3163</v>
      </c>
      <c r="AN352" t="s">
        <v>1257</v>
      </c>
      <c r="AP352" t="s">
        <v>3896</v>
      </c>
    </row>
    <row r="353" spans="1:50" hidden="1" x14ac:dyDescent="0.2">
      <c r="A353" s="1">
        <v>4886</v>
      </c>
      <c r="C353">
        <v>6119</v>
      </c>
      <c r="D353" t="s">
        <v>1003</v>
      </c>
      <c r="E353" t="s">
        <v>2118</v>
      </c>
      <c r="F353" t="s">
        <v>3897</v>
      </c>
      <c r="G353" t="s">
        <v>117</v>
      </c>
      <c r="J353">
        <v>47.6</v>
      </c>
      <c r="O353">
        <v>3.4</v>
      </c>
      <c r="P353">
        <v>14</v>
      </c>
      <c r="Q353">
        <v>127</v>
      </c>
      <c r="S353" t="s">
        <v>1248</v>
      </c>
      <c r="T353" t="s">
        <v>1248</v>
      </c>
      <c r="U353" t="s">
        <v>3898</v>
      </c>
      <c r="W353" t="s">
        <v>3897</v>
      </c>
      <c r="X353" t="s">
        <v>2021</v>
      </c>
      <c r="Y353" t="s">
        <v>1101</v>
      </c>
      <c r="Z353" t="s">
        <v>1101</v>
      </c>
      <c r="AA353" t="s">
        <v>3899</v>
      </c>
      <c r="AB353" t="s">
        <v>3900</v>
      </c>
      <c r="AC353">
        <v>641550</v>
      </c>
      <c r="AD353" t="s">
        <v>3549</v>
      </c>
      <c r="AE353" t="s">
        <v>3901</v>
      </c>
      <c r="AF353" t="s">
        <v>3902</v>
      </c>
      <c r="AK353" t="s">
        <v>3903</v>
      </c>
      <c r="AM353" t="s">
        <v>3904</v>
      </c>
      <c r="AN353" t="s">
        <v>3163</v>
      </c>
      <c r="AQ353" t="s">
        <v>1842</v>
      </c>
      <c r="AR353" t="s">
        <v>1842</v>
      </c>
      <c r="AV353" t="s">
        <v>3905</v>
      </c>
    </row>
    <row r="354" spans="1:50" hidden="1" x14ac:dyDescent="0.2">
      <c r="A354" s="1">
        <v>2139</v>
      </c>
      <c r="B354" t="s">
        <v>3906</v>
      </c>
      <c r="C354">
        <v>2671</v>
      </c>
      <c r="D354" t="s">
        <v>3907</v>
      </c>
      <c r="E354" t="s">
        <v>2739</v>
      </c>
      <c r="F354" t="s">
        <v>3908</v>
      </c>
      <c r="G354" t="s">
        <v>117</v>
      </c>
      <c r="J354">
        <v>47.5</v>
      </c>
      <c r="O354">
        <v>2</v>
      </c>
      <c r="P354">
        <v>19</v>
      </c>
      <c r="S354" t="s">
        <v>1248</v>
      </c>
      <c r="T354" t="s">
        <v>1248</v>
      </c>
      <c r="U354" t="s">
        <v>3909</v>
      </c>
      <c r="W354" t="s">
        <v>3910</v>
      </c>
      <c r="X354" t="s">
        <v>1339</v>
      </c>
      <c r="Y354" t="s">
        <v>1101</v>
      </c>
      <c r="Z354" t="s">
        <v>1101</v>
      </c>
      <c r="AB354" t="s">
        <v>3911</v>
      </c>
      <c r="AC354">
        <v>606923</v>
      </c>
      <c r="AD354" t="s">
        <v>3521</v>
      </c>
      <c r="AE354" t="s">
        <v>3912</v>
      </c>
      <c r="AK354" t="s">
        <v>3913</v>
      </c>
      <c r="AL354" t="s">
        <v>3914</v>
      </c>
    </row>
    <row r="355" spans="1:50" hidden="1" x14ac:dyDescent="0.2">
      <c r="A355" s="1">
        <v>2117</v>
      </c>
      <c r="B355" t="s">
        <v>3915</v>
      </c>
      <c r="C355">
        <v>2633</v>
      </c>
      <c r="D355" t="s">
        <v>3916</v>
      </c>
      <c r="E355" t="s">
        <v>1454</v>
      </c>
      <c r="F355" t="s">
        <v>3917</v>
      </c>
      <c r="G355" t="s">
        <v>117</v>
      </c>
      <c r="J355">
        <v>47.5</v>
      </c>
      <c r="O355">
        <v>2.5</v>
      </c>
      <c r="P355">
        <v>19</v>
      </c>
      <c r="S355" t="s">
        <v>979</v>
      </c>
      <c r="T355" t="s">
        <v>1111</v>
      </c>
      <c r="W355" t="s">
        <v>3918</v>
      </c>
      <c r="X355" t="s">
        <v>3919</v>
      </c>
      <c r="Y355" t="s">
        <v>1092</v>
      </c>
      <c r="Z355" t="s">
        <v>1092</v>
      </c>
      <c r="AB355" t="s">
        <v>3920</v>
      </c>
      <c r="AC355">
        <v>194500</v>
      </c>
      <c r="AD355" t="s">
        <v>3921</v>
      </c>
      <c r="AE355" t="s">
        <v>3922</v>
      </c>
      <c r="AK355" t="s">
        <v>3923</v>
      </c>
      <c r="AM355" t="s">
        <v>3924</v>
      </c>
      <c r="AP355" t="s">
        <v>3925</v>
      </c>
    </row>
    <row r="356" spans="1:50" x14ac:dyDescent="0.2">
      <c r="A356" s="1">
        <v>3145</v>
      </c>
      <c r="B356" t="s">
        <v>7483</v>
      </c>
      <c r="C356">
        <v>3936</v>
      </c>
      <c r="D356" t="s">
        <v>7484</v>
      </c>
      <c r="E356" t="s">
        <v>2525</v>
      </c>
      <c r="F356" t="s">
        <v>7485</v>
      </c>
      <c r="G356" t="s">
        <v>117</v>
      </c>
      <c r="J356">
        <v>20</v>
      </c>
      <c r="O356">
        <v>2</v>
      </c>
      <c r="P356">
        <v>10</v>
      </c>
      <c r="S356" t="s">
        <v>987</v>
      </c>
      <c r="T356" t="s">
        <v>987</v>
      </c>
      <c r="W356" t="s">
        <v>7486</v>
      </c>
      <c r="X356" t="s">
        <v>7271</v>
      </c>
      <c r="Y356" t="s">
        <v>3150</v>
      </c>
      <c r="Z356" t="s">
        <v>996</v>
      </c>
      <c r="AB356" t="s">
        <v>7487</v>
      </c>
      <c r="AC356">
        <v>205000</v>
      </c>
      <c r="AD356" t="s">
        <v>7273</v>
      </c>
      <c r="AE356" t="s">
        <v>7488</v>
      </c>
      <c r="AK356" t="s">
        <v>7489</v>
      </c>
      <c r="AM356" t="s">
        <v>7490</v>
      </c>
      <c r="AW356" t="s">
        <v>3109</v>
      </c>
      <c r="AX356" t="s">
        <v>3269</v>
      </c>
    </row>
    <row r="357" spans="1:50" hidden="1" x14ac:dyDescent="0.2">
      <c r="A357" s="1">
        <v>3891</v>
      </c>
      <c r="C357">
        <v>4728</v>
      </c>
      <c r="D357" t="s">
        <v>3935</v>
      </c>
      <c r="E357" t="s">
        <v>3401</v>
      </c>
      <c r="F357" t="s">
        <v>3402</v>
      </c>
      <c r="G357" t="s">
        <v>117</v>
      </c>
      <c r="J357">
        <v>47.5</v>
      </c>
      <c r="L357">
        <v>0.9</v>
      </c>
      <c r="O357">
        <v>2.5</v>
      </c>
      <c r="P357">
        <v>19</v>
      </c>
      <c r="S357" t="s">
        <v>974</v>
      </c>
      <c r="T357" t="s">
        <v>993</v>
      </c>
      <c r="W357" t="s">
        <v>3936</v>
      </c>
      <c r="X357" t="s">
        <v>1655</v>
      </c>
      <c r="Y357" t="s">
        <v>1092</v>
      </c>
      <c r="Z357" t="s">
        <v>1092</v>
      </c>
      <c r="AB357" t="s">
        <v>3937</v>
      </c>
      <c r="AC357">
        <v>303409</v>
      </c>
      <c r="AD357" t="s">
        <v>3938</v>
      </c>
      <c r="AE357" t="s">
        <v>3939</v>
      </c>
      <c r="AK357" t="s">
        <v>3940</v>
      </c>
    </row>
    <row r="358" spans="1:50" hidden="1" x14ac:dyDescent="0.2">
      <c r="A358" s="1">
        <v>2760</v>
      </c>
      <c r="B358" t="s">
        <v>3941</v>
      </c>
      <c r="C358">
        <v>3497</v>
      </c>
      <c r="D358" t="s">
        <v>3942</v>
      </c>
      <c r="E358" t="s">
        <v>2118</v>
      </c>
      <c r="F358" t="s">
        <v>3943</v>
      </c>
      <c r="G358" t="s">
        <v>117</v>
      </c>
      <c r="J358">
        <v>47.5</v>
      </c>
      <c r="O358">
        <v>2.5</v>
      </c>
      <c r="P358">
        <v>19</v>
      </c>
      <c r="S358" t="s">
        <v>1248</v>
      </c>
      <c r="T358" t="s">
        <v>1248</v>
      </c>
      <c r="U358" t="s">
        <v>3944</v>
      </c>
      <c r="W358" t="s">
        <v>3945</v>
      </c>
      <c r="X358" t="s">
        <v>1515</v>
      </c>
      <c r="Y358" t="s">
        <v>1101</v>
      </c>
      <c r="Z358" t="s">
        <v>1101</v>
      </c>
      <c r="AB358" t="s">
        <v>3946</v>
      </c>
      <c r="AC358">
        <v>863033</v>
      </c>
      <c r="AD358" t="s">
        <v>1530</v>
      </c>
      <c r="AE358" t="s">
        <v>3947</v>
      </c>
      <c r="AK358" t="s">
        <v>3948</v>
      </c>
      <c r="AL358" t="s">
        <v>3189</v>
      </c>
    </row>
    <row r="359" spans="1:50" hidden="1" x14ac:dyDescent="0.2">
      <c r="A359" s="1">
        <v>2356</v>
      </c>
      <c r="B359" t="s">
        <v>3949</v>
      </c>
      <c r="C359">
        <v>3009</v>
      </c>
      <c r="D359" t="s">
        <v>3950</v>
      </c>
      <c r="E359" t="s">
        <v>3951</v>
      </c>
      <c r="F359" t="s">
        <v>3952</v>
      </c>
      <c r="G359" t="s">
        <v>117</v>
      </c>
      <c r="J359">
        <v>47.5</v>
      </c>
      <c r="O359">
        <v>3</v>
      </c>
      <c r="P359">
        <v>16</v>
      </c>
      <c r="S359" t="s">
        <v>975</v>
      </c>
      <c r="T359" t="s">
        <v>1082</v>
      </c>
      <c r="W359" t="s">
        <v>3953</v>
      </c>
      <c r="X359" t="s">
        <v>1339</v>
      </c>
      <c r="Y359" t="s">
        <v>1101</v>
      </c>
      <c r="Z359" t="s">
        <v>1101</v>
      </c>
      <c r="AB359" t="s">
        <v>3954</v>
      </c>
      <c r="AC359">
        <v>676500</v>
      </c>
      <c r="AD359" t="s">
        <v>3549</v>
      </c>
      <c r="AE359" t="s">
        <v>3955</v>
      </c>
      <c r="AL359" t="s">
        <v>3950</v>
      </c>
    </row>
    <row r="360" spans="1:50" hidden="1" x14ac:dyDescent="0.2">
      <c r="A360" s="1">
        <v>2537</v>
      </c>
      <c r="B360" t="s">
        <v>3956</v>
      </c>
      <c r="C360">
        <v>3215</v>
      </c>
      <c r="D360" t="s">
        <v>1405</v>
      </c>
      <c r="E360" t="s">
        <v>3957</v>
      </c>
      <c r="F360" t="s">
        <v>3958</v>
      </c>
      <c r="G360" t="s">
        <v>117</v>
      </c>
      <c r="J360">
        <v>47.5</v>
      </c>
      <c r="S360" t="s">
        <v>976</v>
      </c>
      <c r="T360" t="s">
        <v>1111</v>
      </c>
      <c r="W360" t="s">
        <v>3959</v>
      </c>
      <c r="X360" t="s">
        <v>1276</v>
      </c>
      <c r="Y360" t="s">
        <v>1101</v>
      </c>
      <c r="Z360" t="s">
        <v>1101</v>
      </c>
      <c r="AB360" t="s">
        <v>3960</v>
      </c>
      <c r="AC360">
        <v>644450</v>
      </c>
      <c r="AD360" t="s">
        <v>3961</v>
      </c>
      <c r="AE360" t="s">
        <v>3962</v>
      </c>
      <c r="AK360" t="s">
        <v>1893</v>
      </c>
      <c r="AM360" t="s">
        <v>3963</v>
      </c>
    </row>
    <row r="361" spans="1:50" hidden="1" x14ac:dyDescent="0.2">
      <c r="A361" s="1">
        <v>2455</v>
      </c>
      <c r="B361" t="s">
        <v>3964</v>
      </c>
      <c r="C361">
        <v>3127</v>
      </c>
      <c r="D361" t="s">
        <v>3965</v>
      </c>
      <c r="E361" t="s">
        <v>1049</v>
      </c>
      <c r="F361" t="s">
        <v>3966</v>
      </c>
      <c r="G361" t="s">
        <v>117</v>
      </c>
      <c r="J361">
        <v>47.5</v>
      </c>
      <c r="P361">
        <v>17</v>
      </c>
      <c r="S361" t="s">
        <v>976</v>
      </c>
      <c r="T361" t="s">
        <v>1111</v>
      </c>
      <c r="W361" t="s">
        <v>3967</v>
      </c>
      <c r="X361" t="s">
        <v>1339</v>
      </c>
      <c r="Y361" t="s">
        <v>1101</v>
      </c>
      <c r="Z361" t="s">
        <v>1101</v>
      </c>
      <c r="AB361" t="s">
        <v>3968</v>
      </c>
      <c r="AC361">
        <v>712000</v>
      </c>
      <c r="AD361" t="s">
        <v>3549</v>
      </c>
      <c r="AE361" t="s">
        <v>3969</v>
      </c>
      <c r="AK361" t="s">
        <v>3755</v>
      </c>
      <c r="AM361" t="s">
        <v>3970</v>
      </c>
    </row>
    <row r="362" spans="1:50" hidden="1" x14ac:dyDescent="0.2">
      <c r="A362" s="1">
        <v>2990</v>
      </c>
      <c r="B362" t="s">
        <v>3971</v>
      </c>
      <c r="C362">
        <v>3766</v>
      </c>
      <c r="D362" t="s">
        <v>3972</v>
      </c>
      <c r="E362" t="s">
        <v>3973</v>
      </c>
      <c r="F362" t="s">
        <v>3974</v>
      </c>
      <c r="G362" t="s">
        <v>117</v>
      </c>
      <c r="J362">
        <v>47.5</v>
      </c>
      <c r="O362">
        <v>2.5</v>
      </c>
      <c r="P362">
        <v>19</v>
      </c>
      <c r="S362" t="s">
        <v>979</v>
      </c>
      <c r="T362" t="s">
        <v>1111</v>
      </c>
      <c r="W362" t="s">
        <v>3975</v>
      </c>
      <c r="X362" t="s">
        <v>1339</v>
      </c>
      <c r="Y362" t="s">
        <v>1101</v>
      </c>
      <c r="Z362" t="s">
        <v>1101</v>
      </c>
      <c r="AB362" t="s">
        <v>3976</v>
      </c>
      <c r="AC362">
        <v>653147</v>
      </c>
      <c r="AD362" t="s">
        <v>3977</v>
      </c>
      <c r="AE362" t="s">
        <v>3978</v>
      </c>
      <c r="AF362" t="s">
        <v>3979</v>
      </c>
      <c r="AK362" t="s">
        <v>3562</v>
      </c>
      <c r="AM362" t="s">
        <v>3980</v>
      </c>
      <c r="AP362" t="s">
        <v>3981</v>
      </c>
    </row>
    <row r="363" spans="1:50" hidden="1" x14ac:dyDescent="0.2">
      <c r="A363" s="1">
        <v>2709</v>
      </c>
      <c r="B363" t="s">
        <v>3982</v>
      </c>
      <c r="C363">
        <v>3435</v>
      </c>
      <c r="D363" t="s">
        <v>1158</v>
      </c>
      <c r="E363" t="s">
        <v>1463</v>
      </c>
      <c r="F363" t="s">
        <v>3983</v>
      </c>
      <c r="G363" t="s">
        <v>117</v>
      </c>
      <c r="J363">
        <v>47</v>
      </c>
      <c r="O363">
        <v>4.3</v>
      </c>
      <c r="P363">
        <v>11</v>
      </c>
      <c r="Q363">
        <v>150</v>
      </c>
      <c r="S363" t="s">
        <v>986</v>
      </c>
      <c r="T363" t="s">
        <v>986</v>
      </c>
      <c r="W363" t="s">
        <v>3984</v>
      </c>
      <c r="X363" t="s">
        <v>1515</v>
      </c>
      <c r="Y363" t="s">
        <v>1101</v>
      </c>
      <c r="Z363" t="s">
        <v>1101</v>
      </c>
      <c r="AB363" t="s">
        <v>3985</v>
      </c>
      <c r="AC363">
        <v>912697</v>
      </c>
      <c r="AD363" t="s">
        <v>1174</v>
      </c>
      <c r="AE363" t="s">
        <v>3986</v>
      </c>
      <c r="AK363" t="s">
        <v>3987</v>
      </c>
      <c r="AR363" t="s">
        <v>3988</v>
      </c>
      <c r="AW363" t="s">
        <v>3989</v>
      </c>
    </row>
    <row r="364" spans="1:50" hidden="1" x14ac:dyDescent="0.2">
      <c r="A364" s="1">
        <v>5037</v>
      </c>
      <c r="C364">
        <v>6384</v>
      </c>
      <c r="D364" t="s">
        <v>2002</v>
      </c>
      <c r="E364" t="s">
        <v>3990</v>
      </c>
      <c r="F364" t="s">
        <v>3991</v>
      </c>
      <c r="G364" t="s">
        <v>117</v>
      </c>
      <c r="J364">
        <v>46.8</v>
      </c>
      <c r="N364">
        <v>48</v>
      </c>
      <c r="O364">
        <v>3.9</v>
      </c>
      <c r="P364">
        <v>12</v>
      </c>
      <c r="Q364">
        <v>145</v>
      </c>
      <c r="S364" t="s">
        <v>981</v>
      </c>
      <c r="T364" t="s">
        <v>1016</v>
      </c>
      <c r="W364" t="s">
        <v>3992</v>
      </c>
      <c r="X364" t="s">
        <v>1265</v>
      </c>
      <c r="Y364" t="s">
        <v>1101</v>
      </c>
      <c r="Z364" t="s">
        <v>1101</v>
      </c>
      <c r="AA364" t="s">
        <v>3993</v>
      </c>
      <c r="AB364" t="s">
        <v>3994</v>
      </c>
      <c r="AC364">
        <v>1142000</v>
      </c>
      <c r="AD364" t="s">
        <v>3995</v>
      </c>
      <c r="AE364" t="s">
        <v>3996</v>
      </c>
      <c r="AK364" t="s">
        <v>1350</v>
      </c>
      <c r="AR364" t="s">
        <v>3997</v>
      </c>
      <c r="AV364" t="s">
        <v>3998</v>
      </c>
    </row>
    <row r="365" spans="1:50" hidden="1" x14ac:dyDescent="0.2">
      <c r="A365" s="1">
        <v>2507</v>
      </c>
      <c r="B365" t="s">
        <v>3999</v>
      </c>
      <c r="C365">
        <v>3183</v>
      </c>
      <c r="D365" t="s">
        <v>1784</v>
      </c>
      <c r="E365" t="s">
        <v>3928</v>
      </c>
      <c r="F365" t="s">
        <v>4000</v>
      </c>
      <c r="G365" t="s">
        <v>117</v>
      </c>
      <c r="J365">
        <v>46</v>
      </c>
      <c r="P365">
        <v>19</v>
      </c>
      <c r="S365" t="s">
        <v>975</v>
      </c>
      <c r="T365" t="s">
        <v>1082</v>
      </c>
      <c r="W365" t="s">
        <v>4001</v>
      </c>
      <c r="X365" t="s">
        <v>1515</v>
      </c>
      <c r="Y365" t="s">
        <v>1101</v>
      </c>
      <c r="Z365" t="s">
        <v>1101</v>
      </c>
      <c r="AB365" t="s">
        <v>4002</v>
      </c>
      <c r="AC365">
        <v>911100</v>
      </c>
      <c r="AD365" t="s">
        <v>1530</v>
      </c>
      <c r="AE365" t="s">
        <v>4003</v>
      </c>
      <c r="AL365" t="s">
        <v>1784</v>
      </c>
    </row>
    <row r="366" spans="1:50" x14ac:dyDescent="0.2">
      <c r="A366" s="1">
        <v>2448</v>
      </c>
      <c r="B366" t="s">
        <v>2508</v>
      </c>
      <c r="C366">
        <v>3119</v>
      </c>
      <c r="D366" t="s">
        <v>2509</v>
      </c>
      <c r="E366" t="s">
        <v>2510</v>
      </c>
      <c r="F366" t="s">
        <v>2511</v>
      </c>
      <c r="G366" t="s">
        <v>117</v>
      </c>
      <c r="J366">
        <v>72</v>
      </c>
      <c r="O366">
        <v>2</v>
      </c>
      <c r="P366">
        <v>36</v>
      </c>
      <c r="S366" t="s">
        <v>987</v>
      </c>
      <c r="T366" t="s">
        <v>987</v>
      </c>
      <c r="W366" t="s">
        <v>2512</v>
      </c>
      <c r="X366" t="s">
        <v>2513</v>
      </c>
      <c r="Y366" t="s">
        <v>1101</v>
      </c>
      <c r="Z366" t="s">
        <v>1101</v>
      </c>
      <c r="AB366" t="s">
        <v>2514</v>
      </c>
      <c r="AC366">
        <v>710500</v>
      </c>
      <c r="AD366" t="s">
        <v>1174</v>
      </c>
      <c r="AE366" t="s">
        <v>2515</v>
      </c>
      <c r="AK366" t="s">
        <v>2516</v>
      </c>
      <c r="AR366" t="s">
        <v>2071</v>
      </c>
      <c r="AW366" t="s">
        <v>1746</v>
      </c>
      <c r="AX366" t="s">
        <v>2517</v>
      </c>
    </row>
    <row r="367" spans="1:50" hidden="1" x14ac:dyDescent="0.2">
      <c r="A367" s="1">
        <v>5010</v>
      </c>
      <c r="C367">
        <v>6327</v>
      </c>
      <c r="D367" t="s">
        <v>2065</v>
      </c>
      <c r="E367" t="s">
        <v>3678</v>
      </c>
      <c r="F367" t="s">
        <v>4011</v>
      </c>
      <c r="G367" t="s">
        <v>117</v>
      </c>
      <c r="J367">
        <v>45.6</v>
      </c>
      <c r="O367">
        <v>5.7</v>
      </c>
      <c r="P367">
        <v>8</v>
      </c>
      <c r="Q367">
        <v>200</v>
      </c>
      <c r="S367" t="s">
        <v>981</v>
      </c>
      <c r="T367" t="s">
        <v>1016</v>
      </c>
      <c r="W367" t="s">
        <v>4012</v>
      </c>
      <c r="X367" t="s">
        <v>3889</v>
      </c>
      <c r="Y367" t="s">
        <v>1101</v>
      </c>
      <c r="Z367" t="s">
        <v>1101</v>
      </c>
      <c r="AA367" t="s">
        <v>4013</v>
      </c>
      <c r="AB367" t="s">
        <v>4014</v>
      </c>
      <c r="AC367">
        <v>658993</v>
      </c>
      <c r="AD367" t="s">
        <v>3892</v>
      </c>
      <c r="AE367" t="s">
        <v>4015</v>
      </c>
      <c r="AK367" t="s">
        <v>4016</v>
      </c>
      <c r="AR367" t="s">
        <v>4017</v>
      </c>
      <c r="AV367" t="s">
        <v>4018</v>
      </c>
    </row>
    <row r="368" spans="1:50" hidden="1" x14ac:dyDescent="0.2">
      <c r="A368" s="1">
        <v>6035</v>
      </c>
      <c r="C368">
        <v>8001</v>
      </c>
      <c r="D368" t="s">
        <v>2871</v>
      </c>
      <c r="E368" t="s">
        <v>2872</v>
      </c>
      <c r="F368" t="s">
        <v>4019</v>
      </c>
      <c r="G368" t="s">
        <v>117</v>
      </c>
      <c r="J368">
        <v>45.6</v>
      </c>
      <c r="K368" t="s">
        <v>1015</v>
      </c>
      <c r="O368">
        <v>5.7</v>
      </c>
      <c r="P368">
        <v>8</v>
      </c>
      <c r="Q368">
        <v>220</v>
      </c>
      <c r="S368" t="s">
        <v>974</v>
      </c>
      <c r="T368" t="s">
        <v>993</v>
      </c>
      <c r="W368" t="s">
        <v>4020</v>
      </c>
      <c r="X368" t="s">
        <v>1700</v>
      </c>
      <c r="Y368" t="s">
        <v>1101</v>
      </c>
      <c r="Z368" t="s">
        <v>1101</v>
      </c>
      <c r="AA368" t="s">
        <v>4021</v>
      </c>
      <c r="AB368" t="s">
        <v>4022</v>
      </c>
      <c r="AC368">
        <v>621621</v>
      </c>
      <c r="AD368" t="s">
        <v>1174</v>
      </c>
      <c r="AE368" t="s">
        <v>4023</v>
      </c>
      <c r="AK368" t="s">
        <v>4024</v>
      </c>
    </row>
    <row r="369" spans="1:50" hidden="1" x14ac:dyDescent="0.2">
      <c r="A369" s="1">
        <v>2797</v>
      </c>
      <c r="B369" t="s">
        <v>4025</v>
      </c>
      <c r="C369">
        <v>3541</v>
      </c>
      <c r="D369" t="s">
        <v>2473</v>
      </c>
      <c r="E369" t="s">
        <v>2525</v>
      </c>
      <c r="F369" t="s">
        <v>4026</v>
      </c>
      <c r="G369" t="s">
        <v>117</v>
      </c>
      <c r="J369">
        <v>45</v>
      </c>
      <c r="O369">
        <v>2.2999999999999998</v>
      </c>
      <c r="P369">
        <v>18</v>
      </c>
      <c r="S369" t="s">
        <v>1248</v>
      </c>
      <c r="T369" t="s">
        <v>1248</v>
      </c>
      <c r="U369" t="s">
        <v>4027</v>
      </c>
      <c r="W369" t="s">
        <v>4028</v>
      </c>
      <c r="X369" t="s">
        <v>2602</v>
      </c>
      <c r="Y369" t="s">
        <v>2603</v>
      </c>
      <c r="Z369" t="s">
        <v>996</v>
      </c>
      <c r="AA369" t="s">
        <v>4029</v>
      </c>
      <c r="AB369" t="s">
        <v>4030</v>
      </c>
      <c r="AC369">
        <v>421294</v>
      </c>
      <c r="AD369" t="s">
        <v>4031</v>
      </c>
      <c r="AE369" t="s">
        <v>4032</v>
      </c>
      <c r="AF369" t="s">
        <v>4033</v>
      </c>
      <c r="AK369" t="s">
        <v>2992</v>
      </c>
      <c r="AM369" t="s">
        <v>4034</v>
      </c>
      <c r="AO369" t="s">
        <v>4035</v>
      </c>
    </row>
    <row r="370" spans="1:50" hidden="1" x14ac:dyDescent="0.2">
      <c r="A370" s="1">
        <v>3529</v>
      </c>
      <c r="B370" t="s">
        <v>4036</v>
      </c>
      <c r="C370">
        <v>4336</v>
      </c>
      <c r="D370" t="s">
        <v>4037</v>
      </c>
      <c r="E370" t="s">
        <v>1200</v>
      </c>
      <c r="F370" t="s">
        <v>4038</v>
      </c>
      <c r="G370" t="s">
        <v>117</v>
      </c>
      <c r="J370">
        <v>45</v>
      </c>
      <c r="O370">
        <v>3</v>
      </c>
      <c r="P370">
        <v>15</v>
      </c>
      <c r="S370" t="s">
        <v>979</v>
      </c>
      <c r="T370" t="s">
        <v>1111</v>
      </c>
      <c r="X370" t="s">
        <v>1339</v>
      </c>
      <c r="Y370" t="s">
        <v>1101</v>
      </c>
      <c r="Z370" t="s">
        <v>1101</v>
      </c>
      <c r="AB370" t="s">
        <v>4039</v>
      </c>
      <c r="AC370">
        <v>710912</v>
      </c>
      <c r="AD370" t="s">
        <v>3549</v>
      </c>
      <c r="AE370" t="s">
        <v>4040</v>
      </c>
      <c r="AF370" t="s">
        <v>4041</v>
      </c>
      <c r="AK370" t="s">
        <v>3222</v>
      </c>
      <c r="AM370" t="s">
        <v>4042</v>
      </c>
      <c r="AN370" t="s">
        <v>4043</v>
      </c>
      <c r="AP370" t="s">
        <v>4044</v>
      </c>
    </row>
    <row r="371" spans="1:50" hidden="1" x14ac:dyDescent="0.2">
      <c r="A371" s="1">
        <v>2308</v>
      </c>
      <c r="B371" t="s">
        <v>4045</v>
      </c>
      <c r="C371">
        <v>2946</v>
      </c>
      <c r="D371" t="s">
        <v>1661</v>
      </c>
      <c r="E371" t="s">
        <v>2118</v>
      </c>
      <c r="F371" t="s">
        <v>4046</v>
      </c>
      <c r="G371" t="s">
        <v>117</v>
      </c>
      <c r="J371">
        <v>45</v>
      </c>
      <c r="O371">
        <v>3</v>
      </c>
      <c r="P371">
        <v>15</v>
      </c>
      <c r="S371" t="s">
        <v>975</v>
      </c>
      <c r="T371" t="s">
        <v>1082</v>
      </c>
      <c r="W371" t="s">
        <v>4047</v>
      </c>
      <c r="X371" t="s">
        <v>2602</v>
      </c>
      <c r="Y371" t="s">
        <v>2603</v>
      </c>
      <c r="Z371" t="s">
        <v>996</v>
      </c>
      <c r="AB371" t="s">
        <v>4048</v>
      </c>
      <c r="AC371">
        <v>419680</v>
      </c>
      <c r="AD371" t="s">
        <v>4049</v>
      </c>
      <c r="AE371" t="s">
        <v>4050</v>
      </c>
      <c r="AK371" t="s">
        <v>4051</v>
      </c>
      <c r="AL371" t="s">
        <v>4052</v>
      </c>
    </row>
    <row r="372" spans="1:50" hidden="1" x14ac:dyDescent="0.2">
      <c r="A372" s="1">
        <v>6070</v>
      </c>
      <c r="C372">
        <v>8057</v>
      </c>
      <c r="D372" t="s">
        <v>4053</v>
      </c>
      <c r="E372" t="s">
        <v>3360</v>
      </c>
      <c r="F372" t="s">
        <v>4054</v>
      </c>
      <c r="G372" t="s">
        <v>117</v>
      </c>
      <c r="J372">
        <v>45</v>
      </c>
      <c r="O372">
        <v>5</v>
      </c>
      <c r="P372">
        <v>9</v>
      </c>
      <c r="Q372">
        <v>150</v>
      </c>
      <c r="S372" t="s">
        <v>976</v>
      </c>
      <c r="T372" t="s">
        <v>1111</v>
      </c>
      <c r="W372" t="s">
        <v>4055</v>
      </c>
      <c r="X372" t="s">
        <v>1515</v>
      </c>
      <c r="Y372" t="s">
        <v>1101</v>
      </c>
      <c r="Z372" t="s">
        <v>1101</v>
      </c>
      <c r="AA372" t="s">
        <v>4056</v>
      </c>
      <c r="AB372" t="s">
        <v>4057</v>
      </c>
      <c r="AC372">
        <v>895446</v>
      </c>
      <c r="AD372" t="s">
        <v>1530</v>
      </c>
      <c r="AE372" t="s">
        <v>4058</v>
      </c>
      <c r="AK372" t="s">
        <v>4059</v>
      </c>
      <c r="AM372" t="s">
        <v>4060</v>
      </c>
    </row>
    <row r="373" spans="1:50" hidden="1" x14ac:dyDescent="0.2">
      <c r="A373" s="1">
        <v>3333</v>
      </c>
      <c r="B373" t="s">
        <v>4061</v>
      </c>
      <c r="C373">
        <v>4128</v>
      </c>
      <c r="D373" t="s">
        <v>4062</v>
      </c>
      <c r="E373" t="s">
        <v>1380</v>
      </c>
      <c r="F373" t="s">
        <v>4063</v>
      </c>
      <c r="G373" t="s">
        <v>117</v>
      </c>
      <c r="J373">
        <v>45</v>
      </c>
      <c r="K373" t="s">
        <v>1015</v>
      </c>
      <c r="N373">
        <v>37.5</v>
      </c>
      <c r="O373">
        <v>3</v>
      </c>
      <c r="P373">
        <v>15</v>
      </c>
      <c r="S373" t="s">
        <v>986</v>
      </c>
      <c r="T373" t="s">
        <v>986</v>
      </c>
      <c r="W373" t="s">
        <v>4064</v>
      </c>
      <c r="X373" t="s">
        <v>1339</v>
      </c>
      <c r="Y373" t="s">
        <v>1101</v>
      </c>
      <c r="Z373" t="s">
        <v>1101</v>
      </c>
      <c r="AA373" t="s">
        <v>4065</v>
      </c>
      <c r="AB373" t="s">
        <v>3560</v>
      </c>
      <c r="AC373">
        <v>641441</v>
      </c>
      <c r="AD373" t="s">
        <v>3521</v>
      </c>
      <c r="AE373" t="s">
        <v>4066</v>
      </c>
      <c r="AK373" t="s">
        <v>4067</v>
      </c>
      <c r="AR373" t="s">
        <v>4068</v>
      </c>
      <c r="AW373" t="s">
        <v>4069</v>
      </c>
    </row>
    <row r="374" spans="1:50" hidden="1" x14ac:dyDescent="0.2">
      <c r="A374" s="1">
        <v>2583</v>
      </c>
      <c r="B374" t="s">
        <v>4070</v>
      </c>
      <c r="C374">
        <v>3268</v>
      </c>
      <c r="D374" t="s">
        <v>4071</v>
      </c>
      <c r="E374" t="s">
        <v>2118</v>
      </c>
      <c r="F374" t="s">
        <v>4072</v>
      </c>
      <c r="G374" t="s">
        <v>117</v>
      </c>
      <c r="J374">
        <v>45</v>
      </c>
      <c r="O374">
        <v>2</v>
      </c>
      <c r="P374">
        <v>18</v>
      </c>
      <c r="S374" t="s">
        <v>976</v>
      </c>
      <c r="T374" t="s">
        <v>1111</v>
      </c>
      <c r="W374" t="s">
        <v>4073</v>
      </c>
      <c r="X374" t="s">
        <v>2585</v>
      </c>
      <c r="Y374" t="s">
        <v>1101</v>
      </c>
      <c r="Z374" t="s">
        <v>1101</v>
      </c>
      <c r="AB374" t="s">
        <v>4074</v>
      </c>
      <c r="AC374">
        <v>656760</v>
      </c>
      <c r="AD374" t="s">
        <v>4075</v>
      </c>
      <c r="AE374" t="s">
        <v>4076</v>
      </c>
      <c r="AK374" t="s">
        <v>4077</v>
      </c>
      <c r="AM374" t="s">
        <v>4078</v>
      </c>
    </row>
    <row r="375" spans="1:50" hidden="1" x14ac:dyDescent="0.2">
      <c r="A375" s="1">
        <v>2233</v>
      </c>
      <c r="B375" t="s">
        <v>4079</v>
      </c>
      <c r="C375">
        <v>2800</v>
      </c>
      <c r="D375" t="s">
        <v>4080</v>
      </c>
      <c r="E375" t="s">
        <v>4081</v>
      </c>
      <c r="F375" t="s">
        <v>4082</v>
      </c>
      <c r="G375" t="s">
        <v>117</v>
      </c>
      <c r="J375">
        <v>45</v>
      </c>
      <c r="O375">
        <v>3</v>
      </c>
      <c r="P375">
        <v>15</v>
      </c>
      <c r="S375" t="s">
        <v>979</v>
      </c>
      <c r="T375" t="s">
        <v>1111</v>
      </c>
      <c r="W375" t="s">
        <v>4083</v>
      </c>
      <c r="X375" t="s">
        <v>2513</v>
      </c>
      <c r="Y375" t="s">
        <v>1101</v>
      </c>
      <c r="Z375" t="s">
        <v>1101</v>
      </c>
      <c r="AB375" t="s">
        <v>4084</v>
      </c>
      <c r="AC375">
        <v>685499</v>
      </c>
      <c r="AD375" t="s">
        <v>4085</v>
      </c>
      <c r="AE375" t="s">
        <v>4086</v>
      </c>
      <c r="AF375" t="s">
        <v>4087</v>
      </c>
      <c r="AK375" t="s">
        <v>2744</v>
      </c>
      <c r="AM375" t="s">
        <v>4088</v>
      </c>
      <c r="AP375" t="s">
        <v>1105</v>
      </c>
    </row>
    <row r="376" spans="1:50" hidden="1" x14ac:dyDescent="0.2">
      <c r="A376" s="1">
        <v>2453</v>
      </c>
      <c r="B376" t="s">
        <v>4089</v>
      </c>
      <c r="C376">
        <v>3125</v>
      </c>
      <c r="D376" t="s">
        <v>1661</v>
      </c>
      <c r="E376" t="s">
        <v>4090</v>
      </c>
      <c r="F376" t="s">
        <v>4091</v>
      </c>
      <c r="G376" t="s">
        <v>117</v>
      </c>
      <c r="J376">
        <v>45</v>
      </c>
      <c r="O376">
        <v>2.5</v>
      </c>
      <c r="P376">
        <v>18</v>
      </c>
      <c r="S376" t="s">
        <v>1465</v>
      </c>
      <c r="T376" t="s">
        <v>1465</v>
      </c>
      <c r="W376" t="s">
        <v>4092</v>
      </c>
      <c r="X376" t="s">
        <v>4093</v>
      </c>
      <c r="Y376" t="s">
        <v>2347</v>
      </c>
      <c r="Z376" t="s">
        <v>996</v>
      </c>
      <c r="AB376" t="s">
        <v>4094</v>
      </c>
      <c r="AC376">
        <v>524000</v>
      </c>
      <c r="AD376" t="s">
        <v>4095</v>
      </c>
      <c r="AE376" t="s">
        <v>4096</v>
      </c>
      <c r="AK376" t="s">
        <v>4097</v>
      </c>
      <c r="AR376" t="s">
        <v>4098</v>
      </c>
    </row>
    <row r="377" spans="1:50" hidden="1" x14ac:dyDescent="0.2">
      <c r="A377" s="1">
        <v>3708</v>
      </c>
      <c r="B377" t="s">
        <v>4099</v>
      </c>
      <c r="C377">
        <v>4537</v>
      </c>
      <c r="D377" t="s">
        <v>3102</v>
      </c>
      <c r="E377" t="s">
        <v>3122</v>
      </c>
      <c r="F377" t="s">
        <v>4100</v>
      </c>
      <c r="G377" t="s">
        <v>117</v>
      </c>
      <c r="J377">
        <v>45</v>
      </c>
      <c r="O377">
        <v>3</v>
      </c>
      <c r="P377">
        <v>15</v>
      </c>
      <c r="S377" t="s">
        <v>976</v>
      </c>
      <c r="T377" t="s">
        <v>1111</v>
      </c>
      <c r="W377" t="s">
        <v>4101</v>
      </c>
      <c r="X377" t="s">
        <v>1515</v>
      </c>
      <c r="Y377" t="s">
        <v>1101</v>
      </c>
      <c r="Z377" t="s">
        <v>1101</v>
      </c>
      <c r="AB377" t="s">
        <v>4102</v>
      </c>
      <c r="AC377">
        <v>911334</v>
      </c>
      <c r="AD377" t="s">
        <v>1530</v>
      </c>
      <c r="AE377" t="s">
        <v>4103</v>
      </c>
      <c r="AF377" t="s">
        <v>4104</v>
      </c>
      <c r="AK377" t="s">
        <v>4080</v>
      </c>
      <c r="AM377" t="s">
        <v>4105</v>
      </c>
    </row>
    <row r="378" spans="1:50" hidden="1" x14ac:dyDescent="0.2">
      <c r="A378" s="1">
        <v>3392</v>
      </c>
      <c r="B378" t="s">
        <v>4106</v>
      </c>
      <c r="C378">
        <v>4189</v>
      </c>
      <c r="D378" t="s">
        <v>1910</v>
      </c>
      <c r="E378" t="s">
        <v>4107</v>
      </c>
      <c r="F378" t="s">
        <v>4108</v>
      </c>
      <c r="G378" t="s">
        <v>117</v>
      </c>
      <c r="J378">
        <v>45</v>
      </c>
      <c r="O378">
        <v>2</v>
      </c>
      <c r="P378">
        <v>15</v>
      </c>
      <c r="Q378">
        <v>149.9</v>
      </c>
      <c r="S378" t="s">
        <v>985</v>
      </c>
      <c r="T378" t="s">
        <v>985</v>
      </c>
      <c r="W378" t="s">
        <v>4109</v>
      </c>
      <c r="X378" t="s">
        <v>1339</v>
      </c>
      <c r="Y378" t="s">
        <v>1101</v>
      </c>
      <c r="Z378" t="s">
        <v>1101</v>
      </c>
      <c r="AB378" t="s">
        <v>4110</v>
      </c>
      <c r="AC378">
        <v>591232</v>
      </c>
      <c r="AD378" t="s">
        <v>3671</v>
      </c>
      <c r="AE378" t="s">
        <v>4111</v>
      </c>
      <c r="AK378" t="s">
        <v>2868</v>
      </c>
      <c r="AR378" t="s">
        <v>4112</v>
      </c>
      <c r="AV378" t="s">
        <v>4113</v>
      </c>
    </row>
    <row r="379" spans="1:50" hidden="1" x14ac:dyDescent="0.2">
      <c r="A379" s="1">
        <v>3742</v>
      </c>
      <c r="B379" t="s">
        <v>4114</v>
      </c>
      <c r="C379">
        <v>4571</v>
      </c>
      <c r="D379" t="s">
        <v>4115</v>
      </c>
      <c r="E379" t="s">
        <v>4116</v>
      </c>
      <c r="F379" t="s">
        <v>4117</v>
      </c>
      <c r="G379" t="s">
        <v>117</v>
      </c>
      <c r="J379">
        <v>45</v>
      </c>
      <c r="O379">
        <v>2.5</v>
      </c>
      <c r="P379">
        <v>18</v>
      </c>
      <c r="S379" t="s">
        <v>985</v>
      </c>
      <c r="T379" t="s">
        <v>985</v>
      </c>
      <c r="W379" t="s">
        <v>4118</v>
      </c>
      <c r="X379" t="s">
        <v>1655</v>
      </c>
      <c r="Y379" t="s">
        <v>1092</v>
      </c>
      <c r="Z379" t="s">
        <v>1092</v>
      </c>
      <c r="AB379" t="s">
        <v>4119</v>
      </c>
      <c r="AC379">
        <v>297106</v>
      </c>
      <c r="AD379" t="s">
        <v>3938</v>
      </c>
      <c r="AE379" t="s">
        <v>4120</v>
      </c>
      <c r="AK379" t="s">
        <v>4121</v>
      </c>
      <c r="AR379" t="s">
        <v>4122</v>
      </c>
      <c r="AV379" t="s">
        <v>3998</v>
      </c>
    </row>
    <row r="380" spans="1:50" hidden="1" x14ac:dyDescent="0.2">
      <c r="A380" s="1">
        <v>4757</v>
      </c>
      <c r="C380">
        <v>5912</v>
      </c>
      <c r="D380" t="s">
        <v>4123</v>
      </c>
      <c r="E380" t="s">
        <v>2564</v>
      </c>
      <c r="F380" t="s">
        <v>4124</v>
      </c>
      <c r="G380" t="s">
        <v>117</v>
      </c>
      <c r="J380">
        <v>44.9</v>
      </c>
      <c r="O380">
        <v>3.45</v>
      </c>
      <c r="P380">
        <v>13</v>
      </c>
      <c r="Q380">
        <v>176</v>
      </c>
      <c r="S380" t="s">
        <v>975</v>
      </c>
      <c r="T380" t="s">
        <v>1082</v>
      </c>
      <c r="W380" t="s">
        <v>4125</v>
      </c>
      <c r="X380" t="s">
        <v>2831</v>
      </c>
      <c r="Y380" t="s">
        <v>1101</v>
      </c>
      <c r="Z380" t="s">
        <v>1101</v>
      </c>
      <c r="AA380" t="s">
        <v>4126</v>
      </c>
      <c r="AB380" t="s">
        <v>4127</v>
      </c>
      <c r="AC380">
        <v>618210</v>
      </c>
      <c r="AD380" t="s">
        <v>3961</v>
      </c>
      <c r="AE380" t="s">
        <v>4128</v>
      </c>
      <c r="AK380" t="s">
        <v>4129</v>
      </c>
      <c r="AL380" t="s">
        <v>4130</v>
      </c>
    </row>
    <row r="381" spans="1:50" hidden="1" x14ac:dyDescent="0.2">
      <c r="A381" s="1">
        <v>3947</v>
      </c>
      <c r="C381">
        <v>4807</v>
      </c>
      <c r="D381" t="s">
        <v>3216</v>
      </c>
      <c r="E381" t="s">
        <v>3154</v>
      </c>
      <c r="F381" t="s">
        <v>4131</v>
      </c>
      <c r="G381" t="s">
        <v>117</v>
      </c>
      <c r="J381">
        <v>44.2</v>
      </c>
      <c r="L381">
        <v>0.9</v>
      </c>
      <c r="O381">
        <v>3.4</v>
      </c>
      <c r="P381">
        <v>13</v>
      </c>
      <c r="Q381">
        <v>137</v>
      </c>
      <c r="S381" t="s">
        <v>979</v>
      </c>
      <c r="T381" t="s">
        <v>1111</v>
      </c>
      <c r="W381" t="s">
        <v>4132</v>
      </c>
      <c r="X381" t="s">
        <v>1515</v>
      </c>
      <c r="Y381" t="s">
        <v>1101</v>
      </c>
      <c r="Z381" t="s">
        <v>1101</v>
      </c>
      <c r="AB381" t="s">
        <v>4133</v>
      </c>
      <c r="AC381">
        <v>832965</v>
      </c>
      <c r="AD381" t="s">
        <v>1530</v>
      </c>
      <c r="AE381" t="s">
        <v>4134</v>
      </c>
      <c r="AF381" t="s">
        <v>4135</v>
      </c>
      <c r="AK381" t="s">
        <v>2221</v>
      </c>
      <c r="AM381" t="s">
        <v>4136</v>
      </c>
      <c r="AN381" t="s">
        <v>4137</v>
      </c>
      <c r="AP381" t="s">
        <v>3615</v>
      </c>
    </row>
    <row r="382" spans="1:50" x14ac:dyDescent="0.2">
      <c r="A382" s="1">
        <v>3230</v>
      </c>
      <c r="B382" t="s">
        <v>14577</v>
      </c>
      <c r="C382">
        <v>4022</v>
      </c>
      <c r="D382" t="s">
        <v>4612</v>
      </c>
      <c r="E382" t="s">
        <v>10215</v>
      </c>
      <c r="F382" t="s">
        <v>14578</v>
      </c>
      <c r="G382" t="s">
        <v>117</v>
      </c>
      <c r="J382">
        <v>3.9</v>
      </c>
      <c r="O382">
        <v>1.3</v>
      </c>
      <c r="P382">
        <v>3</v>
      </c>
      <c r="S382" t="s">
        <v>987</v>
      </c>
      <c r="T382" t="s">
        <v>987</v>
      </c>
      <c r="W382" t="s">
        <v>14579</v>
      </c>
      <c r="X382" t="s">
        <v>5400</v>
      </c>
      <c r="Y382" t="s">
        <v>1092</v>
      </c>
      <c r="Z382" t="s">
        <v>1092</v>
      </c>
      <c r="AB382" t="s">
        <v>4956</v>
      </c>
      <c r="AC382">
        <v>301500</v>
      </c>
      <c r="AD382" t="s">
        <v>6409</v>
      </c>
      <c r="AE382" t="s">
        <v>14580</v>
      </c>
      <c r="AK382" t="s">
        <v>14581</v>
      </c>
      <c r="AR382" t="s">
        <v>14267</v>
      </c>
      <c r="AX382" t="s">
        <v>14582</v>
      </c>
    </row>
    <row r="383" spans="1:50" hidden="1" x14ac:dyDescent="0.2">
      <c r="A383" s="1">
        <v>3135</v>
      </c>
      <c r="B383" t="s">
        <v>4149</v>
      </c>
      <c r="C383">
        <v>3926</v>
      </c>
      <c r="D383" t="s">
        <v>2090</v>
      </c>
      <c r="E383" t="s">
        <v>2564</v>
      </c>
      <c r="F383" t="s">
        <v>4150</v>
      </c>
      <c r="G383" t="s">
        <v>117</v>
      </c>
      <c r="J383">
        <v>44</v>
      </c>
      <c r="L383">
        <v>0.9</v>
      </c>
      <c r="O383">
        <v>3.4</v>
      </c>
      <c r="P383">
        <v>13</v>
      </c>
      <c r="Q383">
        <v>150</v>
      </c>
      <c r="S383" t="s">
        <v>979</v>
      </c>
      <c r="T383" t="s">
        <v>979</v>
      </c>
      <c r="W383" t="s">
        <v>4151</v>
      </c>
      <c r="X383" t="s">
        <v>1515</v>
      </c>
      <c r="Y383" t="s">
        <v>1101</v>
      </c>
      <c r="Z383" t="s">
        <v>1101</v>
      </c>
      <c r="AA383" t="s">
        <v>4152</v>
      </c>
      <c r="AB383" t="s">
        <v>4153</v>
      </c>
      <c r="AC383">
        <v>804335</v>
      </c>
      <c r="AD383" t="s">
        <v>1530</v>
      </c>
      <c r="AE383" t="s">
        <v>4154</v>
      </c>
      <c r="AF383" t="s">
        <v>4155</v>
      </c>
      <c r="AK383" t="s">
        <v>4156</v>
      </c>
      <c r="AM383" t="s">
        <v>4157</v>
      </c>
      <c r="AN383" t="s">
        <v>1295</v>
      </c>
      <c r="AP383" t="s">
        <v>1552</v>
      </c>
    </row>
    <row r="384" spans="1:50" x14ac:dyDescent="0.2">
      <c r="A384" s="1">
        <v>2927</v>
      </c>
      <c r="B384" t="s">
        <v>3111</v>
      </c>
      <c r="C384">
        <v>3695</v>
      </c>
      <c r="D384" t="s">
        <v>3112</v>
      </c>
      <c r="E384" t="s">
        <v>1325</v>
      </c>
      <c r="F384" t="s">
        <v>3113</v>
      </c>
      <c r="G384" t="s">
        <v>117</v>
      </c>
      <c r="J384">
        <v>57.4</v>
      </c>
      <c r="O384">
        <v>2.0499999999999998</v>
      </c>
      <c r="P384">
        <v>28</v>
      </c>
      <c r="S384" t="s">
        <v>987</v>
      </c>
      <c r="T384" t="s">
        <v>987</v>
      </c>
      <c r="W384" t="s">
        <v>3114</v>
      </c>
      <c r="X384" t="s">
        <v>3051</v>
      </c>
      <c r="Y384" t="s">
        <v>1092</v>
      </c>
      <c r="Z384" t="s">
        <v>1092</v>
      </c>
      <c r="AB384" t="s">
        <v>3115</v>
      </c>
      <c r="AC384">
        <v>231259</v>
      </c>
      <c r="AD384" t="s">
        <v>998</v>
      </c>
      <c r="AE384" t="s">
        <v>3116</v>
      </c>
      <c r="AK384" t="s">
        <v>2219</v>
      </c>
      <c r="AR384" t="s">
        <v>3117</v>
      </c>
      <c r="AW384" t="s">
        <v>3118</v>
      </c>
      <c r="AX384" t="s">
        <v>3119</v>
      </c>
    </row>
    <row r="385" spans="1:50" x14ac:dyDescent="0.2">
      <c r="A385" s="1">
        <v>4520</v>
      </c>
      <c r="C385">
        <v>5598</v>
      </c>
      <c r="D385" t="s">
        <v>4553</v>
      </c>
      <c r="E385" t="s">
        <v>4554</v>
      </c>
      <c r="F385" t="s">
        <v>4346</v>
      </c>
      <c r="G385" t="s">
        <v>117</v>
      </c>
      <c r="J385">
        <v>37.6</v>
      </c>
      <c r="N385">
        <v>45</v>
      </c>
      <c r="O385">
        <v>3</v>
      </c>
      <c r="P385">
        <v>16</v>
      </c>
      <c r="Q385">
        <v>110</v>
      </c>
      <c r="S385" t="s">
        <v>987</v>
      </c>
      <c r="T385" t="s">
        <v>987</v>
      </c>
      <c r="V385" t="s">
        <v>4555</v>
      </c>
      <c r="W385" t="s">
        <v>4556</v>
      </c>
      <c r="X385" t="s">
        <v>4349</v>
      </c>
      <c r="Y385" t="s">
        <v>1092</v>
      </c>
      <c r="Z385" t="s">
        <v>1092</v>
      </c>
      <c r="AB385" t="s">
        <v>4557</v>
      </c>
      <c r="AC385">
        <v>357920</v>
      </c>
      <c r="AD385" t="s">
        <v>4351</v>
      </c>
      <c r="AE385" t="s">
        <v>4558</v>
      </c>
      <c r="AF385" t="s">
        <v>4559</v>
      </c>
      <c r="AK385" t="s">
        <v>1207</v>
      </c>
      <c r="AM385" t="s">
        <v>2405</v>
      </c>
      <c r="AN385" t="s">
        <v>4560</v>
      </c>
      <c r="AQ385" t="s">
        <v>3903</v>
      </c>
      <c r="AR385" t="s">
        <v>3903</v>
      </c>
      <c r="AW385" t="s">
        <v>1980</v>
      </c>
      <c r="AX385" t="s">
        <v>4561</v>
      </c>
    </row>
    <row r="386" spans="1:50" hidden="1" x14ac:dyDescent="0.2">
      <c r="A386" s="1">
        <v>3616</v>
      </c>
      <c r="B386" t="s">
        <v>4175</v>
      </c>
      <c r="C386">
        <v>4430</v>
      </c>
      <c r="D386" t="s">
        <v>4176</v>
      </c>
      <c r="E386" t="s">
        <v>2684</v>
      </c>
      <c r="F386" t="s">
        <v>927</v>
      </c>
      <c r="G386" t="s">
        <v>117</v>
      </c>
      <c r="J386">
        <v>43</v>
      </c>
      <c r="K386" t="s">
        <v>1015</v>
      </c>
      <c r="O386">
        <v>3</v>
      </c>
      <c r="P386">
        <v>12</v>
      </c>
      <c r="Q386">
        <v>125</v>
      </c>
      <c r="S386" t="s">
        <v>1248</v>
      </c>
      <c r="T386" t="s">
        <v>1248</v>
      </c>
      <c r="U386" t="s">
        <v>4177</v>
      </c>
      <c r="W386" t="s">
        <v>4178</v>
      </c>
      <c r="X386" t="s">
        <v>1229</v>
      </c>
      <c r="Y386" t="s">
        <v>1101</v>
      </c>
      <c r="Z386" t="s">
        <v>1101</v>
      </c>
      <c r="AA386" t="s">
        <v>4179</v>
      </c>
      <c r="AB386" t="s">
        <v>4180</v>
      </c>
      <c r="AC386">
        <v>600000</v>
      </c>
      <c r="AD386" t="s">
        <v>3513</v>
      </c>
      <c r="AE386" t="s">
        <v>4181</v>
      </c>
      <c r="AK386" t="s">
        <v>4182</v>
      </c>
      <c r="AR386" t="s">
        <v>4183</v>
      </c>
      <c r="AV386" t="s">
        <v>4184</v>
      </c>
    </row>
    <row r="387" spans="1:50" x14ac:dyDescent="0.2">
      <c r="A387" s="1">
        <v>3617</v>
      </c>
      <c r="B387" t="s">
        <v>2124</v>
      </c>
      <c r="C387">
        <v>4431</v>
      </c>
      <c r="D387" t="s">
        <v>2100</v>
      </c>
      <c r="E387" t="s">
        <v>1644</v>
      </c>
      <c r="F387" t="s">
        <v>2125</v>
      </c>
      <c r="G387" t="s">
        <v>117</v>
      </c>
      <c r="J387">
        <v>90</v>
      </c>
      <c r="O387">
        <v>3</v>
      </c>
      <c r="P387">
        <v>30</v>
      </c>
      <c r="Q387">
        <v>120</v>
      </c>
      <c r="S387" t="s">
        <v>987</v>
      </c>
      <c r="T387" t="s">
        <v>987</v>
      </c>
      <c r="W387" t="s">
        <v>2126</v>
      </c>
      <c r="X387" t="s">
        <v>1229</v>
      </c>
      <c r="Y387" t="s">
        <v>1101</v>
      </c>
      <c r="Z387" t="s">
        <v>1101</v>
      </c>
      <c r="AB387" t="s">
        <v>2127</v>
      </c>
      <c r="AC387">
        <v>602000</v>
      </c>
      <c r="AD387" t="s">
        <v>1174</v>
      </c>
      <c r="AE387" t="s">
        <v>2128</v>
      </c>
      <c r="AK387" t="s">
        <v>2129</v>
      </c>
      <c r="AR387" t="s">
        <v>2130</v>
      </c>
      <c r="AW387" t="s">
        <v>2131</v>
      </c>
      <c r="AX387" t="s">
        <v>2132</v>
      </c>
    </row>
    <row r="388" spans="1:50" hidden="1" x14ac:dyDescent="0.2">
      <c r="A388" s="1">
        <v>3072</v>
      </c>
      <c r="B388" t="s">
        <v>4194</v>
      </c>
      <c r="C388">
        <v>3853</v>
      </c>
      <c r="D388" t="s">
        <v>4195</v>
      </c>
      <c r="E388" t="s">
        <v>4196</v>
      </c>
      <c r="F388" t="s">
        <v>4197</v>
      </c>
      <c r="G388" t="s">
        <v>117</v>
      </c>
      <c r="J388">
        <v>42.5</v>
      </c>
      <c r="O388">
        <v>2.5</v>
      </c>
      <c r="P388">
        <v>17</v>
      </c>
      <c r="S388" t="s">
        <v>976</v>
      </c>
      <c r="T388" t="s">
        <v>1111</v>
      </c>
      <c r="W388" t="s">
        <v>4198</v>
      </c>
      <c r="X388" t="s">
        <v>1515</v>
      </c>
      <c r="Y388" t="s">
        <v>1101</v>
      </c>
      <c r="Z388" t="s">
        <v>1101</v>
      </c>
      <c r="AB388" t="s">
        <v>4199</v>
      </c>
      <c r="AC388">
        <v>867305</v>
      </c>
      <c r="AD388" t="s">
        <v>1530</v>
      </c>
      <c r="AE388" t="s">
        <v>4200</v>
      </c>
      <c r="AK388" t="s">
        <v>4201</v>
      </c>
      <c r="AM388" t="s">
        <v>4202</v>
      </c>
    </row>
    <row r="389" spans="1:50" hidden="1" x14ac:dyDescent="0.2">
      <c r="A389" s="1">
        <v>2254</v>
      </c>
      <c r="B389" t="s">
        <v>4203</v>
      </c>
      <c r="C389">
        <v>2859</v>
      </c>
      <c r="D389" t="s">
        <v>4185</v>
      </c>
      <c r="E389" t="s">
        <v>4204</v>
      </c>
      <c r="F389" t="s">
        <v>4205</v>
      </c>
      <c r="G389" t="s">
        <v>117</v>
      </c>
      <c r="J389">
        <v>42</v>
      </c>
      <c r="O389">
        <v>3</v>
      </c>
      <c r="P389">
        <v>14</v>
      </c>
      <c r="Q389">
        <v>119</v>
      </c>
      <c r="S389" t="s">
        <v>981</v>
      </c>
      <c r="T389" t="s">
        <v>1016</v>
      </c>
      <c r="W389" t="s">
        <v>4206</v>
      </c>
      <c r="X389" t="s">
        <v>1515</v>
      </c>
      <c r="Y389" t="s">
        <v>1101</v>
      </c>
      <c r="Z389" t="s">
        <v>1101</v>
      </c>
      <c r="AB389" t="s">
        <v>4207</v>
      </c>
      <c r="AC389">
        <v>842440</v>
      </c>
      <c r="AD389" t="s">
        <v>1530</v>
      </c>
      <c r="AE389" t="s">
        <v>4208</v>
      </c>
      <c r="AK389" t="s">
        <v>4209</v>
      </c>
      <c r="AR389" t="s">
        <v>3709</v>
      </c>
      <c r="AV389" t="s">
        <v>4210</v>
      </c>
    </row>
    <row r="390" spans="1:50" hidden="1" x14ac:dyDescent="0.2">
      <c r="A390" s="1">
        <v>2251</v>
      </c>
      <c r="B390" t="s">
        <v>4211</v>
      </c>
      <c r="C390">
        <v>2848</v>
      </c>
      <c r="D390" t="s">
        <v>3727</v>
      </c>
      <c r="E390" t="s">
        <v>3071</v>
      </c>
      <c r="F390" t="s">
        <v>4212</v>
      </c>
      <c r="G390" t="s">
        <v>117</v>
      </c>
      <c r="J390">
        <v>42</v>
      </c>
      <c r="O390">
        <v>3.5</v>
      </c>
      <c r="P390">
        <v>12</v>
      </c>
      <c r="Q390">
        <v>137</v>
      </c>
      <c r="S390" t="s">
        <v>976</v>
      </c>
      <c r="T390" t="s">
        <v>1111</v>
      </c>
      <c r="W390" t="s">
        <v>4213</v>
      </c>
      <c r="X390" t="s">
        <v>2784</v>
      </c>
      <c r="Y390" t="s">
        <v>2645</v>
      </c>
      <c r="Z390" t="s">
        <v>996</v>
      </c>
      <c r="AA390" t="s">
        <v>4214</v>
      </c>
      <c r="AB390" t="s">
        <v>4215</v>
      </c>
      <c r="AC390">
        <v>404502</v>
      </c>
      <c r="AD390" t="s">
        <v>4216</v>
      </c>
      <c r="AE390" t="s">
        <v>4217</v>
      </c>
      <c r="AK390" t="s">
        <v>4218</v>
      </c>
      <c r="AM390" t="s">
        <v>4219</v>
      </c>
    </row>
    <row r="391" spans="1:50" hidden="1" x14ac:dyDescent="0.2">
      <c r="A391" s="1">
        <v>3101</v>
      </c>
      <c r="B391" t="s">
        <v>4220</v>
      </c>
      <c r="C391">
        <v>3891</v>
      </c>
      <c r="D391" t="s">
        <v>2100</v>
      </c>
      <c r="E391" t="s">
        <v>4221</v>
      </c>
      <c r="F391" t="s">
        <v>4222</v>
      </c>
      <c r="G391" t="s">
        <v>117</v>
      </c>
      <c r="J391">
        <v>42</v>
      </c>
      <c r="O391">
        <v>3</v>
      </c>
      <c r="P391">
        <v>14</v>
      </c>
      <c r="Q391">
        <v>126</v>
      </c>
      <c r="S391" t="s">
        <v>1248</v>
      </c>
      <c r="T391" t="s">
        <v>1248</v>
      </c>
      <c r="U391" t="s">
        <v>3758</v>
      </c>
      <c r="W391" t="s">
        <v>4223</v>
      </c>
      <c r="X391" t="s">
        <v>1172</v>
      </c>
      <c r="Y391" t="s">
        <v>1101</v>
      </c>
      <c r="Z391" t="s">
        <v>1101</v>
      </c>
      <c r="AB391" t="s">
        <v>4224</v>
      </c>
      <c r="AC391">
        <v>946709</v>
      </c>
      <c r="AD391" t="s">
        <v>3598</v>
      </c>
      <c r="AE391" t="s">
        <v>4225</v>
      </c>
      <c r="AK391" t="s">
        <v>4226</v>
      </c>
      <c r="AR391" t="s">
        <v>4227</v>
      </c>
      <c r="AV391" t="s">
        <v>4228</v>
      </c>
    </row>
    <row r="392" spans="1:50" hidden="1" x14ac:dyDescent="0.2">
      <c r="A392" s="1">
        <v>2357</v>
      </c>
      <c r="B392" t="s">
        <v>4229</v>
      </c>
      <c r="C392">
        <v>3010</v>
      </c>
      <c r="D392" t="s">
        <v>2944</v>
      </c>
      <c r="E392" t="s">
        <v>2396</v>
      </c>
      <c r="F392" t="s">
        <v>4230</v>
      </c>
      <c r="G392" t="s">
        <v>117</v>
      </c>
      <c r="J392">
        <v>42</v>
      </c>
      <c r="P392">
        <v>16</v>
      </c>
      <c r="S392" t="s">
        <v>979</v>
      </c>
      <c r="T392" t="s">
        <v>1111</v>
      </c>
      <c r="W392" t="s">
        <v>4231</v>
      </c>
      <c r="X392" t="s">
        <v>1339</v>
      </c>
      <c r="Y392" t="s">
        <v>1101</v>
      </c>
      <c r="Z392" t="s">
        <v>1101</v>
      </c>
      <c r="AB392" t="s">
        <v>4232</v>
      </c>
      <c r="AC392">
        <v>674500</v>
      </c>
      <c r="AD392" t="s">
        <v>3549</v>
      </c>
      <c r="AE392" t="s">
        <v>4233</v>
      </c>
      <c r="AK392" t="s">
        <v>4234</v>
      </c>
      <c r="AM392" t="s">
        <v>4235</v>
      </c>
      <c r="AP392" t="s">
        <v>4236</v>
      </c>
    </row>
    <row r="393" spans="1:50" hidden="1" x14ac:dyDescent="0.2">
      <c r="A393" s="1">
        <v>3655</v>
      </c>
      <c r="B393" t="s">
        <v>4237</v>
      </c>
      <c r="C393">
        <v>4481</v>
      </c>
      <c r="D393" t="s">
        <v>2311</v>
      </c>
      <c r="E393" t="s">
        <v>4238</v>
      </c>
      <c r="F393" t="s">
        <v>4239</v>
      </c>
      <c r="G393" t="s">
        <v>117</v>
      </c>
      <c r="J393">
        <v>42</v>
      </c>
      <c r="O393">
        <v>3</v>
      </c>
      <c r="P393">
        <v>14</v>
      </c>
      <c r="S393" t="s">
        <v>979</v>
      </c>
      <c r="T393" t="s">
        <v>1111</v>
      </c>
      <c r="W393" t="s">
        <v>4240</v>
      </c>
      <c r="X393" t="s">
        <v>1515</v>
      </c>
      <c r="Y393" t="s">
        <v>1101</v>
      </c>
      <c r="Z393" t="s">
        <v>1101</v>
      </c>
      <c r="AB393" t="s">
        <v>4241</v>
      </c>
      <c r="AC393">
        <v>863500</v>
      </c>
      <c r="AD393" t="s">
        <v>1530</v>
      </c>
      <c r="AE393" t="s">
        <v>4242</v>
      </c>
      <c r="AF393" t="s">
        <v>4243</v>
      </c>
      <c r="AK393" t="s">
        <v>4244</v>
      </c>
      <c r="AM393" t="s">
        <v>4245</v>
      </c>
      <c r="AN393" t="s">
        <v>4246</v>
      </c>
      <c r="AP393" t="s">
        <v>4247</v>
      </c>
    </row>
    <row r="394" spans="1:50" hidden="1" x14ac:dyDescent="0.2">
      <c r="A394" s="1">
        <v>3673</v>
      </c>
      <c r="B394" t="s">
        <v>4248</v>
      </c>
      <c r="C394">
        <v>4500</v>
      </c>
      <c r="D394" t="s">
        <v>4249</v>
      </c>
      <c r="E394" t="s">
        <v>2564</v>
      </c>
      <c r="F394" t="s">
        <v>4250</v>
      </c>
      <c r="G394" t="s">
        <v>117</v>
      </c>
      <c r="J394">
        <v>42</v>
      </c>
      <c r="O394">
        <v>2</v>
      </c>
      <c r="P394">
        <v>21</v>
      </c>
      <c r="S394" t="s">
        <v>1248</v>
      </c>
      <c r="T394" t="s">
        <v>1248</v>
      </c>
      <c r="U394" t="s">
        <v>4251</v>
      </c>
      <c r="W394" t="s">
        <v>4252</v>
      </c>
      <c r="X394" t="s">
        <v>1229</v>
      </c>
      <c r="Y394" t="s">
        <v>1101</v>
      </c>
      <c r="Z394" t="s">
        <v>1101</v>
      </c>
      <c r="AB394" t="s">
        <v>4253</v>
      </c>
      <c r="AC394">
        <v>586994</v>
      </c>
      <c r="AD394" t="s">
        <v>3513</v>
      </c>
      <c r="AE394" t="s">
        <v>4254</v>
      </c>
      <c r="AK394" t="s">
        <v>4255</v>
      </c>
      <c r="AL394" t="s">
        <v>1642</v>
      </c>
    </row>
    <row r="395" spans="1:50" hidden="1" x14ac:dyDescent="0.2">
      <c r="A395" s="1">
        <v>5730</v>
      </c>
      <c r="C395">
        <v>7511</v>
      </c>
      <c r="D395" t="s">
        <v>4256</v>
      </c>
      <c r="E395" t="s">
        <v>2144</v>
      </c>
      <c r="F395" t="s">
        <v>4257</v>
      </c>
      <c r="G395" t="s">
        <v>117</v>
      </c>
      <c r="J395">
        <v>42</v>
      </c>
      <c r="K395" t="s">
        <v>1015</v>
      </c>
      <c r="O395">
        <v>4.2</v>
      </c>
      <c r="P395">
        <v>10</v>
      </c>
      <c r="Q395">
        <v>150</v>
      </c>
      <c r="S395" t="s">
        <v>976</v>
      </c>
      <c r="T395" t="s">
        <v>1111</v>
      </c>
      <c r="W395" t="s">
        <v>4258</v>
      </c>
      <c r="X395" t="s">
        <v>4259</v>
      </c>
      <c r="Y395" t="s">
        <v>1101</v>
      </c>
      <c r="Z395" t="s">
        <v>1101</v>
      </c>
      <c r="AA395" t="s">
        <v>4260</v>
      </c>
      <c r="AB395" t="s">
        <v>4261</v>
      </c>
      <c r="AC395">
        <v>666156</v>
      </c>
      <c r="AD395" t="s">
        <v>3815</v>
      </c>
      <c r="AE395" t="s">
        <v>4262</v>
      </c>
      <c r="AK395" t="s">
        <v>4263</v>
      </c>
      <c r="AM395" t="s">
        <v>4264</v>
      </c>
    </row>
    <row r="396" spans="1:50" hidden="1" x14ac:dyDescent="0.2">
      <c r="A396" s="1">
        <v>3408</v>
      </c>
      <c r="B396" t="s">
        <v>4265</v>
      </c>
      <c r="C396">
        <v>4207</v>
      </c>
      <c r="D396" t="s">
        <v>4266</v>
      </c>
      <c r="E396" t="s">
        <v>4267</v>
      </c>
      <c r="F396" t="s">
        <v>4268</v>
      </c>
      <c r="G396" t="s">
        <v>117</v>
      </c>
      <c r="J396">
        <v>42</v>
      </c>
      <c r="O396">
        <v>3</v>
      </c>
      <c r="P396">
        <v>14</v>
      </c>
      <c r="S396" t="s">
        <v>979</v>
      </c>
      <c r="T396" t="s">
        <v>1111</v>
      </c>
      <c r="W396" t="s">
        <v>4269</v>
      </c>
      <c r="X396" t="s">
        <v>1811</v>
      </c>
      <c r="Y396" t="s">
        <v>1812</v>
      </c>
      <c r="Z396" t="s">
        <v>1812</v>
      </c>
      <c r="AB396" t="s">
        <v>4270</v>
      </c>
      <c r="AC396">
        <v>545265</v>
      </c>
      <c r="AD396" t="s">
        <v>1814</v>
      </c>
      <c r="AE396" t="s">
        <v>4271</v>
      </c>
      <c r="AF396" t="s">
        <v>4272</v>
      </c>
      <c r="AK396" t="s">
        <v>4273</v>
      </c>
      <c r="AN396" t="s">
        <v>4274</v>
      </c>
      <c r="AP396" t="s">
        <v>4275</v>
      </c>
    </row>
    <row r="397" spans="1:50" hidden="1" x14ac:dyDescent="0.2">
      <c r="A397" s="1">
        <v>4874</v>
      </c>
      <c r="C397">
        <v>6099</v>
      </c>
      <c r="D397" t="s">
        <v>4276</v>
      </c>
      <c r="E397" t="s">
        <v>4277</v>
      </c>
      <c r="F397" t="s">
        <v>2194</v>
      </c>
      <c r="G397" t="s">
        <v>117</v>
      </c>
      <c r="J397">
        <v>42</v>
      </c>
      <c r="K397" t="s">
        <v>1015</v>
      </c>
      <c r="O397">
        <v>3.5</v>
      </c>
      <c r="P397">
        <v>12</v>
      </c>
      <c r="Q397">
        <v>140</v>
      </c>
      <c r="S397" t="s">
        <v>1248</v>
      </c>
      <c r="T397" t="s">
        <v>1248</v>
      </c>
      <c r="U397" t="s">
        <v>4278</v>
      </c>
      <c r="W397" t="s">
        <v>4279</v>
      </c>
      <c r="X397" t="s">
        <v>1229</v>
      </c>
      <c r="Y397" t="s">
        <v>1101</v>
      </c>
      <c r="Z397" t="s">
        <v>1101</v>
      </c>
      <c r="AA397" t="s">
        <v>4280</v>
      </c>
      <c r="AB397" t="s">
        <v>4281</v>
      </c>
      <c r="AC397">
        <v>588675</v>
      </c>
      <c r="AD397" t="s">
        <v>3513</v>
      </c>
      <c r="AE397" t="s">
        <v>4282</v>
      </c>
      <c r="AF397" t="s">
        <v>4283</v>
      </c>
      <c r="AK397" t="s">
        <v>4284</v>
      </c>
      <c r="AM397" t="s">
        <v>4285</v>
      </c>
      <c r="AN397" t="s">
        <v>1268</v>
      </c>
      <c r="AQ397" t="s">
        <v>4286</v>
      </c>
      <c r="AR397" t="s">
        <v>4286</v>
      </c>
      <c r="AV397" t="s">
        <v>4287</v>
      </c>
    </row>
    <row r="398" spans="1:50" hidden="1" x14ac:dyDescent="0.2">
      <c r="A398" s="1">
        <v>2801</v>
      </c>
      <c r="B398" t="s">
        <v>4288</v>
      </c>
      <c r="C398">
        <v>3545</v>
      </c>
      <c r="D398" t="s">
        <v>3868</v>
      </c>
      <c r="E398" t="s">
        <v>2525</v>
      </c>
      <c r="F398" t="s">
        <v>4289</v>
      </c>
      <c r="G398" t="s">
        <v>117</v>
      </c>
      <c r="J398">
        <v>42</v>
      </c>
      <c r="O398">
        <v>2.8</v>
      </c>
      <c r="P398">
        <v>15</v>
      </c>
      <c r="S398" t="s">
        <v>976</v>
      </c>
      <c r="T398" t="s">
        <v>1111</v>
      </c>
      <c r="W398" t="s">
        <v>4290</v>
      </c>
      <c r="X398" t="s">
        <v>1339</v>
      </c>
      <c r="Y398" t="s">
        <v>1101</v>
      </c>
      <c r="Z398" t="s">
        <v>1101</v>
      </c>
      <c r="AB398" t="s">
        <v>4291</v>
      </c>
      <c r="AC398">
        <v>678053</v>
      </c>
      <c r="AD398" t="s">
        <v>3549</v>
      </c>
      <c r="AE398" t="s">
        <v>4292</v>
      </c>
      <c r="AK398" t="s">
        <v>4293</v>
      </c>
      <c r="AM398" t="s">
        <v>4294</v>
      </c>
    </row>
    <row r="399" spans="1:50" x14ac:dyDescent="0.2">
      <c r="A399" s="1">
        <v>3698</v>
      </c>
      <c r="B399" t="s">
        <v>6935</v>
      </c>
      <c r="C399">
        <v>4527</v>
      </c>
      <c r="D399" t="s">
        <v>3112</v>
      </c>
      <c r="E399" t="s">
        <v>1644</v>
      </c>
      <c r="F399" t="s">
        <v>6936</v>
      </c>
      <c r="G399" t="s">
        <v>117</v>
      </c>
      <c r="J399">
        <v>21.6</v>
      </c>
      <c r="O399">
        <v>0.6</v>
      </c>
      <c r="P399">
        <v>36</v>
      </c>
      <c r="S399" t="s">
        <v>987</v>
      </c>
      <c r="T399" t="s">
        <v>987</v>
      </c>
      <c r="W399" t="s">
        <v>6937</v>
      </c>
      <c r="X399" t="s">
        <v>1229</v>
      </c>
      <c r="Y399" t="s">
        <v>1101</v>
      </c>
      <c r="Z399" t="s">
        <v>1101</v>
      </c>
      <c r="AB399" t="s">
        <v>6938</v>
      </c>
      <c r="AC399">
        <v>602500</v>
      </c>
      <c r="AD399" t="s">
        <v>3513</v>
      </c>
      <c r="AK399" t="s">
        <v>6939</v>
      </c>
      <c r="AR399" t="s">
        <v>6940</v>
      </c>
      <c r="AX399" t="s">
        <v>6941</v>
      </c>
    </row>
    <row r="400" spans="1:50" x14ac:dyDescent="0.2">
      <c r="A400" s="1">
        <v>3447</v>
      </c>
      <c r="B400" t="s">
        <v>4579</v>
      </c>
      <c r="C400">
        <v>4249</v>
      </c>
      <c r="D400" t="s">
        <v>1859</v>
      </c>
      <c r="E400" t="s">
        <v>4580</v>
      </c>
      <c r="F400" t="s">
        <v>4581</v>
      </c>
      <c r="G400" t="s">
        <v>117</v>
      </c>
      <c r="J400">
        <v>37.5</v>
      </c>
      <c r="O400">
        <v>2.5</v>
      </c>
      <c r="P400">
        <v>15</v>
      </c>
      <c r="S400" t="s">
        <v>987</v>
      </c>
      <c r="T400" t="s">
        <v>987</v>
      </c>
      <c r="W400" t="s">
        <v>4582</v>
      </c>
      <c r="X400" t="s">
        <v>3326</v>
      </c>
      <c r="Y400" t="s">
        <v>1812</v>
      </c>
      <c r="Z400" t="s">
        <v>1812</v>
      </c>
      <c r="AB400" t="s">
        <v>4583</v>
      </c>
      <c r="AC400">
        <v>575500</v>
      </c>
      <c r="AD400" t="s">
        <v>1814</v>
      </c>
      <c r="AE400" t="s">
        <v>4584</v>
      </c>
      <c r="AK400" t="s">
        <v>1368</v>
      </c>
      <c r="AR400" t="s">
        <v>4585</v>
      </c>
      <c r="AV400" t="s">
        <v>4586</v>
      </c>
      <c r="AW400" t="s">
        <v>4587</v>
      </c>
      <c r="AX400" t="s">
        <v>3043</v>
      </c>
    </row>
    <row r="401" spans="1:50" x14ac:dyDescent="0.2">
      <c r="A401" s="1">
        <v>2268</v>
      </c>
      <c r="B401" t="s">
        <v>10730</v>
      </c>
      <c r="C401">
        <v>2888</v>
      </c>
      <c r="D401" t="s">
        <v>1859</v>
      </c>
      <c r="E401" t="s">
        <v>4580</v>
      </c>
      <c r="F401" t="s">
        <v>10731</v>
      </c>
      <c r="G401" t="s">
        <v>117</v>
      </c>
      <c r="J401">
        <v>10</v>
      </c>
      <c r="O401">
        <v>3</v>
      </c>
      <c r="P401">
        <v>4</v>
      </c>
      <c r="S401" t="s">
        <v>987</v>
      </c>
      <c r="T401" t="s">
        <v>987</v>
      </c>
      <c r="W401" t="s">
        <v>10732</v>
      </c>
      <c r="X401" t="s">
        <v>3326</v>
      </c>
      <c r="Y401" t="s">
        <v>1812</v>
      </c>
      <c r="Z401" t="s">
        <v>1812</v>
      </c>
      <c r="AB401" t="s">
        <v>10733</v>
      </c>
      <c r="AC401">
        <v>566906</v>
      </c>
      <c r="AD401" t="s">
        <v>1814</v>
      </c>
      <c r="AE401" t="s">
        <v>10734</v>
      </c>
      <c r="AK401" t="s">
        <v>10735</v>
      </c>
      <c r="AR401" t="s">
        <v>10736</v>
      </c>
      <c r="AV401" t="s">
        <v>10737</v>
      </c>
      <c r="AW401" t="s">
        <v>4587</v>
      </c>
      <c r="AX401" t="s">
        <v>3043</v>
      </c>
    </row>
    <row r="402" spans="1:50" x14ac:dyDescent="0.2">
      <c r="A402" s="1">
        <v>2140</v>
      </c>
      <c r="B402" t="s">
        <v>15670</v>
      </c>
      <c r="C402">
        <v>2672</v>
      </c>
      <c r="D402" t="s">
        <v>6218</v>
      </c>
      <c r="E402" t="s">
        <v>15671</v>
      </c>
      <c r="F402" t="s">
        <v>15672</v>
      </c>
      <c r="G402" t="s">
        <v>117</v>
      </c>
      <c r="J402">
        <v>2.4</v>
      </c>
      <c r="O402">
        <v>0.8</v>
      </c>
      <c r="P402">
        <v>3</v>
      </c>
      <c r="S402" t="s">
        <v>987</v>
      </c>
      <c r="T402" t="s">
        <v>987</v>
      </c>
      <c r="W402" t="s">
        <v>15673</v>
      </c>
      <c r="X402" t="s">
        <v>1276</v>
      </c>
      <c r="Y402" t="s">
        <v>1101</v>
      </c>
      <c r="Z402" t="s">
        <v>1101</v>
      </c>
      <c r="AB402" t="s">
        <v>15674</v>
      </c>
      <c r="AC402">
        <v>663751</v>
      </c>
      <c r="AD402" t="s">
        <v>3961</v>
      </c>
      <c r="AE402" t="s">
        <v>15675</v>
      </c>
      <c r="AK402" t="s">
        <v>15676</v>
      </c>
      <c r="AR402" t="s">
        <v>15677</v>
      </c>
      <c r="AW402" t="s">
        <v>1643</v>
      </c>
      <c r="AX402" t="s">
        <v>12238</v>
      </c>
    </row>
    <row r="403" spans="1:50" hidden="1" x14ac:dyDescent="0.2">
      <c r="A403" s="1">
        <v>4060</v>
      </c>
      <c r="C403">
        <v>4964</v>
      </c>
      <c r="D403" t="s">
        <v>4328</v>
      </c>
      <c r="E403" t="s">
        <v>1607</v>
      </c>
      <c r="F403" t="s">
        <v>4329</v>
      </c>
      <c r="G403" t="s">
        <v>117</v>
      </c>
      <c r="J403">
        <v>41</v>
      </c>
      <c r="L403">
        <v>0.9</v>
      </c>
      <c r="O403">
        <v>3.45</v>
      </c>
      <c r="P403">
        <v>12</v>
      </c>
      <c r="Q403">
        <v>127</v>
      </c>
      <c r="S403" t="s">
        <v>979</v>
      </c>
      <c r="T403" t="s">
        <v>1111</v>
      </c>
      <c r="W403" t="s">
        <v>4330</v>
      </c>
      <c r="X403" t="s">
        <v>1276</v>
      </c>
      <c r="Y403" t="s">
        <v>1101</v>
      </c>
      <c r="Z403" t="s">
        <v>1101</v>
      </c>
      <c r="AA403" t="s">
        <v>4331</v>
      </c>
      <c r="AB403" t="s">
        <v>4332</v>
      </c>
      <c r="AC403">
        <v>657296</v>
      </c>
      <c r="AD403" t="s">
        <v>1174</v>
      </c>
      <c r="AE403" t="s">
        <v>4333</v>
      </c>
      <c r="AF403" t="s">
        <v>4334</v>
      </c>
      <c r="AK403" t="s">
        <v>4335</v>
      </c>
      <c r="AM403" t="s">
        <v>1929</v>
      </c>
      <c r="AN403" t="s">
        <v>4336</v>
      </c>
      <c r="AP403" t="s">
        <v>1929</v>
      </c>
    </row>
    <row r="404" spans="1:50" hidden="1" x14ac:dyDescent="0.2">
      <c r="A404" s="1">
        <v>7118</v>
      </c>
      <c r="C404">
        <v>10585</v>
      </c>
      <c r="D404" t="s">
        <v>4337</v>
      </c>
      <c r="E404" t="s">
        <v>4338</v>
      </c>
      <c r="F404" t="s">
        <v>4339</v>
      </c>
      <c r="G404" t="s">
        <v>117</v>
      </c>
      <c r="J404">
        <v>41</v>
      </c>
      <c r="K404" t="s">
        <v>1015</v>
      </c>
      <c r="O404">
        <v>6.83</v>
      </c>
      <c r="P404">
        <v>6</v>
      </c>
      <c r="Q404">
        <v>180</v>
      </c>
      <c r="S404" t="s">
        <v>974</v>
      </c>
      <c r="T404" t="s">
        <v>993</v>
      </c>
      <c r="W404" t="s">
        <v>4340</v>
      </c>
      <c r="X404" t="s">
        <v>3889</v>
      </c>
      <c r="Y404" t="s">
        <v>1101</v>
      </c>
      <c r="Z404" t="s">
        <v>1101</v>
      </c>
      <c r="AA404" t="s">
        <v>4341</v>
      </c>
      <c r="AB404" t="s">
        <v>4342</v>
      </c>
      <c r="AC404">
        <v>656898</v>
      </c>
      <c r="AD404" t="s">
        <v>3892</v>
      </c>
      <c r="AE404" t="s">
        <v>4343</v>
      </c>
      <c r="AK404" t="s">
        <v>3785</v>
      </c>
    </row>
    <row r="405" spans="1:50" hidden="1" x14ac:dyDescent="0.2">
      <c r="A405" s="1">
        <v>3289</v>
      </c>
      <c r="B405" t="s">
        <v>4344</v>
      </c>
      <c r="C405">
        <v>4082</v>
      </c>
      <c r="D405" t="s">
        <v>3738</v>
      </c>
      <c r="E405" t="s">
        <v>4345</v>
      </c>
      <c r="F405" t="s">
        <v>4346</v>
      </c>
      <c r="G405" t="s">
        <v>117</v>
      </c>
      <c r="J405">
        <v>40</v>
      </c>
      <c r="O405">
        <v>2.5</v>
      </c>
      <c r="P405">
        <v>16</v>
      </c>
      <c r="S405" t="s">
        <v>1248</v>
      </c>
      <c r="T405" t="s">
        <v>1248</v>
      </c>
      <c r="U405" t="s">
        <v>4347</v>
      </c>
      <c r="W405" t="s">
        <v>4348</v>
      </c>
      <c r="X405" t="s">
        <v>4349</v>
      </c>
      <c r="Y405" t="s">
        <v>1092</v>
      </c>
      <c r="Z405" t="s">
        <v>1092</v>
      </c>
      <c r="AB405" t="s">
        <v>4350</v>
      </c>
      <c r="AC405">
        <v>366301</v>
      </c>
      <c r="AD405" t="s">
        <v>4351</v>
      </c>
      <c r="AE405" t="s">
        <v>4352</v>
      </c>
      <c r="AK405" t="s">
        <v>4353</v>
      </c>
      <c r="AR405" t="s">
        <v>4354</v>
      </c>
    </row>
    <row r="406" spans="1:50" hidden="1" x14ac:dyDescent="0.2">
      <c r="A406" s="1">
        <v>5125</v>
      </c>
      <c r="C406">
        <v>6577</v>
      </c>
      <c r="D406" t="s">
        <v>1245</v>
      </c>
      <c r="E406" t="s">
        <v>1644</v>
      </c>
      <c r="F406" t="s">
        <v>4355</v>
      </c>
      <c r="G406" t="s">
        <v>117</v>
      </c>
      <c r="J406">
        <v>40</v>
      </c>
      <c r="O406">
        <v>4</v>
      </c>
      <c r="P406">
        <v>10</v>
      </c>
      <c r="Q406">
        <v>200</v>
      </c>
      <c r="S406" t="s">
        <v>979</v>
      </c>
      <c r="T406" t="s">
        <v>1111</v>
      </c>
      <c r="W406" t="s">
        <v>4356</v>
      </c>
      <c r="X406" t="s">
        <v>1600</v>
      </c>
      <c r="Y406" t="s">
        <v>1101</v>
      </c>
      <c r="Z406" t="s">
        <v>1101</v>
      </c>
      <c r="AB406" t="s">
        <v>4357</v>
      </c>
      <c r="AC406">
        <v>785963</v>
      </c>
      <c r="AD406" t="s">
        <v>1174</v>
      </c>
      <c r="AE406" t="s">
        <v>4358</v>
      </c>
      <c r="AK406" t="s">
        <v>4359</v>
      </c>
      <c r="AP406" t="s">
        <v>4360</v>
      </c>
    </row>
    <row r="407" spans="1:50" x14ac:dyDescent="0.2">
      <c r="A407" s="1">
        <v>2338</v>
      </c>
      <c r="B407" t="s">
        <v>11967</v>
      </c>
      <c r="C407">
        <v>2983</v>
      </c>
      <c r="D407" t="s">
        <v>3940</v>
      </c>
      <c r="F407" t="s">
        <v>11968</v>
      </c>
      <c r="G407" t="s">
        <v>117</v>
      </c>
      <c r="J407">
        <v>8</v>
      </c>
      <c r="O407">
        <v>2</v>
      </c>
      <c r="P407">
        <v>4</v>
      </c>
      <c r="S407" t="s">
        <v>987</v>
      </c>
      <c r="T407" t="s">
        <v>987</v>
      </c>
      <c r="W407" t="s">
        <v>11969</v>
      </c>
      <c r="X407" t="s">
        <v>3769</v>
      </c>
      <c r="Y407" t="s">
        <v>2347</v>
      </c>
      <c r="Z407" t="s">
        <v>996</v>
      </c>
      <c r="AB407" t="s">
        <v>10671</v>
      </c>
      <c r="AC407">
        <v>539500</v>
      </c>
      <c r="AD407" t="s">
        <v>3771</v>
      </c>
      <c r="AE407" t="s">
        <v>11970</v>
      </c>
      <c r="AK407" t="s">
        <v>11709</v>
      </c>
      <c r="AR407" t="s">
        <v>5144</v>
      </c>
      <c r="AX407" t="s">
        <v>11971</v>
      </c>
    </row>
    <row r="408" spans="1:50" hidden="1" x14ac:dyDescent="0.2">
      <c r="A408" s="1">
        <v>5241</v>
      </c>
      <c r="C408">
        <v>6810</v>
      </c>
      <c r="D408" t="s">
        <v>4369</v>
      </c>
      <c r="E408" t="s">
        <v>4370</v>
      </c>
      <c r="F408" t="s">
        <v>4371</v>
      </c>
      <c r="G408" t="s">
        <v>56</v>
      </c>
      <c r="J408">
        <v>40</v>
      </c>
      <c r="K408" t="s">
        <v>1015</v>
      </c>
      <c r="N408">
        <v>32</v>
      </c>
      <c r="O408">
        <v>10</v>
      </c>
      <c r="P408">
        <v>4</v>
      </c>
      <c r="Q408">
        <v>220</v>
      </c>
      <c r="S408" t="s">
        <v>981</v>
      </c>
      <c r="T408" t="s">
        <v>1016</v>
      </c>
      <c r="W408" t="s">
        <v>4372</v>
      </c>
      <c r="X408" t="s">
        <v>3497</v>
      </c>
      <c r="Y408" t="s">
        <v>2730</v>
      </c>
      <c r="Z408" t="s">
        <v>996</v>
      </c>
      <c r="AA408" t="s">
        <v>4373</v>
      </c>
      <c r="AB408" t="s">
        <v>4374</v>
      </c>
      <c r="AC408">
        <v>38189</v>
      </c>
      <c r="AD408" t="s">
        <v>998</v>
      </c>
      <c r="AE408" t="s">
        <v>4375</v>
      </c>
      <c r="AK408" t="s">
        <v>4376</v>
      </c>
      <c r="AR408" t="s">
        <v>1695</v>
      </c>
    </row>
    <row r="409" spans="1:50" hidden="1" x14ac:dyDescent="0.2">
      <c r="A409" s="1">
        <v>3681</v>
      </c>
      <c r="B409" t="s">
        <v>4377</v>
      </c>
      <c r="C409">
        <v>4509</v>
      </c>
      <c r="D409" t="s">
        <v>4378</v>
      </c>
      <c r="E409" t="s">
        <v>4379</v>
      </c>
      <c r="F409" t="s">
        <v>4380</v>
      </c>
      <c r="G409" t="s">
        <v>117</v>
      </c>
      <c r="J409">
        <v>40</v>
      </c>
      <c r="O409">
        <v>2</v>
      </c>
      <c r="P409">
        <v>20</v>
      </c>
      <c r="S409" t="s">
        <v>1465</v>
      </c>
      <c r="T409" t="s">
        <v>1465</v>
      </c>
      <c r="W409" t="s">
        <v>4381</v>
      </c>
      <c r="X409" t="s">
        <v>1229</v>
      </c>
      <c r="Y409" t="s">
        <v>1101</v>
      </c>
      <c r="Z409" t="s">
        <v>1101</v>
      </c>
      <c r="AB409" t="s">
        <v>4382</v>
      </c>
      <c r="AC409">
        <v>605960</v>
      </c>
      <c r="AD409" t="s">
        <v>3513</v>
      </c>
      <c r="AE409" t="s">
        <v>4383</v>
      </c>
      <c r="AK409" t="s">
        <v>2517</v>
      </c>
    </row>
    <row r="410" spans="1:50" hidden="1" x14ac:dyDescent="0.2">
      <c r="A410" s="1">
        <v>5181</v>
      </c>
      <c r="C410">
        <v>6708</v>
      </c>
      <c r="D410" t="s">
        <v>1572</v>
      </c>
      <c r="E410" t="s">
        <v>3821</v>
      </c>
      <c r="F410" t="s">
        <v>4384</v>
      </c>
      <c r="G410" t="s">
        <v>117</v>
      </c>
      <c r="J410">
        <v>40</v>
      </c>
      <c r="K410" t="s">
        <v>1015</v>
      </c>
      <c r="N410">
        <v>48</v>
      </c>
      <c r="O410">
        <v>4</v>
      </c>
      <c r="P410">
        <v>10</v>
      </c>
      <c r="Q410">
        <v>150</v>
      </c>
      <c r="S410" t="s">
        <v>981</v>
      </c>
      <c r="T410" t="s">
        <v>1016</v>
      </c>
      <c r="W410" t="s">
        <v>4385</v>
      </c>
      <c r="X410" t="s">
        <v>1700</v>
      </c>
      <c r="Y410" t="s">
        <v>1101</v>
      </c>
      <c r="Z410" t="s">
        <v>1101</v>
      </c>
      <c r="AA410" t="s">
        <v>4386</v>
      </c>
      <c r="AB410" t="s">
        <v>4387</v>
      </c>
      <c r="AC410">
        <v>636040</v>
      </c>
      <c r="AD410" t="s">
        <v>3671</v>
      </c>
      <c r="AE410" t="s">
        <v>4388</v>
      </c>
      <c r="AK410" t="s">
        <v>4389</v>
      </c>
      <c r="AR410" t="s">
        <v>4390</v>
      </c>
      <c r="AV410" t="s">
        <v>4391</v>
      </c>
    </row>
    <row r="411" spans="1:50" hidden="1" x14ac:dyDescent="0.2">
      <c r="A411" s="1">
        <v>2949</v>
      </c>
      <c r="B411" t="s">
        <v>4392</v>
      </c>
      <c r="C411">
        <v>3719</v>
      </c>
      <c r="D411" t="s">
        <v>4393</v>
      </c>
      <c r="E411" t="s">
        <v>4394</v>
      </c>
      <c r="F411" t="s">
        <v>4395</v>
      </c>
      <c r="G411" t="s">
        <v>117</v>
      </c>
      <c r="J411">
        <v>40</v>
      </c>
      <c r="O411">
        <v>2</v>
      </c>
      <c r="P411">
        <v>20</v>
      </c>
      <c r="S411" t="s">
        <v>1465</v>
      </c>
      <c r="T411" t="s">
        <v>1465</v>
      </c>
      <c r="W411" t="s">
        <v>2751</v>
      </c>
      <c r="X411" t="s">
        <v>1515</v>
      </c>
      <c r="Y411" t="s">
        <v>1101</v>
      </c>
      <c r="Z411" t="s">
        <v>1101</v>
      </c>
      <c r="AA411" t="s">
        <v>2752</v>
      </c>
      <c r="AB411" t="s">
        <v>2753</v>
      </c>
      <c r="AC411">
        <v>835012</v>
      </c>
      <c r="AD411" t="s">
        <v>1530</v>
      </c>
      <c r="AE411" t="s">
        <v>4396</v>
      </c>
      <c r="AF411" t="s">
        <v>4397</v>
      </c>
      <c r="AK411" t="s">
        <v>4398</v>
      </c>
      <c r="AM411" t="s">
        <v>1634</v>
      </c>
      <c r="AQ411" t="s">
        <v>1634</v>
      </c>
      <c r="AR411" t="s">
        <v>1634</v>
      </c>
    </row>
    <row r="412" spans="1:50" hidden="1" x14ac:dyDescent="0.2">
      <c r="A412" s="1">
        <v>4221</v>
      </c>
      <c r="C412">
        <v>5222</v>
      </c>
      <c r="D412" t="s">
        <v>3223</v>
      </c>
      <c r="E412" t="s">
        <v>4399</v>
      </c>
      <c r="F412" t="s">
        <v>4400</v>
      </c>
      <c r="G412" t="s">
        <v>117</v>
      </c>
      <c r="J412">
        <v>39.6</v>
      </c>
      <c r="O412">
        <v>3.3</v>
      </c>
      <c r="P412">
        <v>12</v>
      </c>
      <c r="Q412">
        <v>125</v>
      </c>
      <c r="S412" t="s">
        <v>974</v>
      </c>
      <c r="T412" t="s">
        <v>993</v>
      </c>
      <c r="W412" t="s">
        <v>4401</v>
      </c>
      <c r="X412" t="s">
        <v>4402</v>
      </c>
      <c r="Y412" t="s">
        <v>1812</v>
      </c>
      <c r="Z412" t="s">
        <v>1812</v>
      </c>
      <c r="AA412" t="s">
        <v>4403</v>
      </c>
      <c r="AB412" t="s">
        <v>4404</v>
      </c>
      <c r="AC412">
        <v>483679</v>
      </c>
      <c r="AD412" t="s">
        <v>1814</v>
      </c>
      <c r="AE412" t="s">
        <v>4405</v>
      </c>
      <c r="AK412" t="s">
        <v>4406</v>
      </c>
    </row>
    <row r="413" spans="1:50" hidden="1" x14ac:dyDescent="0.2">
      <c r="A413" s="1">
        <v>3783</v>
      </c>
      <c r="B413" t="s">
        <v>4407</v>
      </c>
      <c r="C413">
        <v>4614</v>
      </c>
      <c r="D413" t="s">
        <v>2620</v>
      </c>
      <c r="E413" t="s">
        <v>4408</v>
      </c>
      <c r="F413" t="s">
        <v>4409</v>
      </c>
      <c r="G413" t="s">
        <v>117</v>
      </c>
      <c r="J413">
        <v>39.6</v>
      </c>
      <c r="O413">
        <v>3.3</v>
      </c>
      <c r="P413">
        <v>12</v>
      </c>
      <c r="S413" t="s">
        <v>978</v>
      </c>
      <c r="T413" t="s">
        <v>978</v>
      </c>
      <c r="W413" t="s">
        <v>4410</v>
      </c>
      <c r="X413" t="s">
        <v>2784</v>
      </c>
      <c r="Y413" t="s">
        <v>2645</v>
      </c>
      <c r="Z413" t="s">
        <v>996</v>
      </c>
      <c r="AB413" t="s">
        <v>4411</v>
      </c>
      <c r="AC413">
        <v>417612</v>
      </c>
      <c r="AD413" t="s">
        <v>4412</v>
      </c>
      <c r="AE413" t="s">
        <v>4413</v>
      </c>
      <c r="AF413" t="s">
        <v>4414</v>
      </c>
      <c r="AK413" t="s">
        <v>4415</v>
      </c>
      <c r="AM413" t="s">
        <v>4416</v>
      </c>
      <c r="AN413" t="s">
        <v>4417</v>
      </c>
      <c r="AO413" t="s">
        <v>1518</v>
      </c>
    </row>
    <row r="414" spans="1:50" hidden="1" x14ac:dyDescent="0.2">
      <c r="A414" s="1">
        <v>6864</v>
      </c>
      <c r="C414">
        <v>9889</v>
      </c>
      <c r="D414" t="s">
        <v>4418</v>
      </c>
      <c r="E414" t="s">
        <v>4419</v>
      </c>
      <c r="F414" t="s">
        <v>4420</v>
      </c>
      <c r="G414" t="s">
        <v>117</v>
      </c>
      <c r="I414" t="s">
        <v>4421</v>
      </c>
      <c r="J414">
        <v>39.200000000000003</v>
      </c>
      <c r="K414" t="s">
        <v>1015</v>
      </c>
      <c r="O414">
        <v>5.6</v>
      </c>
      <c r="P414">
        <v>7</v>
      </c>
      <c r="Q414">
        <v>200</v>
      </c>
      <c r="S414" t="s">
        <v>974</v>
      </c>
      <c r="T414" t="s">
        <v>993</v>
      </c>
      <c r="W414" t="s">
        <v>4422</v>
      </c>
      <c r="X414" t="s">
        <v>1229</v>
      </c>
      <c r="Y414" t="s">
        <v>1101</v>
      </c>
      <c r="Z414" t="s">
        <v>1101</v>
      </c>
      <c r="AA414" t="s">
        <v>4423</v>
      </c>
      <c r="AB414" t="s">
        <v>4424</v>
      </c>
      <c r="AC414">
        <v>583624</v>
      </c>
      <c r="AD414" t="s">
        <v>3513</v>
      </c>
      <c r="AE414" t="s">
        <v>4425</v>
      </c>
      <c r="AK414" t="s">
        <v>4069</v>
      </c>
    </row>
    <row r="415" spans="1:50" hidden="1" x14ac:dyDescent="0.2">
      <c r="A415" s="1">
        <v>3465</v>
      </c>
      <c r="B415" t="s">
        <v>4426</v>
      </c>
      <c r="C415">
        <v>4267</v>
      </c>
      <c r="D415" t="s">
        <v>4427</v>
      </c>
      <c r="E415" t="s">
        <v>1683</v>
      </c>
      <c r="F415" t="s">
        <v>4428</v>
      </c>
      <c r="G415" t="s">
        <v>117</v>
      </c>
      <c r="J415">
        <v>39.1</v>
      </c>
      <c r="O415">
        <v>3</v>
      </c>
      <c r="P415">
        <v>13</v>
      </c>
      <c r="Q415">
        <v>125</v>
      </c>
      <c r="S415" t="s">
        <v>1248</v>
      </c>
      <c r="T415" t="s">
        <v>1248</v>
      </c>
      <c r="U415" t="s">
        <v>4429</v>
      </c>
      <c r="W415" t="s">
        <v>4430</v>
      </c>
      <c r="X415" t="s">
        <v>1515</v>
      </c>
      <c r="Y415" t="s">
        <v>1101</v>
      </c>
      <c r="Z415" t="s">
        <v>1101</v>
      </c>
      <c r="AB415" t="s">
        <v>4431</v>
      </c>
      <c r="AC415">
        <v>834480</v>
      </c>
      <c r="AD415" t="s">
        <v>1530</v>
      </c>
      <c r="AE415" t="s">
        <v>4432</v>
      </c>
      <c r="AF415" t="s">
        <v>4433</v>
      </c>
      <c r="AK415" t="s">
        <v>2992</v>
      </c>
      <c r="AM415" t="s">
        <v>4434</v>
      </c>
      <c r="AQ415" t="s">
        <v>2055</v>
      </c>
      <c r="AR415" t="s">
        <v>2055</v>
      </c>
      <c r="AW415" t="s">
        <v>2321</v>
      </c>
    </row>
    <row r="416" spans="1:50" hidden="1" x14ac:dyDescent="0.2">
      <c r="A416" s="1">
        <v>2189</v>
      </c>
      <c r="B416" t="s">
        <v>4435</v>
      </c>
      <c r="C416">
        <v>2725</v>
      </c>
      <c r="D416" t="s">
        <v>4436</v>
      </c>
      <c r="E416" t="s">
        <v>1463</v>
      </c>
      <c r="F416" t="s">
        <v>4437</v>
      </c>
      <c r="G416" t="s">
        <v>117</v>
      </c>
      <c r="J416">
        <v>39</v>
      </c>
      <c r="O416">
        <v>2.2999999999999998</v>
      </c>
      <c r="P416">
        <v>17</v>
      </c>
      <c r="S416" t="s">
        <v>979</v>
      </c>
      <c r="T416" t="s">
        <v>1111</v>
      </c>
      <c r="V416" t="s">
        <v>4438</v>
      </c>
      <c r="W416" t="s">
        <v>4439</v>
      </c>
      <c r="X416" t="s">
        <v>1339</v>
      </c>
      <c r="Y416" t="s">
        <v>1101</v>
      </c>
      <c r="Z416" t="s">
        <v>1101</v>
      </c>
      <c r="AB416" t="s">
        <v>4440</v>
      </c>
      <c r="AC416">
        <v>653700</v>
      </c>
      <c r="AD416" t="s">
        <v>3671</v>
      </c>
      <c r="AE416" t="s">
        <v>4441</v>
      </c>
      <c r="AK416" t="s">
        <v>1496</v>
      </c>
      <c r="AM416" t="s">
        <v>4442</v>
      </c>
      <c r="AP416" t="s">
        <v>4443</v>
      </c>
    </row>
    <row r="417" spans="1:50" hidden="1" x14ac:dyDescent="0.2">
      <c r="A417" s="1">
        <v>3021</v>
      </c>
      <c r="B417" t="s">
        <v>4444</v>
      </c>
      <c r="C417">
        <v>3800</v>
      </c>
      <c r="D417" t="s">
        <v>2149</v>
      </c>
      <c r="E417" t="s">
        <v>1380</v>
      </c>
      <c r="F417" t="s">
        <v>4445</v>
      </c>
      <c r="G417" t="s">
        <v>117</v>
      </c>
      <c r="J417">
        <v>39</v>
      </c>
      <c r="O417">
        <v>3</v>
      </c>
      <c r="P417">
        <v>13</v>
      </c>
      <c r="S417" t="s">
        <v>1248</v>
      </c>
      <c r="T417" t="s">
        <v>1248</v>
      </c>
      <c r="U417" t="s">
        <v>4446</v>
      </c>
      <c r="V417" t="s">
        <v>4447</v>
      </c>
      <c r="W417" t="s">
        <v>4448</v>
      </c>
      <c r="X417" t="s">
        <v>2784</v>
      </c>
      <c r="Y417" t="s">
        <v>2645</v>
      </c>
      <c r="Z417" t="s">
        <v>996</v>
      </c>
      <c r="AB417" t="s">
        <v>4449</v>
      </c>
      <c r="AC417">
        <v>465992</v>
      </c>
      <c r="AD417" t="s">
        <v>3570</v>
      </c>
      <c r="AE417" t="s">
        <v>4450</v>
      </c>
      <c r="AF417" t="s">
        <v>4451</v>
      </c>
      <c r="AK417" t="s">
        <v>1710</v>
      </c>
      <c r="AM417" t="s">
        <v>4452</v>
      </c>
      <c r="AO417" t="s">
        <v>4453</v>
      </c>
    </row>
    <row r="418" spans="1:50" x14ac:dyDescent="0.2">
      <c r="A418" s="1">
        <v>3599</v>
      </c>
      <c r="B418" t="s">
        <v>14024</v>
      </c>
      <c r="C418">
        <v>4411</v>
      </c>
      <c r="D418" t="s">
        <v>14025</v>
      </c>
      <c r="E418" t="s">
        <v>7795</v>
      </c>
      <c r="F418" t="s">
        <v>14026</v>
      </c>
      <c r="G418" t="s">
        <v>117</v>
      </c>
      <c r="J418">
        <v>4.5999999999999996</v>
      </c>
      <c r="O418">
        <v>2.2999999999999998</v>
      </c>
      <c r="P418">
        <v>2</v>
      </c>
      <c r="S418" t="s">
        <v>987</v>
      </c>
      <c r="T418" t="s">
        <v>987</v>
      </c>
      <c r="W418" t="s">
        <v>14027</v>
      </c>
      <c r="X418" t="s">
        <v>1600</v>
      </c>
      <c r="Y418" t="s">
        <v>1101</v>
      </c>
      <c r="Z418" t="s">
        <v>1101</v>
      </c>
      <c r="AB418" t="s">
        <v>14028</v>
      </c>
      <c r="AC418">
        <v>769309</v>
      </c>
      <c r="AD418" t="s">
        <v>4528</v>
      </c>
      <c r="AE418" t="s">
        <v>14029</v>
      </c>
      <c r="AF418" t="s">
        <v>14030</v>
      </c>
      <c r="AK418" t="s">
        <v>8378</v>
      </c>
      <c r="AM418" t="s">
        <v>1829</v>
      </c>
      <c r="AQ418" t="s">
        <v>9399</v>
      </c>
      <c r="AR418" t="s">
        <v>9399</v>
      </c>
      <c r="AW418" t="s">
        <v>3353</v>
      </c>
      <c r="AX418" t="s">
        <v>7475</v>
      </c>
    </row>
    <row r="419" spans="1:50" hidden="1" x14ac:dyDescent="0.2">
      <c r="A419" s="1">
        <v>3919</v>
      </c>
      <c r="C419">
        <v>4764</v>
      </c>
      <c r="D419" t="s">
        <v>2163</v>
      </c>
      <c r="E419" t="s">
        <v>4464</v>
      </c>
      <c r="F419" t="s">
        <v>4465</v>
      </c>
      <c r="G419" t="s">
        <v>117</v>
      </c>
      <c r="J419">
        <v>39</v>
      </c>
      <c r="L419">
        <v>0.9</v>
      </c>
      <c r="O419">
        <v>3</v>
      </c>
      <c r="P419">
        <v>13</v>
      </c>
      <c r="S419" t="s">
        <v>974</v>
      </c>
      <c r="T419" t="s">
        <v>993</v>
      </c>
      <c r="W419" t="s">
        <v>4466</v>
      </c>
      <c r="X419" t="s">
        <v>1505</v>
      </c>
      <c r="Y419" t="s">
        <v>1092</v>
      </c>
      <c r="Z419" t="s">
        <v>1092</v>
      </c>
      <c r="AB419" t="s">
        <v>4467</v>
      </c>
      <c r="AC419">
        <v>193081</v>
      </c>
      <c r="AD419" t="s">
        <v>4468</v>
      </c>
      <c r="AE419" t="s">
        <v>4469</v>
      </c>
      <c r="AK419" t="s">
        <v>4470</v>
      </c>
    </row>
    <row r="420" spans="1:50" x14ac:dyDescent="0.2">
      <c r="A420" s="1">
        <v>3541</v>
      </c>
      <c r="B420" t="s">
        <v>12257</v>
      </c>
      <c r="C420">
        <v>4348</v>
      </c>
      <c r="D420" t="s">
        <v>5384</v>
      </c>
      <c r="E420" t="s">
        <v>12258</v>
      </c>
      <c r="F420" t="s">
        <v>12259</v>
      </c>
      <c r="G420" t="s">
        <v>117</v>
      </c>
      <c r="J420">
        <v>7.5</v>
      </c>
      <c r="O420">
        <v>2.35</v>
      </c>
      <c r="P420">
        <v>3</v>
      </c>
      <c r="S420" t="s">
        <v>987</v>
      </c>
      <c r="T420" t="s">
        <v>987</v>
      </c>
      <c r="W420" t="s">
        <v>12260</v>
      </c>
      <c r="X420" t="s">
        <v>1600</v>
      </c>
      <c r="Y420" t="s">
        <v>1101</v>
      </c>
      <c r="Z420" t="s">
        <v>1101</v>
      </c>
      <c r="AB420" t="s">
        <v>12261</v>
      </c>
      <c r="AC420">
        <v>772114</v>
      </c>
      <c r="AD420" t="s">
        <v>4528</v>
      </c>
      <c r="AE420" t="s">
        <v>12262</v>
      </c>
      <c r="AK420" t="s">
        <v>12263</v>
      </c>
      <c r="AM420" t="s">
        <v>4917</v>
      </c>
      <c r="AQ420" t="s">
        <v>8282</v>
      </c>
      <c r="AR420" t="s">
        <v>8282</v>
      </c>
      <c r="AW420" t="s">
        <v>11679</v>
      </c>
      <c r="AX420" t="s">
        <v>5384</v>
      </c>
    </row>
    <row r="421" spans="1:50" hidden="1" x14ac:dyDescent="0.2">
      <c r="A421" s="1">
        <v>5532</v>
      </c>
      <c r="C421">
        <v>7204</v>
      </c>
      <c r="D421" t="s">
        <v>2871</v>
      </c>
      <c r="E421" t="s">
        <v>2872</v>
      </c>
      <c r="F421" t="s">
        <v>4483</v>
      </c>
      <c r="G421" t="s">
        <v>117</v>
      </c>
      <c r="J421">
        <v>38.4</v>
      </c>
      <c r="K421" t="s">
        <v>1015</v>
      </c>
      <c r="O421">
        <v>4.8</v>
      </c>
      <c r="P421">
        <v>8</v>
      </c>
      <c r="Q421">
        <v>180</v>
      </c>
      <c r="S421" t="s">
        <v>981</v>
      </c>
      <c r="T421" t="s">
        <v>1016</v>
      </c>
      <c r="W421" t="s">
        <v>4484</v>
      </c>
      <c r="X421" t="s">
        <v>1700</v>
      </c>
      <c r="Y421" t="s">
        <v>1101</v>
      </c>
      <c r="Z421" t="s">
        <v>1101</v>
      </c>
      <c r="AB421" t="s">
        <v>4485</v>
      </c>
      <c r="AC421">
        <v>625384</v>
      </c>
      <c r="AD421" t="s">
        <v>1174</v>
      </c>
      <c r="AE421" t="s">
        <v>4486</v>
      </c>
      <c r="AK421" t="s">
        <v>4487</v>
      </c>
      <c r="AR421" t="s">
        <v>4488</v>
      </c>
      <c r="AV421" t="s">
        <v>4489</v>
      </c>
    </row>
    <row r="422" spans="1:50" hidden="1" x14ac:dyDescent="0.2">
      <c r="A422" s="1">
        <v>5826</v>
      </c>
      <c r="C422">
        <v>7654</v>
      </c>
      <c r="D422" t="s">
        <v>1687</v>
      </c>
      <c r="E422" t="s">
        <v>3678</v>
      </c>
      <c r="F422" t="s">
        <v>4490</v>
      </c>
      <c r="G422" t="s">
        <v>117</v>
      </c>
      <c r="I422" t="s">
        <v>4491</v>
      </c>
      <c r="J422">
        <v>38.4</v>
      </c>
      <c r="K422" t="s">
        <v>1015</v>
      </c>
      <c r="O422">
        <v>4.8</v>
      </c>
      <c r="P422">
        <v>8</v>
      </c>
      <c r="Q422">
        <v>150</v>
      </c>
      <c r="S422" t="s">
        <v>1248</v>
      </c>
      <c r="T422" t="s">
        <v>1248</v>
      </c>
      <c r="U422" t="s">
        <v>4492</v>
      </c>
      <c r="V422" t="s">
        <v>4493</v>
      </c>
      <c r="W422" t="s">
        <v>4494</v>
      </c>
      <c r="X422" t="s">
        <v>1229</v>
      </c>
      <c r="Y422" t="s">
        <v>1101</v>
      </c>
      <c r="Z422" t="s">
        <v>1101</v>
      </c>
      <c r="AA422" t="s">
        <v>3511</v>
      </c>
      <c r="AB422" t="s">
        <v>4495</v>
      </c>
      <c r="AC422">
        <v>592862</v>
      </c>
      <c r="AD422" t="s">
        <v>3513</v>
      </c>
      <c r="AE422" t="s">
        <v>4496</v>
      </c>
      <c r="AF422" t="s">
        <v>4497</v>
      </c>
      <c r="AK422" t="s">
        <v>3686</v>
      </c>
      <c r="AN422" t="s">
        <v>1199</v>
      </c>
      <c r="AQ422" t="s">
        <v>2427</v>
      </c>
      <c r="AR422" t="s">
        <v>2427</v>
      </c>
    </row>
    <row r="423" spans="1:50" hidden="1" x14ac:dyDescent="0.2">
      <c r="A423" s="1">
        <v>2551</v>
      </c>
      <c r="B423" t="s">
        <v>4498</v>
      </c>
      <c r="C423">
        <v>3231</v>
      </c>
      <c r="D423" t="s">
        <v>4499</v>
      </c>
      <c r="E423" t="s">
        <v>4500</v>
      </c>
      <c r="F423" t="s">
        <v>4501</v>
      </c>
      <c r="G423" t="s">
        <v>117</v>
      </c>
      <c r="J423">
        <v>38</v>
      </c>
      <c r="O423">
        <v>2</v>
      </c>
      <c r="P423">
        <v>11</v>
      </c>
      <c r="S423" t="s">
        <v>979</v>
      </c>
      <c r="T423" t="s">
        <v>1111</v>
      </c>
      <c r="W423" t="s">
        <v>4502</v>
      </c>
      <c r="X423" t="s">
        <v>1638</v>
      </c>
      <c r="Y423" t="s">
        <v>1101</v>
      </c>
      <c r="Z423" t="s">
        <v>1101</v>
      </c>
      <c r="AB423" t="s">
        <v>4503</v>
      </c>
      <c r="AC423">
        <v>753700</v>
      </c>
      <c r="AD423" t="s">
        <v>4504</v>
      </c>
      <c r="AE423" t="s">
        <v>4505</v>
      </c>
      <c r="AF423" t="s">
        <v>4506</v>
      </c>
      <c r="AK423" t="s">
        <v>4507</v>
      </c>
      <c r="AM423" t="s">
        <v>4508</v>
      </c>
      <c r="AP423" t="s">
        <v>4509</v>
      </c>
    </row>
    <row r="424" spans="1:50" x14ac:dyDescent="0.2">
      <c r="A424" s="1">
        <v>2811</v>
      </c>
      <c r="B424" t="s">
        <v>8365</v>
      </c>
      <c r="C424">
        <v>3556</v>
      </c>
      <c r="D424" t="s">
        <v>2072</v>
      </c>
      <c r="E424" t="s">
        <v>1662</v>
      </c>
      <c r="F424" t="s">
        <v>8366</v>
      </c>
      <c r="G424" t="s">
        <v>117</v>
      </c>
      <c r="J424">
        <v>16.399999999999999</v>
      </c>
      <c r="O424">
        <v>0.42</v>
      </c>
      <c r="P424">
        <v>39</v>
      </c>
      <c r="S424" t="s">
        <v>987</v>
      </c>
      <c r="T424" t="s">
        <v>987</v>
      </c>
      <c r="W424" t="s">
        <v>8367</v>
      </c>
      <c r="X424" t="s">
        <v>1655</v>
      </c>
      <c r="Y424" t="s">
        <v>1092</v>
      </c>
      <c r="Z424" t="s">
        <v>1092</v>
      </c>
      <c r="AB424" t="s">
        <v>8368</v>
      </c>
      <c r="AC424">
        <v>281000</v>
      </c>
      <c r="AD424" t="s">
        <v>3938</v>
      </c>
      <c r="AK424" t="s">
        <v>3054</v>
      </c>
      <c r="AR424" t="s">
        <v>3055</v>
      </c>
      <c r="AX424" t="s">
        <v>2072</v>
      </c>
    </row>
    <row r="425" spans="1:50" x14ac:dyDescent="0.2">
      <c r="A425" s="1">
        <v>2360</v>
      </c>
      <c r="B425" t="s">
        <v>11060</v>
      </c>
      <c r="C425">
        <v>3015</v>
      </c>
      <c r="D425" t="s">
        <v>3935</v>
      </c>
      <c r="E425" t="s">
        <v>1135</v>
      </c>
      <c r="F425" t="s">
        <v>11061</v>
      </c>
      <c r="G425" t="s">
        <v>117</v>
      </c>
      <c r="J425">
        <v>9.9</v>
      </c>
      <c r="O425">
        <v>0.45</v>
      </c>
      <c r="P425">
        <v>22</v>
      </c>
      <c r="S425" t="s">
        <v>987</v>
      </c>
      <c r="T425" t="s">
        <v>987</v>
      </c>
      <c r="W425" t="s">
        <v>11062</v>
      </c>
      <c r="X425" t="s">
        <v>1655</v>
      </c>
      <c r="Y425" t="s">
        <v>1092</v>
      </c>
      <c r="Z425" t="s">
        <v>1092</v>
      </c>
      <c r="AB425" t="s">
        <v>11063</v>
      </c>
      <c r="AC425">
        <v>275500</v>
      </c>
      <c r="AD425" t="s">
        <v>3938</v>
      </c>
      <c r="AE425" t="s">
        <v>11064</v>
      </c>
      <c r="AK425" t="s">
        <v>11065</v>
      </c>
      <c r="AR425" t="s">
        <v>11066</v>
      </c>
      <c r="AX425" t="s">
        <v>11067</v>
      </c>
    </row>
    <row r="426" spans="1:50" hidden="1" x14ac:dyDescent="0.2">
      <c r="A426" s="1">
        <v>4976</v>
      </c>
      <c r="C426">
        <v>6259</v>
      </c>
      <c r="D426" t="s">
        <v>4522</v>
      </c>
      <c r="E426" t="s">
        <v>4523</v>
      </c>
      <c r="F426" t="s">
        <v>4524</v>
      </c>
      <c r="G426" t="s">
        <v>117</v>
      </c>
      <c r="J426">
        <v>38</v>
      </c>
      <c r="O426">
        <v>3.45</v>
      </c>
      <c r="P426">
        <v>11</v>
      </c>
      <c r="Q426">
        <v>135</v>
      </c>
      <c r="S426" t="s">
        <v>974</v>
      </c>
      <c r="T426" t="s">
        <v>993</v>
      </c>
      <c r="W426" t="s">
        <v>4525</v>
      </c>
      <c r="X426" t="s">
        <v>1916</v>
      </c>
      <c r="Y426" t="s">
        <v>1101</v>
      </c>
      <c r="Z426" t="s">
        <v>1101</v>
      </c>
      <c r="AA426" t="s">
        <v>4526</v>
      </c>
      <c r="AB426" t="s">
        <v>4527</v>
      </c>
      <c r="AC426">
        <v>791000</v>
      </c>
      <c r="AD426" t="s">
        <v>4528</v>
      </c>
      <c r="AE426" t="s">
        <v>4529</v>
      </c>
      <c r="AK426" t="s">
        <v>1401</v>
      </c>
    </row>
    <row r="427" spans="1:50" hidden="1" x14ac:dyDescent="0.2">
      <c r="A427" s="1">
        <v>3544</v>
      </c>
      <c r="B427" t="s">
        <v>4530</v>
      </c>
      <c r="C427">
        <v>4351</v>
      </c>
      <c r="D427" t="s">
        <v>4531</v>
      </c>
      <c r="E427" t="s">
        <v>2118</v>
      </c>
      <c r="F427" t="s">
        <v>4532</v>
      </c>
      <c r="G427" t="s">
        <v>117</v>
      </c>
      <c r="J427">
        <v>38</v>
      </c>
      <c r="K427" t="s">
        <v>1015</v>
      </c>
      <c r="O427">
        <v>2.7</v>
      </c>
      <c r="P427">
        <v>14</v>
      </c>
      <c r="Q427">
        <v>127</v>
      </c>
      <c r="S427" t="s">
        <v>980</v>
      </c>
      <c r="T427" t="s">
        <v>1016</v>
      </c>
      <c r="W427" t="s">
        <v>4533</v>
      </c>
      <c r="X427" t="s">
        <v>1515</v>
      </c>
      <c r="Y427" t="s">
        <v>1101</v>
      </c>
      <c r="Z427" t="s">
        <v>1101</v>
      </c>
      <c r="AA427" t="s">
        <v>4534</v>
      </c>
      <c r="AB427" t="s">
        <v>4535</v>
      </c>
      <c r="AC427">
        <v>948360</v>
      </c>
      <c r="AD427" t="s">
        <v>1530</v>
      </c>
      <c r="AE427" t="s">
        <v>4536</v>
      </c>
      <c r="AF427" t="s">
        <v>4537</v>
      </c>
      <c r="AK427" t="s">
        <v>4538</v>
      </c>
      <c r="AM427" t="s">
        <v>1225</v>
      </c>
      <c r="AQ427" t="s">
        <v>4539</v>
      </c>
      <c r="AR427" t="s">
        <v>4539</v>
      </c>
      <c r="AV427" t="s">
        <v>4540</v>
      </c>
    </row>
    <row r="428" spans="1:50" hidden="1" x14ac:dyDescent="0.2">
      <c r="A428" s="1">
        <v>5132</v>
      </c>
      <c r="C428">
        <v>6590</v>
      </c>
      <c r="D428" t="s">
        <v>4176</v>
      </c>
      <c r="E428" t="s">
        <v>4541</v>
      </c>
      <c r="F428" t="s">
        <v>4542</v>
      </c>
      <c r="G428" t="s">
        <v>117</v>
      </c>
      <c r="J428">
        <v>37.799999999999997</v>
      </c>
      <c r="K428" t="s">
        <v>1015</v>
      </c>
      <c r="O428">
        <v>4.2</v>
      </c>
      <c r="P428">
        <v>9</v>
      </c>
      <c r="Q428">
        <v>82</v>
      </c>
      <c r="S428" t="s">
        <v>986</v>
      </c>
      <c r="T428" t="s">
        <v>986</v>
      </c>
      <c r="V428" t="s">
        <v>4543</v>
      </c>
      <c r="W428" t="s">
        <v>4544</v>
      </c>
      <c r="X428" t="s">
        <v>1229</v>
      </c>
      <c r="Y428" t="s">
        <v>1101</v>
      </c>
      <c r="Z428" t="s">
        <v>1101</v>
      </c>
      <c r="AA428" t="s">
        <v>4545</v>
      </c>
      <c r="AB428" t="s">
        <v>4546</v>
      </c>
      <c r="AC428">
        <v>604500</v>
      </c>
      <c r="AD428" t="s">
        <v>3513</v>
      </c>
      <c r="AE428" t="s">
        <v>4547</v>
      </c>
      <c r="AK428" t="s">
        <v>1492</v>
      </c>
      <c r="AR428" t="s">
        <v>2522</v>
      </c>
      <c r="AW428" t="s">
        <v>1490</v>
      </c>
    </row>
    <row r="429" spans="1:50" hidden="1" x14ac:dyDescent="0.2">
      <c r="A429" s="1">
        <v>6996</v>
      </c>
      <c r="C429">
        <v>10267</v>
      </c>
      <c r="D429" t="s">
        <v>1544</v>
      </c>
      <c r="E429" t="s">
        <v>4548</v>
      </c>
      <c r="F429" t="s">
        <v>4549</v>
      </c>
      <c r="G429" t="s">
        <v>117</v>
      </c>
      <c r="J429">
        <v>37.799999999999997</v>
      </c>
      <c r="K429" t="s">
        <v>1015</v>
      </c>
      <c r="O429">
        <v>4.2</v>
      </c>
      <c r="P429">
        <v>9</v>
      </c>
      <c r="Q429">
        <v>150</v>
      </c>
      <c r="S429" t="s">
        <v>981</v>
      </c>
      <c r="T429" t="s">
        <v>1016</v>
      </c>
      <c r="W429" t="s">
        <v>4550</v>
      </c>
      <c r="X429" t="s">
        <v>1600</v>
      </c>
      <c r="Y429" t="s">
        <v>1101</v>
      </c>
      <c r="Z429" t="s">
        <v>1101</v>
      </c>
      <c r="AB429" t="s">
        <v>2687</v>
      </c>
      <c r="AC429">
        <v>840550</v>
      </c>
      <c r="AD429" t="s">
        <v>1174</v>
      </c>
      <c r="AE429" t="s">
        <v>4551</v>
      </c>
      <c r="AK429" t="s">
        <v>4552</v>
      </c>
      <c r="AR429" t="s">
        <v>1570</v>
      </c>
      <c r="AV429" t="s">
        <v>1571</v>
      </c>
    </row>
    <row r="430" spans="1:50" x14ac:dyDescent="0.2">
      <c r="A430" s="1">
        <v>3216</v>
      </c>
      <c r="B430" t="s">
        <v>15039</v>
      </c>
      <c r="C430">
        <v>4008</v>
      </c>
      <c r="D430" t="s">
        <v>1087</v>
      </c>
      <c r="E430" t="s">
        <v>15040</v>
      </c>
      <c r="F430" t="s">
        <v>15041</v>
      </c>
      <c r="G430" t="s">
        <v>117</v>
      </c>
      <c r="J430">
        <v>2.7</v>
      </c>
      <c r="O430">
        <v>0.9</v>
      </c>
      <c r="P430">
        <v>3</v>
      </c>
      <c r="S430" t="s">
        <v>987</v>
      </c>
      <c r="T430" t="s">
        <v>987</v>
      </c>
      <c r="W430" t="s">
        <v>15042</v>
      </c>
      <c r="X430" t="s">
        <v>5588</v>
      </c>
      <c r="Y430" t="s">
        <v>1101</v>
      </c>
      <c r="Z430" t="s">
        <v>1101</v>
      </c>
      <c r="AB430" t="s">
        <v>15019</v>
      </c>
      <c r="AC430">
        <v>1023560</v>
      </c>
      <c r="AD430" t="s">
        <v>5585</v>
      </c>
      <c r="AX430" t="s">
        <v>2096</v>
      </c>
    </row>
    <row r="431" spans="1:50" hidden="1" x14ac:dyDescent="0.2">
      <c r="A431" s="1">
        <v>3148</v>
      </c>
      <c r="B431" t="s">
        <v>4562</v>
      </c>
      <c r="C431">
        <v>3939</v>
      </c>
      <c r="D431" t="s">
        <v>4080</v>
      </c>
      <c r="E431" t="s">
        <v>4563</v>
      </c>
      <c r="F431" t="s">
        <v>4564</v>
      </c>
      <c r="G431" t="s">
        <v>117</v>
      </c>
      <c r="J431">
        <v>37.5</v>
      </c>
      <c r="O431">
        <v>2.5</v>
      </c>
      <c r="P431">
        <v>15</v>
      </c>
      <c r="S431" t="s">
        <v>975</v>
      </c>
      <c r="T431" t="s">
        <v>1082</v>
      </c>
      <c r="W431" t="s">
        <v>4565</v>
      </c>
      <c r="X431" t="s">
        <v>1655</v>
      </c>
      <c r="Y431" t="s">
        <v>1092</v>
      </c>
      <c r="Z431" t="s">
        <v>1092</v>
      </c>
      <c r="AB431" t="s">
        <v>4566</v>
      </c>
      <c r="AC431">
        <v>305000</v>
      </c>
      <c r="AD431" t="s">
        <v>3938</v>
      </c>
      <c r="AE431" t="s">
        <v>4567</v>
      </c>
      <c r="AK431" t="s">
        <v>4568</v>
      </c>
      <c r="AL431" t="s">
        <v>2579</v>
      </c>
    </row>
    <row r="432" spans="1:50" x14ac:dyDescent="0.2">
      <c r="A432" s="1">
        <v>2017</v>
      </c>
      <c r="B432" t="s">
        <v>2099</v>
      </c>
      <c r="C432">
        <v>2487</v>
      </c>
      <c r="D432" t="s">
        <v>2100</v>
      </c>
      <c r="E432" t="s">
        <v>991</v>
      </c>
      <c r="F432" t="s">
        <v>2101</v>
      </c>
      <c r="G432" t="s">
        <v>56</v>
      </c>
      <c r="J432">
        <v>90</v>
      </c>
      <c r="O432">
        <v>3.6</v>
      </c>
      <c r="P432">
        <v>25</v>
      </c>
      <c r="S432" t="s">
        <v>987</v>
      </c>
      <c r="T432" t="s">
        <v>987</v>
      </c>
      <c r="W432" t="s">
        <v>1439</v>
      </c>
      <c r="X432" t="s">
        <v>995</v>
      </c>
      <c r="Y432" t="s">
        <v>995</v>
      </c>
      <c r="Z432" t="s">
        <v>996</v>
      </c>
      <c r="AB432" t="s">
        <v>2102</v>
      </c>
      <c r="AC432">
        <v>399706</v>
      </c>
      <c r="AD432" t="s">
        <v>1085</v>
      </c>
      <c r="AJ432" t="s">
        <v>1426</v>
      </c>
      <c r="AK432" t="s">
        <v>2103</v>
      </c>
      <c r="AR432" t="s">
        <v>2104</v>
      </c>
      <c r="AW432" t="s">
        <v>2105</v>
      </c>
      <c r="AX432" t="s">
        <v>2106</v>
      </c>
    </row>
    <row r="433" spans="1:50" x14ac:dyDescent="0.2">
      <c r="A433" s="1">
        <v>2063</v>
      </c>
      <c r="B433" t="s">
        <v>1436</v>
      </c>
      <c r="C433">
        <v>2539</v>
      </c>
      <c r="D433" t="s">
        <v>1437</v>
      </c>
      <c r="E433" t="s">
        <v>991</v>
      </c>
      <c r="F433" t="s">
        <v>1438</v>
      </c>
      <c r="G433" t="s">
        <v>56</v>
      </c>
      <c r="J433">
        <v>258</v>
      </c>
      <c r="N433">
        <v>258</v>
      </c>
      <c r="O433">
        <v>8</v>
      </c>
      <c r="P433">
        <v>32</v>
      </c>
      <c r="S433" t="s">
        <v>987</v>
      </c>
      <c r="T433" t="s">
        <v>987</v>
      </c>
      <c r="W433" t="s">
        <v>1439</v>
      </c>
      <c r="X433" t="s">
        <v>995</v>
      </c>
      <c r="Y433" t="s">
        <v>995</v>
      </c>
      <c r="Z433" t="s">
        <v>996</v>
      </c>
      <c r="AB433" t="s">
        <v>1440</v>
      </c>
      <c r="AC433">
        <v>398892</v>
      </c>
      <c r="AD433" t="s">
        <v>998</v>
      </c>
      <c r="AE433" t="s">
        <v>1441</v>
      </c>
      <c r="AJ433" t="s">
        <v>1162</v>
      </c>
      <c r="AK433" t="s">
        <v>1442</v>
      </c>
      <c r="AR433" t="s">
        <v>1075</v>
      </c>
      <c r="AW433" t="s">
        <v>1443</v>
      </c>
      <c r="AX433" t="s">
        <v>1444</v>
      </c>
    </row>
    <row r="434" spans="1:50" x14ac:dyDescent="0.2">
      <c r="A434" s="1">
        <v>2616</v>
      </c>
      <c r="B434" t="s">
        <v>13632</v>
      </c>
      <c r="C434">
        <v>3307</v>
      </c>
      <c r="D434" t="s">
        <v>4071</v>
      </c>
      <c r="E434" t="s">
        <v>8644</v>
      </c>
      <c r="F434" t="s">
        <v>13633</v>
      </c>
      <c r="G434" t="s">
        <v>117</v>
      </c>
      <c r="J434">
        <v>5</v>
      </c>
      <c r="O434">
        <v>2.5</v>
      </c>
      <c r="P434">
        <v>2</v>
      </c>
      <c r="S434" t="s">
        <v>987</v>
      </c>
      <c r="T434" t="s">
        <v>987</v>
      </c>
      <c r="W434" t="s">
        <v>13634</v>
      </c>
      <c r="X434" t="s">
        <v>5588</v>
      </c>
      <c r="Y434" t="s">
        <v>1101</v>
      </c>
      <c r="Z434" t="s">
        <v>1101</v>
      </c>
      <c r="AB434" t="s">
        <v>13635</v>
      </c>
      <c r="AC434">
        <v>1026200</v>
      </c>
      <c r="AD434" t="s">
        <v>5585</v>
      </c>
      <c r="AK434" t="s">
        <v>13636</v>
      </c>
      <c r="AR434" t="s">
        <v>13637</v>
      </c>
      <c r="AX434" t="s">
        <v>1367</v>
      </c>
    </row>
    <row r="435" spans="1:50" x14ac:dyDescent="0.2">
      <c r="A435" s="1">
        <v>2690</v>
      </c>
      <c r="B435" t="s">
        <v>15710</v>
      </c>
      <c r="C435">
        <v>3408</v>
      </c>
      <c r="D435" t="s">
        <v>3940</v>
      </c>
      <c r="F435" t="s">
        <v>15711</v>
      </c>
      <c r="G435" t="s">
        <v>117</v>
      </c>
      <c r="J435">
        <v>2.2999999999999998</v>
      </c>
      <c r="O435">
        <v>2.5</v>
      </c>
      <c r="P435">
        <v>1</v>
      </c>
      <c r="S435" t="s">
        <v>987</v>
      </c>
      <c r="T435" t="s">
        <v>987</v>
      </c>
      <c r="W435" t="s">
        <v>13634</v>
      </c>
      <c r="X435" t="s">
        <v>5588</v>
      </c>
      <c r="Y435" t="s">
        <v>1101</v>
      </c>
      <c r="Z435" t="s">
        <v>1101</v>
      </c>
      <c r="AB435" t="s">
        <v>13635</v>
      </c>
      <c r="AC435">
        <v>1026200</v>
      </c>
      <c r="AD435" t="s">
        <v>5585</v>
      </c>
      <c r="AE435" t="s">
        <v>15712</v>
      </c>
      <c r="AK435" t="s">
        <v>4779</v>
      </c>
      <c r="AR435" t="s">
        <v>12673</v>
      </c>
      <c r="AX435" t="s">
        <v>1407</v>
      </c>
    </row>
    <row r="436" spans="1:50" x14ac:dyDescent="0.2">
      <c r="A436" s="1">
        <v>3327</v>
      </c>
      <c r="B436" t="s">
        <v>6763</v>
      </c>
      <c r="C436">
        <v>4122</v>
      </c>
      <c r="D436" t="s">
        <v>1108</v>
      </c>
      <c r="E436" t="s">
        <v>2057</v>
      </c>
      <c r="F436" t="s">
        <v>6764</v>
      </c>
      <c r="G436" t="s">
        <v>117</v>
      </c>
      <c r="J436">
        <v>22.5</v>
      </c>
      <c r="O436">
        <v>2.5</v>
      </c>
      <c r="P436">
        <v>9</v>
      </c>
      <c r="S436" t="s">
        <v>987</v>
      </c>
      <c r="T436" t="s">
        <v>987</v>
      </c>
      <c r="W436" t="s">
        <v>6765</v>
      </c>
      <c r="X436" t="s">
        <v>1515</v>
      </c>
      <c r="Y436" t="s">
        <v>1101</v>
      </c>
      <c r="Z436" t="s">
        <v>1101</v>
      </c>
      <c r="AB436" t="s">
        <v>6766</v>
      </c>
      <c r="AC436">
        <v>941550</v>
      </c>
      <c r="AD436" t="s">
        <v>1530</v>
      </c>
      <c r="AE436" t="s">
        <v>6767</v>
      </c>
      <c r="AK436" t="s">
        <v>6768</v>
      </c>
      <c r="AR436" t="s">
        <v>5359</v>
      </c>
      <c r="AW436" t="s">
        <v>2691</v>
      </c>
      <c r="AX436" t="s">
        <v>6769</v>
      </c>
    </row>
    <row r="437" spans="1:50" x14ac:dyDescent="0.2">
      <c r="A437" s="1">
        <v>2273</v>
      </c>
      <c r="B437" t="s">
        <v>6030</v>
      </c>
      <c r="C437">
        <v>2902</v>
      </c>
      <c r="D437" t="s">
        <v>6031</v>
      </c>
      <c r="E437" t="s">
        <v>6032</v>
      </c>
      <c r="F437" t="s">
        <v>6033</v>
      </c>
      <c r="G437" t="s">
        <v>117</v>
      </c>
      <c r="J437">
        <v>26</v>
      </c>
      <c r="O437">
        <v>2</v>
      </c>
      <c r="P437">
        <v>13</v>
      </c>
      <c r="S437" t="s">
        <v>987</v>
      </c>
      <c r="T437" t="s">
        <v>987</v>
      </c>
      <c r="W437" t="s">
        <v>6034</v>
      </c>
      <c r="X437" t="s">
        <v>6035</v>
      </c>
      <c r="Y437" t="s">
        <v>1101</v>
      </c>
      <c r="Z437" t="s">
        <v>1101</v>
      </c>
      <c r="AB437" t="s">
        <v>6036</v>
      </c>
      <c r="AC437">
        <v>703250</v>
      </c>
      <c r="AD437" t="s">
        <v>6037</v>
      </c>
      <c r="AE437" t="s">
        <v>6038</v>
      </c>
      <c r="AK437" t="s">
        <v>6039</v>
      </c>
      <c r="AR437" t="s">
        <v>6040</v>
      </c>
      <c r="AW437" t="s">
        <v>4602</v>
      </c>
      <c r="AX437" t="s">
        <v>6041</v>
      </c>
    </row>
    <row r="438" spans="1:50" x14ac:dyDescent="0.2">
      <c r="A438" s="1">
        <v>3634</v>
      </c>
      <c r="B438" t="s">
        <v>14440</v>
      </c>
      <c r="C438">
        <v>4450</v>
      </c>
      <c r="D438" t="s">
        <v>7160</v>
      </c>
      <c r="E438" t="s">
        <v>4697</v>
      </c>
      <c r="F438" t="s">
        <v>14441</v>
      </c>
      <c r="G438" t="s">
        <v>117</v>
      </c>
      <c r="J438">
        <v>4</v>
      </c>
      <c r="O438">
        <v>2</v>
      </c>
      <c r="P438">
        <v>2</v>
      </c>
      <c r="S438" t="s">
        <v>987</v>
      </c>
      <c r="T438" t="s">
        <v>987</v>
      </c>
      <c r="W438" t="s">
        <v>9272</v>
      </c>
      <c r="X438" t="s">
        <v>1638</v>
      </c>
      <c r="Y438" t="s">
        <v>1101</v>
      </c>
      <c r="Z438" t="s">
        <v>1101</v>
      </c>
      <c r="AB438" t="s">
        <v>14442</v>
      </c>
      <c r="AC438">
        <v>703943</v>
      </c>
      <c r="AD438" t="s">
        <v>3420</v>
      </c>
      <c r="AE438" t="s">
        <v>14443</v>
      </c>
      <c r="AK438" t="s">
        <v>9276</v>
      </c>
      <c r="AR438" t="s">
        <v>5460</v>
      </c>
      <c r="AX438" t="s">
        <v>14444</v>
      </c>
    </row>
    <row r="439" spans="1:50" hidden="1" x14ac:dyDescent="0.2">
      <c r="A439" s="1">
        <v>3475</v>
      </c>
      <c r="B439" t="s">
        <v>4628</v>
      </c>
      <c r="C439">
        <v>4277</v>
      </c>
      <c r="D439" t="s">
        <v>3935</v>
      </c>
      <c r="E439" t="s">
        <v>1463</v>
      </c>
      <c r="F439" t="s">
        <v>4629</v>
      </c>
      <c r="G439" t="s">
        <v>117</v>
      </c>
      <c r="J439">
        <v>36.799999999999997</v>
      </c>
      <c r="O439">
        <v>3.4</v>
      </c>
      <c r="P439">
        <v>16</v>
      </c>
      <c r="Q439">
        <v>125</v>
      </c>
      <c r="S439" t="s">
        <v>985</v>
      </c>
      <c r="T439" t="s">
        <v>985</v>
      </c>
      <c r="W439" t="s">
        <v>2286</v>
      </c>
      <c r="X439" t="s">
        <v>1339</v>
      </c>
      <c r="Y439" t="s">
        <v>1101</v>
      </c>
      <c r="Z439" t="s">
        <v>1101</v>
      </c>
      <c r="AA439" t="s">
        <v>2287</v>
      </c>
      <c r="AB439" t="s">
        <v>2288</v>
      </c>
      <c r="AC439">
        <v>628500</v>
      </c>
      <c r="AD439" t="s">
        <v>3549</v>
      </c>
      <c r="AE439" t="s">
        <v>4630</v>
      </c>
      <c r="AK439" t="s">
        <v>4631</v>
      </c>
      <c r="AR439" t="s">
        <v>4589</v>
      </c>
      <c r="AV439" t="s">
        <v>4632</v>
      </c>
    </row>
    <row r="440" spans="1:50" hidden="1" x14ac:dyDescent="0.2">
      <c r="A440" s="1">
        <v>3391</v>
      </c>
      <c r="B440" t="s">
        <v>4633</v>
      </c>
      <c r="C440">
        <v>4188</v>
      </c>
      <c r="D440" t="s">
        <v>4634</v>
      </c>
      <c r="E440" t="s">
        <v>4635</v>
      </c>
      <c r="F440" t="s">
        <v>4636</v>
      </c>
      <c r="G440" t="s">
        <v>117</v>
      </c>
      <c r="J440">
        <v>36.799999999999997</v>
      </c>
      <c r="O440">
        <v>2.2999999999999998</v>
      </c>
      <c r="P440">
        <v>16</v>
      </c>
      <c r="Q440">
        <v>115</v>
      </c>
      <c r="S440" t="s">
        <v>983</v>
      </c>
      <c r="T440" t="s">
        <v>1111</v>
      </c>
      <c r="W440" t="s">
        <v>2783</v>
      </c>
      <c r="X440" t="s">
        <v>2784</v>
      </c>
      <c r="Y440" t="s">
        <v>2645</v>
      </c>
      <c r="Z440" t="s">
        <v>996</v>
      </c>
      <c r="AB440" t="s">
        <v>2785</v>
      </c>
      <c r="AC440">
        <v>419200</v>
      </c>
      <c r="AD440" t="s">
        <v>4637</v>
      </c>
      <c r="AE440" t="s">
        <v>4638</v>
      </c>
      <c r="AG440" t="s">
        <v>4639</v>
      </c>
      <c r="AK440" t="s">
        <v>2185</v>
      </c>
      <c r="AS440" t="s">
        <v>2311</v>
      </c>
      <c r="AT440" t="s">
        <v>4640</v>
      </c>
    </row>
    <row r="441" spans="1:50" hidden="1" x14ac:dyDescent="0.2">
      <c r="A441" s="1">
        <v>3079</v>
      </c>
      <c r="B441" t="s">
        <v>4641</v>
      </c>
      <c r="C441">
        <v>3864</v>
      </c>
      <c r="D441" t="s">
        <v>3352</v>
      </c>
      <c r="E441" t="s">
        <v>2804</v>
      </c>
      <c r="F441" t="s">
        <v>4642</v>
      </c>
      <c r="G441" t="s">
        <v>117</v>
      </c>
      <c r="J441">
        <v>36.799999999999997</v>
      </c>
      <c r="O441">
        <v>2.6</v>
      </c>
      <c r="P441">
        <v>14</v>
      </c>
      <c r="Q441">
        <v>100</v>
      </c>
      <c r="S441" t="s">
        <v>979</v>
      </c>
      <c r="T441" t="s">
        <v>1111</v>
      </c>
      <c r="W441" t="s">
        <v>4643</v>
      </c>
      <c r="X441" t="s">
        <v>1339</v>
      </c>
      <c r="Y441" t="s">
        <v>1101</v>
      </c>
      <c r="Z441" t="s">
        <v>1101</v>
      </c>
      <c r="AA441" t="s">
        <v>4644</v>
      </c>
      <c r="AB441" t="s">
        <v>4645</v>
      </c>
      <c r="AC441">
        <v>590485</v>
      </c>
      <c r="AD441" t="s">
        <v>4646</v>
      </c>
      <c r="AE441" t="s">
        <v>4647</v>
      </c>
      <c r="AF441" t="s">
        <v>4648</v>
      </c>
      <c r="AK441" t="s">
        <v>4649</v>
      </c>
      <c r="AM441" t="s">
        <v>4650</v>
      </c>
      <c r="AN441" t="s">
        <v>3664</v>
      </c>
      <c r="AP441" t="s">
        <v>3765</v>
      </c>
    </row>
    <row r="442" spans="1:50" hidden="1" x14ac:dyDescent="0.2">
      <c r="A442" s="1">
        <v>4900</v>
      </c>
      <c r="C442">
        <v>6143</v>
      </c>
      <c r="D442" t="s">
        <v>1393</v>
      </c>
      <c r="E442" t="s">
        <v>2564</v>
      </c>
      <c r="F442" t="s">
        <v>4651</v>
      </c>
      <c r="G442" t="s">
        <v>117</v>
      </c>
      <c r="J442">
        <v>36.299999999999997</v>
      </c>
      <c r="K442" t="s">
        <v>1015</v>
      </c>
      <c r="O442">
        <v>3.3</v>
      </c>
      <c r="P442">
        <v>11</v>
      </c>
      <c r="Q442">
        <v>150</v>
      </c>
      <c r="S442" t="s">
        <v>981</v>
      </c>
      <c r="T442" t="s">
        <v>1016</v>
      </c>
      <c r="W442" t="s">
        <v>4652</v>
      </c>
      <c r="X442" t="s">
        <v>3326</v>
      </c>
      <c r="Y442" t="s">
        <v>1812</v>
      </c>
      <c r="Z442" t="s">
        <v>1812</v>
      </c>
      <c r="AA442" t="s">
        <v>4653</v>
      </c>
      <c r="AB442" t="s">
        <v>4654</v>
      </c>
      <c r="AC442">
        <v>566181</v>
      </c>
      <c r="AD442" t="s">
        <v>1814</v>
      </c>
      <c r="AE442" t="s">
        <v>4655</v>
      </c>
      <c r="AK442" t="s">
        <v>4656</v>
      </c>
      <c r="AR442" t="s">
        <v>4657</v>
      </c>
      <c r="AV442" t="s">
        <v>4658</v>
      </c>
    </row>
    <row r="443" spans="1:50" hidden="1" x14ac:dyDescent="0.2">
      <c r="A443" s="1">
        <v>5057</v>
      </c>
      <c r="C443">
        <v>6433</v>
      </c>
      <c r="D443" t="s">
        <v>4659</v>
      </c>
      <c r="E443" t="s">
        <v>3678</v>
      </c>
      <c r="F443" t="s">
        <v>4660</v>
      </c>
      <c r="G443" t="s">
        <v>117</v>
      </c>
      <c r="J443">
        <v>36</v>
      </c>
      <c r="O443">
        <v>3.3</v>
      </c>
      <c r="P443">
        <v>11</v>
      </c>
      <c r="Q443">
        <v>150</v>
      </c>
      <c r="S443" t="s">
        <v>1248</v>
      </c>
      <c r="T443" t="s">
        <v>1248</v>
      </c>
      <c r="U443" t="s">
        <v>3509</v>
      </c>
      <c r="W443" t="s">
        <v>4661</v>
      </c>
      <c r="X443" t="s">
        <v>1229</v>
      </c>
      <c r="Y443" t="s">
        <v>1101</v>
      </c>
      <c r="Z443" t="s">
        <v>1101</v>
      </c>
      <c r="AA443" t="s">
        <v>3511</v>
      </c>
      <c r="AB443" t="s">
        <v>4495</v>
      </c>
      <c r="AC443">
        <v>592862</v>
      </c>
      <c r="AD443" t="s">
        <v>3513</v>
      </c>
      <c r="AE443" t="s">
        <v>4662</v>
      </c>
      <c r="AF443" t="s">
        <v>4663</v>
      </c>
      <c r="AK443" t="s">
        <v>4664</v>
      </c>
      <c r="AN443" t="s">
        <v>4665</v>
      </c>
      <c r="AP443" t="s">
        <v>4666</v>
      </c>
    </row>
    <row r="444" spans="1:50" hidden="1" x14ac:dyDescent="0.2">
      <c r="A444" s="1">
        <v>6994</v>
      </c>
      <c r="C444">
        <v>10264</v>
      </c>
      <c r="D444" t="s">
        <v>1037</v>
      </c>
      <c r="E444" t="s">
        <v>4667</v>
      </c>
      <c r="F444" t="s">
        <v>4668</v>
      </c>
      <c r="G444" t="s">
        <v>117</v>
      </c>
      <c r="J444">
        <v>36</v>
      </c>
      <c r="K444" t="s">
        <v>1015</v>
      </c>
      <c r="O444">
        <v>3.6</v>
      </c>
      <c r="P444">
        <v>10</v>
      </c>
      <c r="Q444">
        <v>180</v>
      </c>
      <c r="S444" t="s">
        <v>976</v>
      </c>
      <c r="T444" t="s">
        <v>1111</v>
      </c>
      <c r="V444" t="s">
        <v>4669</v>
      </c>
      <c r="W444" t="s">
        <v>4670</v>
      </c>
      <c r="X444" t="s">
        <v>1907</v>
      </c>
      <c r="Y444" t="s">
        <v>1101</v>
      </c>
      <c r="Z444" t="s">
        <v>1101</v>
      </c>
      <c r="AA444" t="s">
        <v>4671</v>
      </c>
      <c r="AB444" t="s">
        <v>4672</v>
      </c>
      <c r="AC444">
        <v>611197</v>
      </c>
      <c r="AD444" t="s">
        <v>3521</v>
      </c>
      <c r="AE444" t="s">
        <v>4673</v>
      </c>
      <c r="AK444" t="s">
        <v>4674</v>
      </c>
      <c r="AM444" t="s">
        <v>4675</v>
      </c>
    </row>
    <row r="445" spans="1:50" hidden="1" x14ac:dyDescent="0.2">
      <c r="A445" s="1">
        <v>2827</v>
      </c>
      <c r="B445" t="s">
        <v>4676</v>
      </c>
      <c r="C445">
        <v>3582</v>
      </c>
      <c r="D445" t="s">
        <v>4677</v>
      </c>
      <c r="E445" t="s">
        <v>1325</v>
      </c>
      <c r="F445" t="s">
        <v>4678</v>
      </c>
      <c r="G445" t="s">
        <v>117</v>
      </c>
      <c r="J445">
        <v>36</v>
      </c>
      <c r="O445">
        <v>3</v>
      </c>
      <c r="P445">
        <v>12</v>
      </c>
      <c r="S445" t="s">
        <v>1465</v>
      </c>
      <c r="T445" t="s">
        <v>1465</v>
      </c>
      <c r="W445" t="s">
        <v>4679</v>
      </c>
      <c r="X445" t="s">
        <v>3051</v>
      </c>
      <c r="Y445" t="s">
        <v>1092</v>
      </c>
      <c r="Z445" t="s">
        <v>1092</v>
      </c>
      <c r="AB445" t="s">
        <v>4680</v>
      </c>
      <c r="AC445">
        <v>236610</v>
      </c>
      <c r="AD445" t="s">
        <v>3743</v>
      </c>
      <c r="AE445" t="s">
        <v>4681</v>
      </c>
      <c r="AK445" t="s">
        <v>4034</v>
      </c>
      <c r="AR445" t="s">
        <v>4682</v>
      </c>
    </row>
    <row r="446" spans="1:50" x14ac:dyDescent="0.2">
      <c r="A446" s="1">
        <v>3330</v>
      </c>
      <c r="B446" t="s">
        <v>6050</v>
      </c>
      <c r="C446">
        <v>4125</v>
      </c>
      <c r="D446" t="s">
        <v>2911</v>
      </c>
      <c r="E446" t="s">
        <v>6051</v>
      </c>
      <c r="F446" t="s">
        <v>6052</v>
      </c>
      <c r="G446" t="s">
        <v>117</v>
      </c>
      <c r="J446">
        <v>26</v>
      </c>
      <c r="O446">
        <v>2</v>
      </c>
      <c r="P446">
        <v>13</v>
      </c>
      <c r="S446" t="s">
        <v>987</v>
      </c>
      <c r="T446" t="s">
        <v>987</v>
      </c>
      <c r="W446" t="s">
        <v>6053</v>
      </c>
      <c r="X446" t="s">
        <v>2513</v>
      </c>
      <c r="Y446" t="s">
        <v>1101</v>
      </c>
      <c r="Z446" t="s">
        <v>1101</v>
      </c>
      <c r="AB446" t="s">
        <v>6054</v>
      </c>
      <c r="AC446">
        <v>670199</v>
      </c>
      <c r="AD446" t="s">
        <v>6055</v>
      </c>
      <c r="AE446" t="s">
        <v>6056</v>
      </c>
      <c r="AF446" t="s">
        <v>6057</v>
      </c>
      <c r="AK446" t="s">
        <v>3232</v>
      </c>
      <c r="AM446" t="s">
        <v>2625</v>
      </c>
      <c r="AQ446" t="s">
        <v>4612</v>
      </c>
      <c r="AR446" t="s">
        <v>4612</v>
      </c>
      <c r="AW446" t="s">
        <v>2617</v>
      </c>
      <c r="AX446" t="s">
        <v>2911</v>
      </c>
    </row>
    <row r="447" spans="1:50" hidden="1" x14ac:dyDescent="0.2">
      <c r="A447" s="1">
        <v>3741</v>
      </c>
      <c r="B447" t="s">
        <v>4696</v>
      </c>
      <c r="C447">
        <v>4570</v>
      </c>
      <c r="D447" t="s">
        <v>3102</v>
      </c>
      <c r="E447" t="s">
        <v>4697</v>
      </c>
      <c r="F447" t="s">
        <v>4698</v>
      </c>
      <c r="G447" t="s">
        <v>117</v>
      </c>
      <c r="J447">
        <v>36</v>
      </c>
      <c r="O447">
        <v>3</v>
      </c>
      <c r="P447">
        <v>12</v>
      </c>
      <c r="S447" t="s">
        <v>974</v>
      </c>
      <c r="T447" t="s">
        <v>993</v>
      </c>
      <c r="W447" t="s">
        <v>4699</v>
      </c>
      <c r="X447" t="s">
        <v>1655</v>
      </c>
      <c r="Y447" t="s">
        <v>1092</v>
      </c>
      <c r="Z447" t="s">
        <v>1092</v>
      </c>
      <c r="AB447" t="s">
        <v>4700</v>
      </c>
      <c r="AC447">
        <v>280900</v>
      </c>
      <c r="AD447" t="s">
        <v>3938</v>
      </c>
      <c r="AE447" t="s">
        <v>4701</v>
      </c>
      <c r="AK447" t="s">
        <v>4702</v>
      </c>
    </row>
    <row r="448" spans="1:50" hidden="1" x14ac:dyDescent="0.2">
      <c r="A448" s="1">
        <v>5575</v>
      </c>
      <c r="C448">
        <v>7261</v>
      </c>
      <c r="D448" t="s">
        <v>4703</v>
      </c>
      <c r="E448" t="s">
        <v>3678</v>
      </c>
      <c r="F448" t="s">
        <v>4704</v>
      </c>
      <c r="G448" t="s">
        <v>117</v>
      </c>
      <c r="J448">
        <v>36</v>
      </c>
      <c r="O448">
        <v>4.5</v>
      </c>
      <c r="P448">
        <v>8</v>
      </c>
      <c r="Q448">
        <v>230</v>
      </c>
      <c r="S448" t="s">
        <v>974</v>
      </c>
      <c r="T448" t="s">
        <v>993</v>
      </c>
      <c r="W448" t="s">
        <v>4705</v>
      </c>
      <c r="X448" t="s">
        <v>1907</v>
      </c>
      <c r="Y448" t="s">
        <v>1101</v>
      </c>
      <c r="Z448" t="s">
        <v>1101</v>
      </c>
      <c r="AA448" t="s">
        <v>2705</v>
      </c>
      <c r="AB448" t="s">
        <v>4706</v>
      </c>
      <c r="AC448">
        <v>630954</v>
      </c>
      <c r="AD448" t="s">
        <v>3521</v>
      </c>
      <c r="AE448" t="s">
        <v>4707</v>
      </c>
      <c r="AK448" t="s">
        <v>4708</v>
      </c>
    </row>
    <row r="449" spans="1:50" hidden="1" x14ac:dyDescent="0.2">
      <c r="A449" s="1">
        <v>8002</v>
      </c>
      <c r="C449">
        <v>12275</v>
      </c>
      <c r="D449" t="s">
        <v>3651</v>
      </c>
      <c r="E449" t="s">
        <v>1903</v>
      </c>
      <c r="F449" t="s">
        <v>4709</v>
      </c>
      <c r="G449" t="s">
        <v>117</v>
      </c>
      <c r="J449">
        <v>36</v>
      </c>
      <c r="O449">
        <v>6</v>
      </c>
      <c r="P449">
        <v>6</v>
      </c>
      <c r="Q449">
        <v>250</v>
      </c>
      <c r="S449" t="s">
        <v>974</v>
      </c>
      <c r="T449" t="s">
        <v>993</v>
      </c>
      <c r="W449" t="s">
        <v>4710</v>
      </c>
      <c r="X449" t="s">
        <v>1339</v>
      </c>
      <c r="Y449" t="s">
        <v>1101</v>
      </c>
      <c r="Z449" t="s">
        <v>1101</v>
      </c>
      <c r="AA449" t="s">
        <v>4711</v>
      </c>
      <c r="AB449" t="s">
        <v>4712</v>
      </c>
      <c r="AC449">
        <v>634872</v>
      </c>
      <c r="AD449" t="s">
        <v>3671</v>
      </c>
      <c r="AE449" t="s">
        <v>4713</v>
      </c>
      <c r="AK449" t="s">
        <v>4714</v>
      </c>
    </row>
    <row r="450" spans="1:50" hidden="1" x14ac:dyDescent="0.2">
      <c r="A450" s="1">
        <v>2638</v>
      </c>
      <c r="B450" t="s">
        <v>4715</v>
      </c>
      <c r="C450">
        <v>3343</v>
      </c>
      <c r="D450" t="s">
        <v>4716</v>
      </c>
      <c r="E450" t="s">
        <v>3122</v>
      </c>
      <c r="F450" t="s">
        <v>4717</v>
      </c>
      <c r="G450" t="s">
        <v>117</v>
      </c>
      <c r="J450">
        <v>36</v>
      </c>
      <c r="L450">
        <v>0.9</v>
      </c>
      <c r="O450">
        <v>3</v>
      </c>
      <c r="P450">
        <v>12</v>
      </c>
      <c r="Q450">
        <v>126</v>
      </c>
      <c r="S450" t="s">
        <v>979</v>
      </c>
      <c r="T450" t="s">
        <v>1111</v>
      </c>
      <c r="V450" t="s">
        <v>4718</v>
      </c>
      <c r="W450" t="s">
        <v>4719</v>
      </c>
      <c r="X450" t="s">
        <v>1600</v>
      </c>
      <c r="Y450" t="s">
        <v>1101</v>
      </c>
      <c r="Z450" t="s">
        <v>1101</v>
      </c>
      <c r="AB450" t="s">
        <v>3126</v>
      </c>
      <c r="AC450">
        <v>854781</v>
      </c>
      <c r="AD450" t="s">
        <v>3862</v>
      </c>
      <c r="AE450" t="s">
        <v>4720</v>
      </c>
      <c r="AF450" t="s">
        <v>4721</v>
      </c>
      <c r="AK450" t="s">
        <v>2266</v>
      </c>
      <c r="AM450" t="s">
        <v>2858</v>
      </c>
      <c r="AN450" t="s">
        <v>4481</v>
      </c>
      <c r="AP450" t="s">
        <v>2748</v>
      </c>
    </row>
    <row r="451" spans="1:50" hidden="1" x14ac:dyDescent="0.2">
      <c r="A451" s="1">
        <v>3211</v>
      </c>
      <c r="B451" t="s">
        <v>4722</v>
      </c>
      <c r="C451">
        <v>4003</v>
      </c>
      <c r="D451" t="s">
        <v>4723</v>
      </c>
      <c r="E451" t="s">
        <v>3360</v>
      </c>
      <c r="F451" t="s">
        <v>4724</v>
      </c>
      <c r="G451" t="s">
        <v>117</v>
      </c>
      <c r="J451">
        <v>36</v>
      </c>
      <c r="O451">
        <v>3</v>
      </c>
      <c r="P451">
        <v>12</v>
      </c>
      <c r="Q451">
        <v>100</v>
      </c>
      <c r="S451" t="s">
        <v>985</v>
      </c>
      <c r="T451" t="s">
        <v>985</v>
      </c>
      <c r="W451" t="s">
        <v>4725</v>
      </c>
      <c r="X451" t="s">
        <v>1515</v>
      </c>
      <c r="Y451" t="s">
        <v>1101</v>
      </c>
      <c r="Z451" t="s">
        <v>1101</v>
      </c>
      <c r="AB451" t="s">
        <v>4726</v>
      </c>
      <c r="AC451">
        <v>955985</v>
      </c>
      <c r="AD451" t="s">
        <v>1530</v>
      </c>
      <c r="AE451" t="s">
        <v>4727</v>
      </c>
      <c r="AF451" t="s">
        <v>4728</v>
      </c>
      <c r="AK451" t="s">
        <v>4729</v>
      </c>
      <c r="AM451" t="s">
        <v>4730</v>
      </c>
      <c r="AN451" t="s">
        <v>4731</v>
      </c>
      <c r="AQ451" t="s">
        <v>2538</v>
      </c>
      <c r="AR451" t="s">
        <v>2538</v>
      </c>
      <c r="AV451" t="s">
        <v>4732</v>
      </c>
    </row>
    <row r="452" spans="1:50" hidden="1" x14ac:dyDescent="0.2">
      <c r="A452" s="1">
        <v>7573</v>
      </c>
      <c r="C452">
        <v>11450</v>
      </c>
      <c r="D452" t="s">
        <v>2456</v>
      </c>
      <c r="E452" t="s">
        <v>4733</v>
      </c>
      <c r="F452" t="s">
        <v>4734</v>
      </c>
      <c r="G452" t="s">
        <v>117</v>
      </c>
      <c r="I452" t="s">
        <v>4735</v>
      </c>
      <c r="J452">
        <v>36</v>
      </c>
      <c r="K452" t="s">
        <v>1015</v>
      </c>
      <c r="O452">
        <v>5.0999999999999996</v>
      </c>
      <c r="P452">
        <v>7</v>
      </c>
      <c r="Q452">
        <v>180</v>
      </c>
      <c r="S452" t="s">
        <v>974</v>
      </c>
      <c r="T452" t="s">
        <v>993</v>
      </c>
      <c r="V452" t="s">
        <v>4736</v>
      </c>
      <c r="W452" t="s">
        <v>4737</v>
      </c>
      <c r="X452" t="s">
        <v>4738</v>
      </c>
      <c r="Y452" t="s">
        <v>1101</v>
      </c>
      <c r="Z452" t="s">
        <v>1101</v>
      </c>
      <c r="AA452" t="s">
        <v>4739</v>
      </c>
      <c r="AB452" t="s">
        <v>4740</v>
      </c>
      <c r="AC452">
        <v>877778</v>
      </c>
      <c r="AD452" t="s">
        <v>4741</v>
      </c>
      <c r="AE452" t="s">
        <v>4742</v>
      </c>
      <c r="AK452" t="s">
        <v>4743</v>
      </c>
    </row>
    <row r="453" spans="1:50" x14ac:dyDescent="0.2">
      <c r="A453" s="1">
        <v>2918</v>
      </c>
      <c r="B453" t="s">
        <v>13176</v>
      </c>
      <c r="C453">
        <v>3686</v>
      </c>
      <c r="D453" t="s">
        <v>6660</v>
      </c>
      <c r="E453" t="s">
        <v>13177</v>
      </c>
      <c r="F453" t="s">
        <v>13178</v>
      </c>
      <c r="G453" t="s">
        <v>117</v>
      </c>
      <c r="J453">
        <v>6</v>
      </c>
      <c r="O453">
        <v>2</v>
      </c>
      <c r="P453">
        <v>3</v>
      </c>
      <c r="S453" t="s">
        <v>987</v>
      </c>
      <c r="T453" t="s">
        <v>987</v>
      </c>
      <c r="W453" t="s">
        <v>13179</v>
      </c>
      <c r="X453" t="s">
        <v>5138</v>
      </c>
      <c r="Y453" t="s">
        <v>3150</v>
      </c>
      <c r="Z453" t="s">
        <v>996</v>
      </c>
      <c r="AA453" t="s">
        <v>13180</v>
      </c>
      <c r="AB453" t="s">
        <v>13181</v>
      </c>
      <c r="AC453">
        <v>295082</v>
      </c>
      <c r="AD453" t="s">
        <v>7931</v>
      </c>
      <c r="AE453" t="s">
        <v>13182</v>
      </c>
      <c r="AF453" t="s">
        <v>13183</v>
      </c>
      <c r="AK453" t="s">
        <v>5959</v>
      </c>
      <c r="AM453" t="s">
        <v>3868</v>
      </c>
      <c r="AQ453" t="s">
        <v>13184</v>
      </c>
      <c r="AR453" t="s">
        <v>13184</v>
      </c>
      <c r="AW453" t="s">
        <v>6241</v>
      </c>
      <c r="AX453" t="s">
        <v>13185</v>
      </c>
    </row>
    <row r="454" spans="1:50" hidden="1" x14ac:dyDescent="0.2">
      <c r="A454" s="1">
        <v>2928</v>
      </c>
      <c r="B454" t="s">
        <v>4752</v>
      </c>
      <c r="C454">
        <v>3696</v>
      </c>
      <c r="D454" t="s">
        <v>4753</v>
      </c>
      <c r="E454" t="s">
        <v>2525</v>
      </c>
      <c r="F454" t="s">
        <v>4754</v>
      </c>
      <c r="G454" t="s">
        <v>117</v>
      </c>
      <c r="J454">
        <v>36</v>
      </c>
      <c r="O454">
        <v>3</v>
      </c>
      <c r="P454">
        <v>12</v>
      </c>
      <c r="S454" t="s">
        <v>975</v>
      </c>
      <c r="T454" t="s">
        <v>1082</v>
      </c>
      <c r="W454" t="s">
        <v>4755</v>
      </c>
      <c r="X454" t="s">
        <v>1515</v>
      </c>
      <c r="Y454" t="s">
        <v>1101</v>
      </c>
      <c r="Z454" t="s">
        <v>1101</v>
      </c>
      <c r="AB454" t="s">
        <v>4756</v>
      </c>
      <c r="AC454">
        <v>972856</v>
      </c>
      <c r="AD454" t="s">
        <v>1530</v>
      </c>
      <c r="AE454" t="s">
        <v>4757</v>
      </c>
      <c r="AL454" t="s">
        <v>4753</v>
      </c>
    </row>
    <row r="455" spans="1:50" hidden="1" x14ac:dyDescent="0.2">
      <c r="A455" s="1">
        <v>5062</v>
      </c>
      <c r="C455">
        <v>6444</v>
      </c>
      <c r="D455" t="s">
        <v>2065</v>
      </c>
      <c r="E455" t="s">
        <v>3678</v>
      </c>
      <c r="F455" t="s">
        <v>4758</v>
      </c>
      <c r="G455" t="s">
        <v>117</v>
      </c>
      <c r="J455">
        <v>36</v>
      </c>
      <c r="O455">
        <v>3.6</v>
      </c>
      <c r="P455">
        <v>10</v>
      </c>
      <c r="Q455">
        <v>150</v>
      </c>
      <c r="S455" t="s">
        <v>980</v>
      </c>
      <c r="T455" t="s">
        <v>1016</v>
      </c>
      <c r="W455" t="s">
        <v>4759</v>
      </c>
      <c r="X455" t="s">
        <v>1229</v>
      </c>
      <c r="Y455" t="s">
        <v>1101</v>
      </c>
      <c r="Z455" t="s">
        <v>1101</v>
      </c>
      <c r="AA455" t="s">
        <v>4760</v>
      </c>
      <c r="AB455" t="s">
        <v>4761</v>
      </c>
      <c r="AC455">
        <v>587733</v>
      </c>
      <c r="AD455" t="s">
        <v>3513</v>
      </c>
      <c r="AE455" t="s">
        <v>4762</v>
      </c>
      <c r="AF455" t="s">
        <v>4763</v>
      </c>
      <c r="AK455" t="s">
        <v>4764</v>
      </c>
      <c r="AM455" t="s">
        <v>4765</v>
      </c>
      <c r="AN455" t="s">
        <v>4766</v>
      </c>
      <c r="AQ455" t="s">
        <v>4767</v>
      </c>
      <c r="AR455" t="s">
        <v>4767</v>
      </c>
      <c r="AV455" t="s">
        <v>4768</v>
      </c>
    </row>
    <row r="456" spans="1:50" hidden="1" x14ac:dyDescent="0.2">
      <c r="A456" s="1">
        <v>3094</v>
      </c>
      <c r="B456" t="s">
        <v>4769</v>
      </c>
      <c r="C456">
        <v>3883</v>
      </c>
      <c r="D456" t="s">
        <v>2635</v>
      </c>
      <c r="E456" t="s">
        <v>1463</v>
      </c>
      <c r="F456" t="s">
        <v>4770</v>
      </c>
      <c r="G456" t="s">
        <v>117</v>
      </c>
      <c r="J456">
        <v>36</v>
      </c>
      <c r="O456">
        <v>3</v>
      </c>
      <c r="P456">
        <v>12</v>
      </c>
      <c r="S456" t="s">
        <v>975</v>
      </c>
      <c r="T456" t="s">
        <v>1082</v>
      </c>
      <c r="W456" t="s">
        <v>4771</v>
      </c>
      <c r="X456" t="s">
        <v>1515</v>
      </c>
      <c r="Y456" t="s">
        <v>1101</v>
      </c>
      <c r="Z456" t="s">
        <v>1101</v>
      </c>
      <c r="AB456" t="s">
        <v>4170</v>
      </c>
      <c r="AC456">
        <v>852250</v>
      </c>
      <c r="AD456" t="s">
        <v>1174</v>
      </c>
      <c r="AK456" t="s">
        <v>4772</v>
      </c>
      <c r="AL456" t="s">
        <v>2639</v>
      </c>
    </row>
    <row r="457" spans="1:50" x14ac:dyDescent="0.2">
      <c r="A457" s="1">
        <v>2619</v>
      </c>
      <c r="B457" t="s">
        <v>14681</v>
      </c>
      <c r="C457">
        <v>3310</v>
      </c>
      <c r="D457" t="s">
        <v>4071</v>
      </c>
      <c r="E457" t="s">
        <v>14682</v>
      </c>
      <c r="F457" t="s">
        <v>14683</v>
      </c>
      <c r="G457" t="s">
        <v>117</v>
      </c>
      <c r="J457">
        <v>3.7</v>
      </c>
      <c r="O457">
        <v>0.75</v>
      </c>
      <c r="P457">
        <v>5</v>
      </c>
      <c r="S457" t="s">
        <v>987</v>
      </c>
      <c r="T457" t="s">
        <v>987</v>
      </c>
      <c r="W457" t="s">
        <v>14684</v>
      </c>
      <c r="X457" t="s">
        <v>1265</v>
      </c>
      <c r="Y457" t="s">
        <v>1101</v>
      </c>
      <c r="Z457" t="s">
        <v>1101</v>
      </c>
      <c r="AB457" t="s">
        <v>14685</v>
      </c>
      <c r="AC457">
        <v>1142500</v>
      </c>
      <c r="AD457" t="s">
        <v>3995</v>
      </c>
      <c r="AK457" t="s">
        <v>14686</v>
      </c>
      <c r="AR457" t="s">
        <v>14687</v>
      </c>
      <c r="AX457" t="s">
        <v>14688</v>
      </c>
    </row>
    <row r="458" spans="1:50" hidden="1" x14ac:dyDescent="0.2">
      <c r="A458" s="1">
        <v>3517</v>
      </c>
      <c r="B458" t="s">
        <v>4783</v>
      </c>
      <c r="C458">
        <v>4323</v>
      </c>
      <c r="D458" t="s">
        <v>4245</v>
      </c>
      <c r="E458" t="s">
        <v>1325</v>
      </c>
      <c r="F458" t="s">
        <v>4784</v>
      </c>
      <c r="G458" t="s">
        <v>117</v>
      </c>
      <c r="J458">
        <v>36</v>
      </c>
      <c r="O458">
        <v>2</v>
      </c>
      <c r="P458">
        <v>18</v>
      </c>
      <c r="S458" t="s">
        <v>979</v>
      </c>
      <c r="T458" t="s">
        <v>1111</v>
      </c>
      <c r="V458" t="s">
        <v>4785</v>
      </c>
      <c r="W458" t="s">
        <v>4786</v>
      </c>
      <c r="X458" t="s">
        <v>2602</v>
      </c>
      <c r="Y458" t="s">
        <v>2603</v>
      </c>
      <c r="Z458" t="s">
        <v>996</v>
      </c>
      <c r="AB458" t="s">
        <v>4787</v>
      </c>
      <c r="AC458">
        <v>417416</v>
      </c>
      <c r="AD458" t="s">
        <v>4031</v>
      </c>
      <c r="AE458" t="s">
        <v>4788</v>
      </c>
      <c r="AK458" t="s">
        <v>4789</v>
      </c>
      <c r="AM458" t="s">
        <v>4790</v>
      </c>
      <c r="AP458" t="s">
        <v>4274</v>
      </c>
    </row>
    <row r="459" spans="1:50" hidden="1" x14ac:dyDescent="0.2">
      <c r="A459" s="1">
        <v>2574</v>
      </c>
      <c r="B459" t="s">
        <v>4791</v>
      </c>
      <c r="C459">
        <v>3256</v>
      </c>
      <c r="D459" t="s">
        <v>4792</v>
      </c>
      <c r="E459" t="s">
        <v>4005</v>
      </c>
      <c r="F459" t="s">
        <v>4793</v>
      </c>
      <c r="G459" t="s">
        <v>117</v>
      </c>
      <c r="J459">
        <v>36</v>
      </c>
      <c r="O459">
        <v>3</v>
      </c>
      <c r="P459">
        <v>12</v>
      </c>
      <c r="S459" t="s">
        <v>979</v>
      </c>
      <c r="T459" t="s">
        <v>1111</v>
      </c>
      <c r="W459" t="s">
        <v>4794</v>
      </c>
      <c r="X459" t="s">
        <v>1276</v>
      </c>
      <c r="Y459" t="s">
        <v>1101</v>
      </c>
      <c r="Z459" t="s">
        <v>1101</v>
      </c>
      <c r="AB459" t="s">
        <v>4795</v>
      </c>
      <c r="AC459">
        <v>631500</v>
      </c>
      <c r="AD459" t="s">
        <v>3961</v>
      </c>
      <c r="AE459" t="s">
        <v>4796</v>
      </c>
      <c r="AF459" t="s">
        <v>4797</v>
      </c>
      <c r="AK459" t="s">
        <v>4798</v>
      </c>
      <c r="AM459" t="s">
        <v>4799</v>
      </c>
      <c r="AP459" t="s">
        <v>4800</v>
      </c>
    </row>
    <row r="460" spans="1:50" hidden="1" x14ac:dyDescent="0.2">
      <c r="A460" s="1">
        <v>5061</v>
      </c>
      <c r="C460">
        <v>6443</v>
      </c>
      <c r="D460" t="s">
        <v>3453</v>
      </c>
      <c r="E460" t="s">
        <v>2075</v>
      </c>
      <c r="F460" t="s">
        <v>4801</v>
      </c>
      <c r="G460" t="s">
        <v>117</v>
      </c>
      <c r="J460">
        <v>36</v>
      </c>
      <c r="O460">
        <v>3</v>
      </c>
      <c r="P460">
        <v>12</v>
      </c>
      <c r="Q460">
        <v>160</v>
      </c>
      <c r="S460" t="s">
        <v>1248</v>
      </c>
      <c r="T460" t="s">
        <v>1248</v>
      </c>
      <c r="U460" t="s">
        <v>4802</v>
      </c>
      <c r="W460" t="s">
        <v>4803</v>
      </c>
      <c r="X460" t="s">
        <v>1229</v>
      </c>
      <c r="Y460" t="s">
        <v>1101</v>
      </c>
      <c r="Z460" t="s">
        <v>1101</v>
      </c>
      <c r="AA460" t="s">
        <v>4280</v>
      </c>
      <c r="AB460" t="s">
        <v>4804</v>
      </c>
      <c r="AC460">
        <v>584501</v>
      </c>
      <c r="AD460" t="s">
        <v>3513</v>
      </c>
      <c r="AE460" t="s">
        <v>4805</v>
      </c>
      <c r="AK460" t="s">
        <v>4806</v>
      </c>
      <c r="AR460" t="s">
        <v>4807</v>
      </c>
      <c r="AV460" t="s">
        <v>4808</v>
      </c>
    </row>
    <row r="461" spans="1:50" hidden="1" x14ac:dyDescent="0.2">
      <c r="A461" s="1">
        <v>3435</v>
      </c>
      <c r="B461" t="s">
        <v>4809</v>
      </c>
      <c r="C461">
        <v>4236</v>
      </c>
      <c r="D461" t="s">
        <v>3873</v>
      </c>
      <c r="E461" t="s">
        <v>4810</v>
      </c>
      <c r="F461" t="s">
        <v>4811</v>
      </c>
      <c r="G461" t="s">
        <v>117</v>
      </c>
      <c r="J461">
        <v>35</v>
      </c>
      <c r="O461">
        <v>2.5</v>
      </c>
      <c r="P461">
        <v>14</v>
      </c>
      <c r="S461" t="s">
        <v>1248</v>
      </c>
      <c r="T461" t="s">
        <v>1248</v>
      </c>
      <c r="U461" t="s">
        <v>4812</v>
      </c>
      <c r="W461" t="s">
        <v>4813</v>
      </c>
      <c r="X461" t="s">
        <v>3326</v>
      </c>
      <c r="Y461" t="s">
        <v>1812</v>
      </c>
      <c r="Z461" t="s">
        <v>1812</v>
      </c>
      <c r="AB461" t="s">
        <v>4814</v>
      </c>
      <c r="AC461">
        <v>574264</v>
      </c>
      <c r="AD461" t="s">
        <v>1814</v>
      </c>
      <c r="AE461" t="s">
        <v>4815</v>
      </c>
      <c r="AF461" t="s">
        <v>4816</v>
      </c>
      <c r="AK461" t="s">
        <v>2724</v>
      </c>
      <c r="AM461" t="s">
        <v>3413</v>
      </c>
      <c r="AN461" t="s">
        <v>4817</v>
      </c>
      <c r="AQ461" t="s">
        <v>4818</v>
      </c>
      <c r="AR461" t="s">
        <v>4818</v>
      </c>
    </row>
    <row r="462" spans="1:50" hidden="1" x14ac:dyDescent="0.2">
      <c r="A462" s="1">
        <v>2387</v>
      </c>
      <c r="B462" t="s">
        <v>4819</v>
      </c>
      <c r="C462">
        <v>3052</v>
      </c>
      <c r="D462" t="s">
        <v>4820</v>
      </c>
      <c r="E462" t="s">
        <v>4821</v>
      </c>
      <c r="F462" t="s">
        <v>4822</v>
      </c>
      <c r="G462" t="s">
        <v>117</v>
      </c>
      <c r="J462">
        <v>35</v>
      </c>
      <c r="O462">
        <v>2.7</v>
      </c>
      <c r="P462">
        <v>13</v>
      </c>
      <c r="S462" t="s">
        <v>979</v>
      </c>
      <c r="T462" t="s">
        <v>1111</v>
      </c>
      <c r="W462" t="s">
        <v>4823</v>
      </c>
      <c r="X462" t="s">
        <v>2008</v>
      </c>
      <c r="Y462" t="s">
        <v>1092</v>
      </c>
      <c r="Z462" t="s">
        <v>1092</v>
      </c>
      <c r="AB462" t="s">
        <v>4824</v>
      </c>
      <c r="AC462">
        <v>360500</v>
      </c>
      <c r="AD462" t="s">
        <v>4351</v>
      </c>
      <c r="AE462" t="s">
        <v>4825</v>
      </c>
      <c r="AK462" t="s">
        <v>4826</v>
      </c>
      <c r="AM462" t="s">
        <v>4078</v>
      </c>
      <c r="AP462" t="s">
        <v>4827</v>
      </c>
    </row>
    <row r="463" spans="1:50" hidden="1" x14ac:dyDescent="0.2">
      <c r="A463" s="1">
        <v>2697</v>
      </c>
      <c r="B463" t="s">
        <v>4828</v>
      </c>
      <c r="C463">
        <v>3418</v>
      </c>
      <c r="D463" t="s">
        <v>4829</v>
      </c>
      <c r="E463" t="s">
        <v>4830</v>
      </c>
      <c r="F463" t="s">
        <v>4831</v>
      </c>
      <c r="G463" t="s">
        <v>117</v>
      </c>
      <c r="J463">
        <v>35</v>
      </c>
      <c r="O463">
        <v>2.5</v>
      </c>
      <c r="P463">
        <v>14</v>
      </c>
      <c r="Q463">
        <v>115</v>
      </c>
      <c r="S463" t="s">
        <v>976</v>
      </c>
      <c r="T463" t="s">
        <v>1111</v>
      </c>
      <c r="W463" t="s">
        <v>4832</v>
      </c>
      <c r="X463" t="s">
        <v>1638</v>
      </c>
      <c r="Y463" t="s">
        <v>1101</v>
      </c>
      <c r="Z463" t="s">
        <v>1101</v>
      </c>
      <c r="AB463" t="s">
        <v>4833</v>
      </c>
      <c r="AC463">
        <v>755598</v>
      </c>
      <c r="AD463" t="s">
        <v>4504</v>
      </c>
      <c r="AE463" t="s">
        <v>4834</v>
      </c>
      <c r="AK463" t="s">
        <v>4817</v>
      </c>
      <c r="AM463" t="s">
        <v>4835</v>
      </c>
    </row>
    <row r="464" spans="1:50" hidden="1" x14ac:dyDescent="0.2">
      <c r="A464" s="1">
        <v>5848</v>
      </c>
      <c r="C464">
        <v>7686</v>
      </c>
      <c r="D464" t="s">
        <v>4487</v>
      </c>
      <c r="E464" t="s">
        <v>3360</v>
      </c>
      <c r="F464" t="s">
        <v>4836</v>
      </c>
      <c r="G464" t="s">
        <v>117</v>
      </c>
      <c r="J464">
        <v>35</v>
      </c>
      <c r="O464">
        <v>5</v>
      </c>
      <c r="P464">
        <v>7</v>
      </c>
      <c r="Q464">
        <v>125</v>
      </c>
      <c r="S464" t="s">
        <v>976</v>
      </c>
      <c r="T464" t="s">
        <v>1111</v>
      </c>
      <c r="V464" t="s">
        <v>4837</v>
      </c>
      <c r="W464" t="s">
        <v>3363</v>
      </c>
      <c r="X464" t="s">
        <v>1515</v>
      </c>
      <c r="Y464" t="s">
        <v>1101</v>
      </c>
      <c r="Z464" t="s">
        <v>1101</v>
      </c>
      <c r="AA464" t="s">
        <v>3364</v>
      </c>
      <c r="AB464" t="s">
        <v>3365</v>
      </c>
      <c r="AC464">
        <v>963740</v>
      </c>
      <c r="AD464" t="s">
        <v>1530</v>
      </c>
      <c r="AE464" t="s">
        <v>4838</v>
      </c>
      <c r="AK464" t="s">
        <v>4839</v>
      </c>
      <c r="AM464" t="s">
        <v>4185</v>
      </c>
    </row>
    <row r="465" spans="1:50" hidden="1" x14ac:dyDescent="0.2">
      <c r="A465" s="1">
        <v>2814</v>
      </c>
      <c r="B465" t="s">
        <v>4840</v>
      </c>
      <c r="C465">
        <v>3562</v>
      </c>
      <c r="D465" t="s">
        <v>4841</v>
      </c>
      <c r="E465" t="s">
        <v>1662</v>
      </c>
      <c r="F465" t="s">
        <v>4842</v>
      </c>
      <c r="G465" t="s">
        <v>117</v>
      </c>
      <c r="J465">
        <v>35</v>
      </c>
      <c r="O465">
        <v>2</v>
      </c>
      <c r="P465">
        <v>14</v>
      </c>
      <c r="S465" t="s">
        <v>975</v>
      </c>
      <c r="T465" t="s">
        <v>1082</v>
      </c>
      <c r="W465" t="s">
        <v>3870</v>
      </c>
      <c r="X465" t="s">
        <v>1638</v>
      </c>
      <c r="Y465" t="s">
        <v>1101</v>
      </c>
      <c r="Z465" t="s">
        <v>1101</v>
      </c>
      <c r="AB465" t="s">
        <v>1340</v>
      </c>
      <c r="AC465">
        <v>706500</v>
      </c>
      <c r="AD465" t="s">
        <v>3420</v>
      </c>
      <c r="AL465" t="s">
        <v>4841</v>
      </c>
    </row>
    <row r="466" spans="1:50" hidden="1" x14ac:dyDescent="0.2">
      <c r="A466" s="1">
        <v>3775</v>
      </c>
      <c r="B466" t="s">
        <v>4843</v>
      </c>
      <c r="C466">
        <v>4605</v>
      </c>
      <c r="D466" t="s">
        <v>1929</v>
      </c>
      <c r="E466" t="s">
        <v>4844</v>
      </c>
      <c r="F466" t="s">
        <v>4845</v>
      </c>
      <c r="G466" t="s">
        <v>117</v>
      </c>
      <c r="J466">
        <v>35</v>
      </c>
      <c r="O466">
        <v>2.5</v>
      </c>
      <c r="P466">
        <v>14</v>
      </c>
      <c r="Q466">
        <v>110</v>
      </c>
      <c r="S466" t="s">
        <v>986</v>
      </c>
      <c r="T466" t="s">
        <v>986</v>
      </c>
      <c r="W466" t="s">
        <v>4846</v>
      </c>
      <c r="X466" t="s">
        <v>1339</v>
      </c>
      <c r="Y466" t="s">
        <v>1101</v>
      </c>
      <c r="Z466" t="s">
        <v>1101</v>
      </c>
      <c r="AB466" t="s">
        <v>4847</v>
      </c>
      <c r="AC466">
        <v>636538</v>
      </c>
      <c r="AD466" t="s">
        <v>3549</v>
      </c>
      <c r="AE466" t="s">
        <v>4848</v>
      </c>
      <c r="AF466" t="s">
        <v>4849</v>
      </c>
      <c r="AK466" t="s">
        <v>4850</v>
      </c>
      <c r="AM466" t="s">
        <v>4851</v>
      </c>
      <c r="AN466" t="s">
        <v>3987</v>
      </c>
      <c r="AQ466" t="s">
        <v>3224</v>
      </c>
      <c r="AR466" t="s">
        <v>3224</v>
      </c>
      <c r="AV466" t="s">
        <v>4852</v>
      </c>
      <c r="AW466" t="s">
        <v>4853</v>
      </c>
    </row>
    <row r="467" spans="1:50" hidden="1" x14ac:dyDescent="0.2">
      <c r="A467" s="1">
        <v>3660</v>
      </c>
      <c r="B467" t="s">
        <v>4854</v>
      </c>
      <c r="C467">
        <v>4486</v>
      </c>
      <c r="D467" t="s">
        <v>4855</v>
      </c>
      <c r="E467" t="s">
        <v>2564</v>
      </c>
      <c r="F467" t="s">
        <v>4856</v>
      </c>
      <c r="G467" t="s">
        <v>117</v>
      </c>
      <c r="J467">
        <v>35</v>
      </c>
      <c r="O467">
        <v>2.5</v>
      </c>
      <c r="P467">
        <v>14</v>
      </c>
      <c r="S467" t="s">
        <v>979</v>
      </c>
      <c r="T467" t="s">
        <v>1111</v>
      </c>
      <c r="W467" t="s">
        <v>4857</v>
      </c>
      <c r="X467" t="s">
        <v>1229</v>
      </c>
      <c r="Y467" t="s">
        <v>1101</v>
      </c>
      <c r="Z467" t="s">
        <v>1101</v>
      </c>
      <c r="AB467" t="s">
        <v>4858</v>
      </c>
      <c r="AC467">
        <v>557980</v>
      </c>
      <c r="AD467" t="s">
        <v>3513</v>
      </c>
      <c r="AE467" t="s">
        <v>4859</v>
      </c>
      <c r="AF467" t="s">
        <v>4860</v>
      </c>
      <c r="AK467" t="s">
        <v>3835</v>
      </c>
      <c r="AM467" t="s">
        <v>4861</v>
      </c>
      <c r="AN467" t="s">
        <v>4862</v>
      </c>
      <c r="AP467" t="s">
        <v>4863</v>
      </c>
    </row>
    <row r="468" spans="1:50" hidden="1" x14ac:dyDescent="0.2">
      <c r="A468" s="1">
        <v>3758</v>
      </c>
      <c r="B468" t="s">
        <v>4864</v>
      </c>
      <c r="C468">
        <v>4588</v>
      </c>
      <c r="D468" t="s">
        <v>4865</v>
      </c>
      <c r="E468" t="s">
        <v>4866</v>
      </c>
      <c r="F468" t="s">
        <v>4867</v>
      </c>
      <c r="G468" t="s">
        <v>117</v>
      </c>
      <c r="J468">
        <v>35</v>
      </c>
      <c r="O468">
        <v>3.5</v>
      </c>
      <c r="P468">
        <v>10</v>
      </c>
      <c r="Q468">
        <v>132</v>
      </c>
      <c r="S468" t="s">
        <v>985</v>
      </c>
      <c r="T468" t="s">
        <v>985</v>
      </c>
      <c r="W468" t="s">
        <v>4868</v>
      </c>
      <c r="X468" t="s">
        <v>1515</v>
      </c>
      <c r="Y468" t="s">
        <v>1101</v>
      </c>
      <c r="Z468" t="s">
        <v>1101</v>
      </c>
      <c r="AB468" t="s">
        <v>4869</v>
      </c>
      <c r="AC468">
        <v>807450</v>
      </c>
      <c r="AD468" t="s">
        <v>1174</v>
      </c>
      <c r="AE468" t="s">
        <v>4870</v>
      </c>
      <c r="AF468" t="s">
        <v>4871</v>
      </c>
      <c r="AK468" t="s">
        <v>2157</v>
      </c>
      <c r="AN468" t="s">
        <v>4872</v>
      </c>
      <c r="AQ468" t="s">
        <v>4873</v>
      </c>
      <c r="AR468" t="s">
        <v>4873</v>
      </c>
      <c r="AV468" t="s">
        <v>2074</v>
      </c>
    </row>
    <row r="469" spans="1:50" x14ac:dyDescent="0.2">
      <c r="A469" s="1">
        <v>3200</v>
      </c>
      <c r="B469" t="s">
        <v>10534</v>
      </c>
      <c r="C469">
        <v>3992</v>
      </c>
      <c r="D469" t="s">
        <v>8066</v>
      </c>
      <c r="E469" t="s">
        <v>10535</v>
      </c>
      <c r="F469" t="s">
        <v>10536</v>
      </c>
      <c r="G469" t="s">
        <v>117</v>
      </c>
      <c r="J469">
        <v>10.199999999999999</v>
      </c>
      <c r="O469">
        <v>3.4</v>
      </c>
      <c r="P469">
        <v>3</v>
      </c>
      <c r="S469" t="s">
        <v>987</v>
      </c>
      <c r="T469" t="s">
        <v>987</v>
      </c>
      <c r="W469" t="s">
        <v>10537</v>
      </c>
      <c r="X469" t="s">
        <v>2602</v>
      </c>
      <c r="Y469" t="s">
        <v>2603</v>
      </c>
      <c r="Z469" t="s">
        <v>996</v>
      </c>
      <c r="AB469" t="s">
        <v>10538</v>
      </c>
      <c r="AC469">
        <v>429743</v>
      </c>
      <c r="AD469" t="s">
        <v>4049</v>
      </c>
      <c r="AE469" t="s">
        <v>10539</v>
      </c>
      <c r="AK469" t="s">
        <v>10540</v>
      </c>
      <c r="AR469" t="s">
        <v>10541</v>
      </c>
      <c r="AW469" t="s">
        <v>10542</v>
      </c>
      <c r="AX469" t="s">
        <v>3700</v>
      </c>
    </row>
    <row r="470" spans="1:50" x14ac:dyDescent="0.2">
      <c r="A470" s="1">
        <v>3409</v>
      </c>
      <c r="B470" t="s">
        <v>9074</v>
      </c>
      <c r="C470">
        <v>4210</v>
      </c>
      <c r="D470" t="s">
        <v>6868</v>
      </c>
      <c r="E470" t="s">
        <v>5472</v>
      </c>
      <c r="F470" t="s">
        <v>9075</v>
      </c>
      <c r="G470" t="s">
        <v>117</v>
      </c>
      <c r="J470">
        <v>14.4</v>
      </c>
      <c r="O470">
        <v>1.6</v>
      </c>
      <c r="P470">
        <v>9</v>
      </c>
      <c r="S470" t="s">
        <v>987</v>
      </c>
      <c r="T470" t="s">
        <v>987</v>
      </c>
      <c r="V470" t="s">
        <v>9076</v>
      </c>
      <c r="W470" t="s">
        <v>9077</v>
      </c>
      <c r="X470" t="s">
        <v>7147</v>
      </c>
      <c r="Y470" t="s">
        <v>3239</v>
      </c>
      <c r="Z470" t="s">
        <v>996</v>
      </c>
      <c r="AA470" t="s">
        <v>9078</v>
      </c>
      <c r="AB470" t="s">
        <v>9079</v>
      </c>
      <c r="AC470">
        <v>274577</v>
      </c>
      <c r="AD470" t="s">
        <v>7399</v>
      </c>
      <c r="AE470" t="s">
        <v>9080</v>
      </c>
      <c r="AK470" t="s">
        <v>2035</v>
      </c>
      <c r="AR470" t="s">
        <v>8679</v>
      </c>
      <c r="AW470" t="s">
        <v>8295</v>
      </c>
      <c r="AX470" t="s">
        <v>4274</v>
      </c>
    </row>
    <row r="471" spans="1:50" hidden="1" x14ac:dyDescent="0.2">
      <c r="A471" s="1">
        <v>6400</v>
      </c>
      <c r="C471">
        <v>8884</v>
      </c>
      <c r="D471" t="s">
        <v>4893</v>
      </c>
      <c r="E471" t="s">
        <v>2084</v>
      </c>
      <c r="F471" t="s">
        <v>4894</v>
      </c>
      <c r="G471" t="s">
        <v>117</v>
      </c>
      <c r="J471">
        <v>34.5</v>
      </c>
      <c r="K471" t="s">
        <v>1015</v>
      </c>
      <c r="O471">
        <v>3.45</v>
      </c>
      <c r="P471">
        <v>10</v>
      </c>
      <c r="Q471">
        <v>200</v>
      </c>
      <c r="S471" t="s">
        <v>981</v>
      </c>
      <c r="T471" t="s">
        <v>1016</v>
      </c>
      <c r="V471" t="s">
        <v>4895</v>
      </c>
      <c r="W471" t="s">
        <v>4896</v>
      </c>
      <c r="X471" t="s">
        <v>1515</v>
      </c>
      <c r="Y471" t="s">
        <v>1101</v>
      </c>
      <c r="Z471" t="s">
        <v>1101</v>
      </c>
      <c r="AA471" t="s">
        <v>1528</v>
      </c>
      <c r="AB471" t="s">
        <v>4897</v>
      </c>
      <c r="AC471">
        <v>902685</v>
      </c>
      <c r="AD471" t="s">
        <v>1530</v>
      </c>
      <c r="AE471" t="s">
        <v>4898</v>
      </c>
      <c r="AK471" t="s">
        <v>4899</v>
      </c>
      <c r="AR471" t="s">
        <v>3688</v>
      </c>
      <c r="AV471" t="s">
        <v>3689</v>
      </c>
    </row>
    <row r="472" spans="1:50" x14ac:dyDescent="0.2">
      <c r="A472" s="1">
        <v>4261</v>
      </c>
      <c r="C472">
        <v>5277</v>
      </c>
      <c r="D472" t="s">
        <v>2811</v>
      </c>
      <c r="E472" t="s">
        <v>12159</v>
      </c>
      <c r="F472" t="s">
        <v>12160</v>
      </c>
      <c r="G472" t="s">
        <v>117</v>
      </c>
      <c r="J472">
        <v>7.5</v>
      </c>
      <c r="O472">
        <v>2.75</v>
      </c>
      <c r="P472">
        <v>3</v>
      </c>
      <c r="Q472">
        <v>137</v>
      </c>
      <c r="S472" t="s">
        <v>987</v>
      </c>
      <c r="T472" t="s">
        <v>987</v>
      </c>
      <c r="W472" t="s">
        <v>12161</v>
      </c>
      <c r="X472" t="s">
        <v>7147</v>
      </c>
      <c r="Y472" t="s">
        <v>3239</v>
      </c>
      <c r="Z472" t="s">
        <v>996</v>
      </c>
      <c r="AA472" t="s">
        <v>12162</v>
      </c>
      <c r="AB472" t="s">
        <v>12163</v>
      </c>
      <c r="AC472">
        <v>273681</v>
      </c>
      <c r="AD472" t="s">
        <v>7399</v>
      </c>
      <c r="AE472" t="s">
        <v>12164</v>
      </c>
      <c r="AK472" t="s">
        <v>2143</v>
      </c>
      <c r="AR472" t="s">
        <v>5352</v>
      </c>
      <c r="AW472" t="s">
        <v>5515</v>
      </c>
      <c r="AX472" t="s">
        <v>2811</v>
      </c>
    </row>
    <row r="473" spans="1:50" x14ac:dyDescent="0.2">
      <c r="A473" s="1">
        <v>3839</v>
      </c>
      <c r="B473" t="s">
        <v>7393</v>
      </c>
      <c r="C473">
        <v>4672</v>
      </c>
      <c r="D473" t="s">
        <v>5635</v>
      </c>
      <c r="E473" t="s">
        <v>7394</v>
      </c>
      <c r="F473" t="s">
        <v>7395</v>
      </c>
      <c r="G473" t="s">
        <v>117</v>
      </c>
      <c r="J473">
        <v>20</v>
      </c>
      <c r="O473">
        <v>2</v>
      </c>
      <c r="P473">
        <v>10</v>
      </c>
      <c r="S473" t="s">
        <v>987</v>
      </c>
      <c r="T473" t="s">
        <v>987</v>
      </c>
      <c r="W473" t="s">
        <v>7396</v>
      </c>
      <c r="X473" t="s">
        <v>7147</v>
      </c>
      <c r="Y473" t="s">
        <v>3239</v>
      </c>
      <c r="Z473" t="s">
        <v>996</v>
      </c>
      <c r="AA473" t="s">
        <v>7397</v>
      </c>
      <c r="AB473" t="s">
        <v>7398</v>
      </c>
      <c r="AC473">
        <v>274500</v>
      </c>
      <c r="AD473" t="s">
        <v>7399</v>
      </c>
      <c r="AE473" t="s">
        <v>7400</v>
      </c>
      <c r="AK473" t="s">
        <v>7401</v>
      </c>
      <c r="AR473" t="s">
        <v>7401</v>
      </c>
      <c r="AW473" t="s">
        <v>5151</v>
      </c>
      <c r="AX473" t="s">
        <v>1313</v>
      </c>
    </row>
    <row r="474" spans="1:50" hidden="1" x14ac:dyDescent="0.2">
      <c r="A474" s="1">
        <v>5192</v>
      </c>
      <c r="C474">
        <v>6728</v>
      </c>
      <c r="D474" t="s">
        <v>4893</v>
      </c>
      <c r="E474" t="s">
        <v>3678</v>
      </c>
      <c r="F474" t="s">
        <v>4918</v>
      </c>
      <c r="G474" t="s">
        <v>117</v>
      </c>
      <c r="J474">
        <v>34.5</v>
      </c>
      <c r="O474">
        <v>3.45</v>
      </c>
      <c r="P474">
        <v>10</v>
      </c>
      <c r="Q474">
        <v>179</v>
      </c>
      <c r="S474" t="s">
        <v>1248</v>
      </c>
      <c r="T474" t="s">
        <v>1248</v>
      </c>
      <c r="U474" t="s">
        <v>4919</v>
      </c>
      <c r="W474" t="s">
        <v>4920</v>
      </c>
      <c r="X474" t="s">
        <v>1515</v>
      </c>
      <c r="Y474" t="s">
        <v>1101</v>
      </c>
      <c r="Z474" t="s">
        <v>1101</v>
      </c>
      <c r="AA474" t="s">
        <v>1528</v>
      </c>
      <c r="AB474" t="s">
        <v>4921</v>
      </c>
      <c r="AC474">
        <v>902222</v>
      </c>
      <c r="AD474" t="s">
        <v>1530</v>
      </c>
      <c r="AE474" t="s">
        <v>4922</v>
      </c>
      <c r="AK474" t="s">
        <v>4923</v>
      </c>
      <c r="AR474" t="s">
        <v>4924</v>
      </c>
    </row>
    <row r="475" spans="1:50" hidden="1" x14ac:dyDescent="0.2">
      <c r="A475" s="1">
        <v>6351</v>
      </c>
      <c r="C475">
        <v>8822</v>
      </c>
      <c r="D475" t="s">
        <v>4264</v>
      </c>
      <c r="E475" t="s">
        <v>4925</v>
      </c>
      <c r="F475" t="s">
        <v>4926</v>
      </c>
      <c r="G475" t="s">
        <v>117</v>
      </c>
      <c r="J475">
        <v>34.200000000000003</v>
      </c>
      <c r="K475" t="s">
        <v>1015</v>
      </c>
      <c r="O475">
        <v>32</v>
      </c>
      <c r="P475">
        <v>9</v>
      </c>
      <c r="Q475">
        <v>145</v>
      </c>
      <c r="S475" t="s">
        <v>974</v>
      </c>
      <c r="T475" t="s">
        <v>993</v>
      </c>
      <c r="V475" t="s">
        <v>4927</v>
      </c>
      <c r="W475" t="s">
        <v>4928</v>
      </c>
      <c r="X475" t="s">
        <v>1907</v>
      </c>
      <c r="Y475" t="s">
        <v>1101</v>
      </c>
      <c r="Z475" t="s">
        <v>1101</v>
      </c>
      <c r="AA475" t="s">
        <v>2705</v>
      </c>
      <c r="AB475" t="s">
        <v>4929</v>
      </c>
      <c r="AC475">
        <v>614728</v>
      </c>
      <c r="AD475" t="s">
        <v>3521</v>
      </c>
      <c r="AE475" t="s">
        <v>4930</v>
      </c>
      <c r="AK475" t="s">
        <v>2083</v>
      </c>
    </row>
    <row r="476" spans="1:50" x14ac:dyDescent="0.2">
      <c r="A476" s="1">
        <v>2540</v>
      </c>
      <c r="B476" t="s">
        <v>7300</v>
      </c>
      <c r="C476">
        <v>3218</v>
      </c>
      <c r="D476" t="s">
        <v>4167</v>
      </c>
      <c r="E476" t="s">
        <v>2118</v>
      </c>
      <c r="F476" t="s">
        <v>7301</v>
      </c>
      <c r="G476" t="s">
        <v>117</v>
      </c>
      <c r="J476">
        <v>20.5</v>
      </c>
      <c r="O476">
        <v>2.0499999999999998</v>
      </c>
      <c r="P476">
        <v>10</v>
      </c>
      <c r="S476" t="s">
        <v>987</v>
      </c>
      <c r="T476" t="s">
        <v>987</v>
      </c>
      <c r="W476" t="s">
        <v>7302</v>
      </c>
      <c r="X476" t="s">
        <v>3769</v>
      </c>
      <c r="Y476" t="s">
        <v>2347</v>
      </c>
      <c r="Z476" t="s">
        <v>996</v>
      </c>
      <c r="AB476" t="s">
        <v>7303</v>
      </c>
      <c r="AC476">
        <v>530000</v>
      </c>
      <c r="AD476" t="s">
        <v>3771</v>
      </c>
      <c r="AE476" t="s">
        <v>7304</v>
      </c>
      <c r="AK476" t="s">
        <v>7305</v>
      </c>
      <c r="AR476" t="s">
        <v>4916</v>
      </c>
      <c r="AW476" t="s">
        <v>3866</v>
      </c>
      <c r="AX476" t="s">
        <v>5642</v>
      </c>
    </row>
    <row r="477" spans="1:50" x14ac:dyDescent="0.2">
      <c r="A477" s="1">
        <v>3543</v>
      </c>
      <c r="B477" t="s">
        <v>10752</v>
      </c>
      <c r="C477">
        <v>4350</v>
      </c>
      <c r="D477" t="s">
        <v>1859</v>
      </c>
      <c r="E477" t="s">
        <v>10753</v>
      </c>
      <c r="F477" t="s">
        <v>10754</v>
      </c>
      <c r="G477" t="s">
        <v>117</v>
      </c>
      <c r="J477">
        <v>10</v>
      </c>
      <c r="O477">
        <v>2.5</v>
      </c>
      <c r="P477">
        <v>5</v>
      </c>
      <c r="Q477">
        <v>100</v>
      </c>
      <c r="S477" t="s">
        <v>987</v>
      </c>
      <c r="T477" t="s">
        <v>987</v>
      </c>
      <c r="V477" t="s">
        <v>10755</v>
      </c>
      <c r="W477" t="s">
        <v>10756</v>
      </c>
      <c r="X477" t="s">
        <v>1600</v>
      </c>
      <c r="Y477" t="s">
        <v>1101</v>
      </c>
      <c r="Z477" t="s">
        <v>1101</v>
      </c>
      <c r="AB477" t="s">
        <v>10757</v>
      </c>
      <c r="AC477">
        <v>841867</v>
      </c>
      <c r="AD477" t="s">
        <v>4528</v>
      </c>
      <c r="AE477" t="s">
        <v>10758</v>
      </c>
      <c r="AK477" t="s">
        <v>8704</v>
      </c>
      <c r="AR477" t="s">
        <v>7170</v>
      </c>
      <c r="AW477" t="s">
        <v>5949</v>
      </c>
      <c r="AX477" t="s">
        <v>10759</v>
      </c>
    </row>
    <row r="478" spans="1:50" hidden="1" x14ac:dyDescent="0.2">
      <c r="A478" s="1">
        <v>3677</v>
      </c>
      <c r="B478" t="s">
        <v>4953</v>
      </c>
      <c r="C478">
        <v>4505</v>
      </c>
      <c r="D478" t="s">
        <v>4378</v>
      </c>
      <c r="E478" t="s">
        <v>4379</v>
      </c>
      <c r="F478" t="s">
        <v>4954</v>
      </c>
      <c r="G478" t="s">
        <v>117</v>
      </c>
      <c r="J478">
        <v>34</v>
      </c>
      <c r="O478">
        <v>2</v>
      </c>
      <c r="P478">
        <v>17</v>
      </c>
      <c r="S478" t="s">
        <v>1465</v>
      </c>
      <c r="T478" t="s">
        <v>1465</v>
      </c>
      <c r="W478" t="s">
        <v>4955</v>
      </c>
      <c r="X478" t="s">
        <v>1229</v>
      </c>
      <c r="Y478" t="s">
        <v>1101</v>
      </c>
      <c r="Z478" t="s">
        <v>1101</v>
      </c>
      <c r="AB478" t="s">
        <v>4956</v>
      </c>
      <c r="AC478">
        <v>586500</v>
      </c>
      <c r="AD478" t="s">
        <v>3513</v>
      </c>
      <c r="AE478" t="s">
        <v>4957</v>
      </c>
      <c r="AK478" t="s">
        <v>4958</v>
      </c>
    </row>
    <row r="479" spans="1:50" hidden="1" x14ac:dyDescent="0.2">
      <c r="A479" s="1">
        <v>3665</v>
      </c>
      <c r="B479" t="s">
        <v>4959</v>
      </c>
      <c r="C479">
        <v>4492</v>
      </c>
      <c r="D479" t="s">
        <v>2456</v>
      </c>
      <c r="E479" t="s">
        <v>4960</v>
      </c>
      <c r="F479" t="s">
        <v>4961</v>
      </c>
      <c r="G479" t="s">
        <v>117</v>
      </c>
      <c r="J479">
        <v>33.6</v>
      </c>
      <c r="O479">
        <v>4.2</v>
      </c>
      <c r="P479">
        <v>8</v>
      </c>
      <c r="Q479">
        <v>149.9</v>
      </c>
      <c r="S479" t="s">
        <v>981</v>
      </c>
      <c r="T479" t="s">
        <v>1016</v>
      </c>
      <c r="W479" t="s">
        <v>4962</v>
      </c>
      <c r="X479" t="s">
        <v>1229</v>
      </c>
      <c r="Y479" t="s">
        <v>1101</v>
      </c>
      <c r="Z479" t="s">
        <v>1101</v>
      </c>
      <c r="AA479" t="s">
        <v>4963</v>
      </c>
      <c r="AB479" t="s">
        <v>4964</v>
      </c>
      <c r="AC479">
        <v>615690</v>
      </c>
      <c r="AD479" t="s">
        <v>3513</v>
      </c>
      <c r="AE479" t="s">
        <v>4965</v>
      </c>
      <c r="AK479" t="s">
        <v>4966</v>
      </c>
      <c r="AR479" t="s">
        <v>1106</v>
      </c>
      <c r="AV479" t="s">
        <v>4967</v>
      </c>
    </row>
    <row r="480" spans="1:50" hidden="1" x14ac:dyDescent="0.2">
      <c r="A480" s="1">
        <v>4925</v>
      </c>
      <c r="C480">
        <v>6177</v>
      </c>
      <c r="D480" t="s">
        <v>1393</v>
      </c>
      <c r="E480" t="s">
        <v>3293</v>
      </c>
      <c r="F480" t="s">
        <v>4968</v>
      </c>
      <c r="G480" t="s">
        <v>117</v>
      </c>
      <c r="J480">
        <v>33.6</v>
      </c>
      <c r="K480" t="s">
        <v>1015</v>
      </c>
      <c r="O480">
        <v>4.2</v>
      </c>
      <c r="P480">
        <v>8</v>
      </c>
      <c r="Q480">
        <v>138.5</v>
      </c>
      <c r="S480" t="s">
        <v>976</v>
      </c>
      <c r="T480" t="s">
        <v>1111</v>
      </c>
      <c r="W480" t="s">
        <v>4969</v>
      </c>
      <c r="X480" t="s">
        <v>1515</v>
      </c>
      <c r="Y480" t="s">
        <v>1101</v>
      </c>
      <c r="Z480" t="s">
        <v>1101</v>
      </c>
      <c r="AA480" t="s">
        <v>4970</v>
      </c>
      <c r="AB480" t="s">
        <v>4971</v>
      </c>
      <c r="AC480">
        <v>968734</v>
      </c>
      <c r="AD480" t="s">
        <v>1530</v>
      </c>
      <c r="AE480" t="s">
        <v>4972</v>
      </c>
      <c r="AK480" t="s">
        <v>4973</v>
      </c>
      <c r="AM480" t="s">
        <v>4974</v>
      </c>
    </row>
    <row r="481" spans="1:50" hidden="1" x14ac:dyDescent="0.2">
      <c r="A481" s="1">
        <v>5687</v>
      </c>
      <c r="C481">
        <v>7429</v>
      </c>
      <c r="D481" t="s">
        <v>3828</v>
      </c>
      <c r="E481" t="s">
        <v>3678</v>
      </c>
      <c r="F481" t="s">
        <v>4975</v>
      </c>
      <c r="G481" t="s">
        <v>117</v>
      </c>
      <c r="I481" t="s">
        <v>4976</v>
      </c>
      <c r="J481">
        <v>33.6</v>
      </c>
      <c r="O481">
        <v>4.2</v>
      </c>
      <c r="P481">
        <v>8</v>
      </c>
      <c r="Q481">
        <v>130</v>
      </c>
      <c r="S481" t="s">
        <v>979</v>
      </c>
      <c r="T481" t="s">
        <v>1111</v>
      </c>
      <c r="W481" t="s">
        <v>4977</v>
      </c>
      <c r="X481" t="s">
        <v>2831</v>
      </c>
      <c r="Y481" t="s">
        <v>1101</v>
      </c>
      <c r="Z481" t="s">
        <v>1101</v>
      </c>
      <c r="AA481" t="s">
        <v>4978</v>
      </c>
      <c r="AB481" t="s">
        <v>4979</v>
      </c>
      <c r="AC481">
        <v>654660</v>
      </c>
      <c r="AD481" t="s">
        <v>3961</v>
      </c>
      <c r="AE481" t="s">
        <v>4980</v>
      </c>
      <c r="AF481" t="s">
        <v>4981</v>
      </c>
      <c r="AK481" t="s">
        <v>4982</v>
      </c>
      <c r="AM481" t="s">
        <v>1659</v>
      </c>
      <c r="AN481" t="s">
        <v>4983</v>
      </c>
      <c r="AP481" t="s">
        <v>4360</v>
      </c>
    </row>
    <row r="482" spans="1:50" hidden="1" x14ac:dyDescent="0.2">
      <c r="A482" s="1">
        <v>5711</v>
      </c>
      <c r="C482">
        <v>7476</v>
      </c>
      <c r="D482" t="s">
        <v>2456</v>
      </c>
      <c r="E482" t="s">
        <v>2018</v>
      </c>
      <c r="F482" t="s">
        <v>4984</v>
      </c>
      <c r="G482" t="s">
        <v>117</v>
      </c>
      <c r="J482">
        <v>33.6</v>
      </c>
      <c r="K482" t="s">
        <v>1015</v>
      </c>
      <c r="O482">
        <v>4.8</v>
      </c>
      <c r="P482">
        <v>7</v>
      </c>
      <c r="Q482">
        <v>149.9</v>
      </c>
      <c r="S482" t="s">
        <v>1248</v>
      </c>
      <c r="T482" t="s">
        <v>1248</v>
      </c>
      <c r="U482" t="s">
        <v>4985</v>
      </c>
      <c r="W482" t="s">
        <v>4986</v>
      </c>
      <c r="X482" t="s">
        <v>1515</v>
      </c>
      <c r="Y482" t="s">
        <v>1101</v>
      </c>
      <c r="Z482" t="s">
        <v>1101</v>
      </c>
      <c r="AB482" t="s">
        <v>2029</v>
      </c>
      <c r="AC482">
        <v>877500</v>
      </c>
      <c r="AD482" t="s">
        <v>1530</v>
      </c>
      <c r="AE482" t="s">
        <v>4987</v>
      </c>
      <c r="AK482" t="s">
        <v>4988</v>
      </c>
      <c r="AM482" t="s">
        <v>4989</v>
      </c>
      <c r="AN482" t="s">
        <v>2834</v>
      </c>
      <c r="AQ482" t="s">
        <v>4990</v>
      </c>
      <c r="AR482" t="s">
        <v>4990</v>
      </c>
    </row>
    <row r="483" spans="1:50" x14ac:dyDescent="0.2">
      <c r="A483" s="1">
        <v>2188</v>
      </c>
      <c r="B483" t="s">
        <v>15146</v>
      </c>
      <c r="C483">
        <v>2724</v>
      </c>
      <c r="D483" t="s">
        <v>7277</v>
      </c>
      <c r="E483" t="s">
        <v>4697</v>
      </c>
      <c r="F483" t="s">
        <v>15147</v>
      </c>
      <c r="G483" t="s">
        <v>117</v>
      </c>
      <c r="J483">
        <v>2.6</v>
      </c>
      <c r="O483">
        <v>0.85</v>
      </c>
      <c r="P483">
        <v>3</v>
      </c>
      <c r="S483" t="s">
        <v>987</v>
      </c>
      <c r="T483" t="s">
        <v>987</v>
      </c>
      <c r="W483" t="s">
        <v>15148</v>
      </c>
      <c r="X483" t="s">
        <v>1600</v>
      </c>
      <c r="Y483" t="s">
        <v>1101</v>
      </c>
      <c r="Z483" t="s">
        <v>1101</v>
      </c>
      <c r="AB483" t="s">
        <v>15149</v>
      </c>
      <c r="AC483">
        <v>825261</v>
      </c>
      <c r="AD483" t="s">
        <v>4528</v>
      </c>
      <c r="AE483" t="s">
        <v>15150</v>
      </c>
      <c r="AK483" t="s">
        <v>15151</v>
      </c>
      <c r="AR483" t="s">
        <v>12738</v>
      </c>
      <c r="AW483" t="s">
        <v>4165</v>
      </c>
      <c r="AX483" t="s">
        <v>6713</v>
      </c>
    </row>
    <row r="484" spans="1:50" hidden="1" x14ac:dyDescent="0.2">
      <c r="A484" s="1">
        <v>3693</v>
      </c>
      <c r="B484" t="s">
        <v>5000</v>
      </c>
      <c r="C484">
        <v>4522</v>
      </c>
      <c r="D484" t="s">
        <v>3271</v>
      </c>
      <c r="E484" t="s">
        <v>5001</v>
      </c>
      <c r="F484" t="s">
        <v>5002</v>
      </c>
      <c r="G484" t="s">
        <v>117</v>
      </c>
      <c r="J484">
        <v>33</v>
      </c>
      <c r="O484">
        <v>2.75</v>
      </c>
      <c r="P484">
        <v>12</v>
      </c>
      <c r="S484" t="s">
        <v>976</v>
      </c>
      <c r="T484" t="s">
        <v>1111</v>
      </c>
      <c r="W484" t="s">
        <v>5003</v>
      </c>
      <c r="X484" t="s">
        <v>5004</v>
      </c>
      <c r="Y484" t="s">
        <v>2730</v>
      </c>
      <c r="Z484" t="s">
        <v>996</v>
      </c>
      <c r="AB484" t="s">
        <v>5005</v>
      </c>
      <c r="AC484">
        <v>145592</v>
      </c>
      <c r="AD484" t="s">
        <v>5006</v>
      </c>
      <c r="AE484" t="s">
        <v>5007</v>
      </c>
      <c r="AK484" t="s">
        <v>5008</v>
      </c>
      <c r="AM484" t="s">
        <v>5009</v>
      </c>
    </row>
    <row r="485" spans="1:50" hidden="1" x14ac:dyDescent="0.2">
      <c r="A485" s="1">
        <v>2867</v>
      </c>
      <c r="B485" t="s">
        <v>5010</v>
      </c>
      <c r="C485">
        <v>3629</v>
      </c>
      <c r="D485" t="s">
        <v>5011</v>
      </c>
      <c r="E485" t="s">
        <v>4399</v>
      </c>
      <c r="F485" t="s">
        <v>5012</v>
      </c>
      <c r="G485" t="s">
        <v>117</v>
      </c>
      <c r="J485">
        <v>33</v>
      </c>
      <c r="K485" t="s">
        <v>1015</v>
      </c>
      <c r="O485">
        <v>3</v>
      </c>
      <c r="P485">
        <v>11</v>
      </c>
      <c r="Q485">
        <v>115</v>
      </c>
      <c r="S485" t="s">
        <v>1465</v>
      </c>
      <c r="T485" t="s">
        <v>1465</v>
      </c>
      <c r="W485" t="s">
        <v>5013</v>
      </c>
      <c r="X485" t="s">
        <v>1638</v>
      </c>
      <c r="Y485" t="s">
        <v>1101</v>
      </c>
      <c r="Z485" t="s">
        <v>1101</v>
      </c>
      <c r="AB485" t="s">
        <v>5014</v>
      </c>
      <c r="AC485">
        <v>755635</v>
      </c>
      <c r="AD485" t="s">
        <v>3420</v>
      </c>
      <c r="AE485" t="s">
        <v>5015</v>
      </c>
      <c r="AF485" t="s">
        <v>5016</v>
      </c>
      <c r="AK485" t="s">
        <v>5017</v>
      </c>
      <c r="AM485" t="s">
        <v>4884</v>
      </c>
      <c r="AN485" t="s">
        <v>5018</v>
      </c>
      <c r="AQ485" t="s">
        <v>5019</v>
      </c>
      <c r="AR485" t="s">
        <v>5019</v>
      </c>
      <c r="AV485" t="s">
        <v>5020</v>
      </c>
    </row>
    <row r="486" spans="1:50" hidden="1" x14ac:dyDescent="0.2">
      <c r="A486" s="1">
        <v>4923</v>
      </c>
      <c r="C486">
        <v>6175</v>
      </c>
      <c r="D486" t="s">
        <v>2065</v>
      </c>
      <c r="E486" t="s">
        <v>4667</v>
      </c>
      <c r="F486" t="s">
        <v>4668</v>
      </c>
      <c r="G486" t="s">
        <v>117</v>
      </c>
      <c r="J486">
        <v>33</v>
      </c>
      <c r="O486">
        <v>3</v>
      </c>
      <c r="P486">
        <v>11</v>
      </c>
      <c r="Q486">
        <v>150</v>
      </c>
      <c r="S486" t="s">
        <v>981</v>
      </c>
      <c r="T486" t="s">
        <v>1016</v>
      </c>
      <c r="W486" t="s">
        <v>4670</v>
      </c>
      <c r="X486" t="s">
        <v>1907</v>
      </c>
      <c r="Y486" t="s">
        <v>1101</v>
      </c>
      <c r="Z486" t="s">
        <v>1101</v>
      </c>
      <c r="AA486" t="s">
        <v>4671</v>
      </c>
      <c r="AB486" t="s">
        <v>4672</v>
      </c>
      <c r="AC486">
        <v>611197</v>
      </c>
      <c r="AD486" t="s">
        <v>3521</v>
      </c>
      <c r="AE486" t="s">
        <v>5021</v>
      </c>
      <c r="AK486" t="s">
        <v>4122</v>
      </c>
      <c r="AR486" t="s">
        <v>5022</v>
      </c>
      <c r="AV486" t="s">
        <v>5023</v>
      </c>
    </row>
    <row r="487" spans="1:50" hidden="1" x14ac:dyDescent="0.2">
      <c r="A487" s="1">
        <v>4901</v>
      </c>
      <c r="C487">
        <v>6147</v>
      </c>
      <c r="D487" t="s">
        <v>5024</v>
      </c>
      <c r="E487" t="s">
        <v>3678</v>
      </c>
      <c r="F487" t="s">
        <v>5025</v>
      </c>
      <c r="G487" t="s">
        <v>117</v>
      </c>
      <c r="J487">
        <v>33</v>
      </c>
      <c r="O487">
        <v>3</v>
      </c>
      <c r="P487">
        <v>11</v>
      </c>
      <c r="Q487">
        <v>149.9</v>
      </c>
      <c r="S487" t="s">
        <v>980</v>
      </c>
      <c r="T487" t="s">
        <v>1016</v>
      </c>
      <c r="W487" t="s">
        <v>5026</v>
      </c>
      <c r="X487" t="s">
        <v>2831</v>
      </c>
      <c r="Y487" t="s">
        <v>1101</v>
      </c>
      <c r="Z487" t="s">
        <v>1101</v>
      </c>
      <c r="AA487" t="s">
        <v>5027</v>
      </c>
      <c r="AB487" t="s">
        <v>5028</v>
      </c>
      <c r="AC487">
        <v>606879</v>
      </c>
      <c r="AD487" t="s">
        <v>3961</v>
      </c>
      <c r="AE487" t="s">
        <v>5029</v>
      </c>
      <c r="AF487" t="s">
        <v>5030</v>
      </c>
      <c r="AK487" t="s">
        <v>5031</v>
      </c>
      <c r="AM487" t="s">
        <v>5032</v>
      </c>
      <c r="AN487" t="s">
        <v>5033</v>
      </c>
      <c r="AQ487" t="s">
        <v>4285</v>
      </c>
      <c r="AR487" t="s">
        <v>4285</v>
      </c>
      <c r="AV487" t="s">
        <v>5034</v>
      </c>
    </row>
    <row r="488" spans="1:50" x14ac:dyDescent="0.2">
      <c r="A488" s="1">
        <v>2920</v>
      </c>
      <c r="B488" t="s">
        <v>5726</v>
      </c>
      <c r="C488">
        <v>3688</v>
      </c>
      <c r="D488" t="s">
        <v>5727</v>
      </c>
      <c r="E488" t="s">
        <v>3556</v>
      </c>
      <c r="F488" t="s">
        <v>5728</v>
      </c>
      <c r="G488" t="s">
        <v>117</v>
      </c>
      <c r="J488">
        <v>28</v>
      </c>
      <c r="O488">
        <v>2</v>
      </c>
      <c r="P488">
        <v>14</v>
      </c>
      <c r="S488" t="s">
        <v>987</v>
      </c>
      <c r="T488" t="s">
        <v>987</v>
      </c>
      <c r="W488" t="s">
        <v>5729</v>
      </c>
      <c r="X488" t="s">
        <v>1339</v>
      </c>
      <c r="Y488" t="s">
        <v>1101</v>
      </c>
      <c r="Z488" t="s">
        <v>1101</v>
      </c>
      <c r="AB488" t="s">
        <v>5730</v>
      </c>
      <c r="AC488">
        <v>640428</v>
      </c>
      <c r="AD488" t="s">
        <v>3671</v>
      </c>
      <c r="AE488" t="s">
        <v>5731</v>
      </c>
      <c r="AK488" t="s">
        <v>5732</v>
      </c>
      <c r="AR488" t="s">
        <v>1560</v>
      </c>
      <c r="AX488" t="s">
        <v>5733</v>
      </c>
    </row>
    <row r="489" spans="1:50" hidden="1" x14ac:dyDescent="0.2">
      <c r="A489" s="1">
        <v>3168</v>
      </c>
      <c r="B489" t="s">
        <v>5045</v>
      </c>
      <c r="C489">
        <v>3959</v>
      </c>
      <c r="D489" t="s">
        <v>5046</v>
      </c>
      <c r="E489" t="s">
        <v>5047</v>
      </c>
      <c r="F489" t="s">
        <v>5048</v>
      </c>
      <c r="G489" t="s">
        <v>117</v>
      </c>
      <c r="J489">
        <v>33</v>
      </c>
      <c r="O489">
        <v>3</v>
      </c>
      <c r="P489">
        <v>11</v>
      </c>
      <c r="S489" t="s">
        <v>976</v>
      </c>
      <c r="T489" t="s">
        <v>1111</v>
      </c>
      <c r="W489" t="s">
        <v>5049</v>
      </c>
      <c r="X489" t="s">
        <v>2513</v>
      </c>
      <c r="Y489" t="s">
        <v>1101</v>
      </c>
      <c r="Z489" t="s">
        <v>1101</v>
      </c>
      <c r="AB489" t="s">
        <v>5050</v>
      </c>
      <c r="AC489">
        <v>687800</v>
      </c>
      <c r="AD489" t="s">
        <v>4085</v>
      </c>
      <c r="AE489" t="s">
        <v>5051</v>
      </c>
      <c r="AK489" t="s">
        <v>5052</v>
      </c>
      <c r="AM489" t="s">
        <v>5046</v>
      </c>
    </row>
    <row r="490" spans="1:50" x14ac:dyDescent="0.2">
      <c r="A490" s="1">
        <v>3840</v>
      </c>
      <c r="B490" t="s">
        <v>6733</v>
      </c>
      <c r="C490">
        <v>4673</v>
      </c>
      <c r="D490" t="s">
        <v>4612</v>
      </c>
      <c r="E490" t="s">
        <v>6734</v>
      </c>
      <c r="F490" t="s">
        <v>6735</v>
      </c>
      <c r="G490" t="s">
        <v>117</v>
      </c>
      <c r="J490">
        <v>22.8</v>
      </c>
      <c r="O490">
        <v>1.75</v>
      </c>
      <c r="P490">
        <v>13</v>
      </c>
      <c r="S490" t="s">
        <v>987</v>
      </c>
      <c r="T490" t="s">
        <v>987</v>
      </c>
      <c r="W490" t="s">
        <v>6736</v>
      </c>
      <c r="X490" t="s">
        <v>3274</v>
      </c>
      <c r="Y490" t="s">
        <v>1812</v>
      </c>
      <c r="Z490" t="s">
        <v>1812</v>
      </c>
      <c r="AB490" t="s">
        <v>6737</v>
      </c>
      <c r="AC490">
        <v>519598</v>
      </c>
      <c r="AD490" t="s">
        <v>1814</v>
      </c>
      <c r="AE490" t="s">
        <v>6738</v>
      </c>
      <c r="AK490" t="s">
        <v>6739</v>
      </c>
      <c r="AM490" t="s">
        <v>6740</v>
      </c>
      <c r="AW490" t="s">
        <v>1708</v>
      </c>
      <c r="AX490" t="s">
        <v>5151</v>
      </c>
    </row>
    <row r="491" spans="1:50" x14ac:dyDescent="0.2">
      <c r="A491" s="1">
        <v>3235</v>
      </c>
      <c r="B491" t="s">
        <v>5106</v>
      </c>
      <c r="C491">
        <v>4027</v>
      </c>
      <c r="D491" t="s">
        <v>5107</v>
      </c>
      <c r="E491" t="s">
        <v>1463</v>
      </c>
      <c r="F491" t="s">
        <v>5108</v>
      </c>
      <c r="G491" t="s">
        <v>117</v>
      </c>
      <c r="J491">
        <v>32.200000000000003</v>
      </c>
      <c r="O491">
        <v>2.2999999999999998</v>
      </c>
      <c r="P491">
        <v>14</v>
      </c>
      <c r="S491" t="s">
        <v>987</v>
      </c>
      <c r="T491" t="s">
        <v>987</v>
      </c>
      <c r="W491" t="s">
        <v>5109</v>
      </c>
      <c r="X491" t="s">
        <v>1638</v>
      </c>
      <c r="Y491" t="s">
        <v>1101</v>
      </c>
      <c r="Z491" t="s">
        <v>1101</v>
      </c>
      <c r="AB491" t="s">
        <v>5110</v>
      </c>
      <c r="AC491">
        <v>750000</v>
      </c>
      <c r="AD491" t="s">
        <v>3420</v>
      </c>
      <c r="AE491" t="s">
        <v>3241</v>
      </c>
      <c r="AK491" t="s">
        <v>4521</v>
      </c>
      <c r="AM491" t="s">
        <v>1739</v>
      </c>
      <c r="AW491" t="s">
        <v>3648</v>
      </c>
      <c r="AX491" t="s">
        <v>3269</v>
      </c>
    </row>
    <row r="492" spans="1:50" hidden="1" x14ac:dyDescent="0.2">
      <c r="A492" s="1">
        <v>3608</v>
      </c>
      <c r="B492" t="s">
        <v>5072</v>
      </c>
      <c r="C492">
        <v>4421</v>
      </c>
      <c r="D492" t="s">
        <v>3716</v>
      </c>
      <c r="E492" t="s">
        <v>5073</v>
      </c>
      <c r="F492" t="s">
        <v>5074</v>
      </c>
      <c r="G492" t="s">
        <v>117</v>
      </c>
      <c r="J492">
        <v>32.5</v>
      </c>
      <c r="O492">
        <v>2.5</v>
      </c>
      <c r="P492">
        <v>13</v>
      </c>
      <c r="S492" t="s">
        <v>979</v>
      </c>
      <c r="T492" t="s">
        <v>1111</v>
      </c>
      <c r="W492" t="s">
        <v>5075</v>
      </c>
      <c r="X492" t="s">
        <v>1515</v>
      </c>
      <c r="Y492" t="s">
        <v>1101</v>
      </c>
      <c r="Z492" t="s">
        <v>1101</v>
      </c>
      <c r="AB492" t="s">
        <v>5076</v>
      </c>
      <c r="AC492">
        <v>908352</v>
      </c>
      <c r="AD492" t="s">
        <v>1530</v>
      </c>
      <c r="AE492" t="s">
        <v>5077</v>
      </c>
      <c r="AF492" t="s">
        <v>5078</v>
      </c>
      <c r="AK492" t="s">
        <v>5079</v>
      </c>
      <c r="AM492" t="s">
        <v>5080</v>
      </c>
      <c r="AP492" t="s">
        <v>5081</v>
      </c>
    </row>
    <row r="493" spans="1:50" hidden="1" x14ac:dyDescent="0.2">
      <c r="A493" s="1">
        <v>3093</v>
      </c>
      <c r="B493" t="s">
        <v>5082</v>
      </c>
      <c r="C493">
        <v>3882</v>
      </c>
      <c r="D493" t="s">
        <v>1867</v>
      </c>
      <c r="E493" t="s">
        <v>2396</v>
      </c>
      <c r="F493" t="s">
        <v>5083</v>
      </c>
      <c r="G493" t="s">
        <v>117</v>
      </c>
      <c r="J493">
        <v>32.5</v>
      </c>
      <c r="O493">
        <v>2.5</v>
      </c>
      <c r="P493">
        <v>13</v>
      </c>
      <c r="S493" t="s">
        <v>979</v>
      </c>
      <c r="T493" t="s">
        <v>1111</v>
      </c>
      <c r="W493" t="s">
        <v>5084</v>
      </c>
      <c r="X493" t="s">
        <v>1515</v>
      </c>
      <c r="Y493" t="s">
        <v>1101</v>
      </c>
      <c r="Z493" t="s">
        <v>1101</v>
      </c>
      <c r="AB493" t="s">
        <v>2069</v>
      </c>
      <c r="AC493">
        <v>837000</v>
      </c>
      <c r="AD493" t="s">
        <v>1530</v>
      </c>
      <c r="AE493" t="s">
        <v>5085</v>
      </c>
      <c r="AF493" t="s">
        <v>5086</v>
      </c>
      <c r="AK493" t="s">
        <v>5087</v>
      </c>
      <c r="AM493" t="s">
        <v>5088</v>
      </c>
      <c r="AP493" t="s">
        <v>5089</v>
      </c>
    </row>
    <row r="494" spans="1:50" x14ac:dyDescent="0.2">
      <c r="A494" s="1">
        <v>3214</v>
      </c>
      <c r="B494" t="s">
        <v>3472</v>
      </c>
      <c r="C494">
        <v>4006</v>
      </c>
      <c r="D494" t="s">
        <v>1105</v>
      </c>
      <c r="E494" t="s">
        <v>2118</v>
      </c>
      <c r="F494" t="s">
        <v>3473</v>
      </c>
      <c r="G494" t="s">
        <v>117</v>
      </c>
      <c r="J494">
        <v>50</v>
      </c>
      <c r="O494">
        <v>2</v>
      </c>
      <c r="P494">
        <v>25</v>
      </c>
      <c r="S494" t="s">
        <v>987</v>
      </c>
      <c r="T494" t="s">
        <v>987</v>
      </c>
      <c r="W494" t="s">
        <v>3474</v>
      </c>
      <c r="X494" t="s">
        <v>1515</v>
      </c>
      <c r="Y494" t="s">
        <v>1101</v>
      </c>
      <c r="Z494" t="s">
        <v>1101</v>
      </c>
      <c r="AB494" t="s">
        <v>3475</v>
      </c>
      <c r="AC494">
        <v>947400</v>
      </c>
      <c r="AD494" t="s">
        <v>1174</v>
      </c>
      <c r="AK494" t="s">
        <v>3476</v>
      </c>
      <c r="AR494" t="s">
        <v>3477</v>
      </c>
      <c r="AW494" t="s">
        <v>3478</v>
      </c>
      <c r="AX494" t="s">
        <v>3479</v>
      </c>
    </row>
    <row r="495" spans="1:50" hidden="1" x14ac:dyDescent="0.2">
      <c r="A495" s="1">
        <v>4799</v>
      </c>
      <c r="C495">
        <v>5963</v>
      </c>
      <c r="D495" t="s">
        <v>1569</v>
      </c>
      <c r="E495" t="s">
        <v>2118</v>
      </c>
      <c r="F495" t="s">
        <v>5098</v>
      </c>
      <c r="G495" t="s">
        <v>117</v>
      </c>
      <c r="J495">
        <v>32.4</v>
      </c>
      <c r="O495">
        <v>3.3</v>
      </c>
      <c r="P495">
        <v>9</v>
      </c>
      <c r="Q495">
        <v>149</v>
      </c>
      <c r="S495" t="s">
        <v>981</v>
      </c>
      <c r="T495" t="s">
        <v>1016</v>
      </c>
      <c r="W495" t="s">
        <v>5099</v>
      </c>
      <c r="X495" t="s">
        <v>1229</v>
      </c>
      <c r="Y495" t="s">
        <v>1101</v>
      </c>
      <c r="Z495" t="s">
        <v>1101</v>
      </c>
      <c r="AA495" t="s">
        <v>5100</v>
      </c>
      <c r="AB495" t="s">
        <v>5101</v>
      </c>
      <c r="AC495">
        <v>600844</v>
      </c>
      <c r="AD495" t="s">
        <v>3513</v>
      </c>
      <c r="AE495" t="s">
        <v>5102</v>
      </c>
      <c r="AK495" t="s">
        <v>5103</v>
      </c>
      <c r="AR495" t="s">
        <v>5104</v>
      </c>
      <c r="AV495" t="s">
        <v>5105</v>
      </c>
    </row>
    <row r="496" spans="1:50" x14ac:dyDescent="0.2">
      <c r="A496" s="1">
        <v>2536</v>
      </c>
      <c r="B496" t="s">
        <v>13087</v>
      </c>
      <c r="C496">
        <v>3214</v>
      </c>
      <c r="D496" t="s">
        <v>2509</v>
      </c>
      <c r="E496" t="s">
        <v>2510</v>
      </c>
      <c r="F496" t="s">
        <v>13088</v>
      </c>
      <c r="G496" t="s">
        <v>117</v>
      </c>
      <c r="J496">
        <v>6</v>
      </c>
      <c r="O496">
        <v>2</v>
      </c>
      <c r="P496">
        <v>3</v>
      </c>
      <c r="S496" t="s">
        <v>987</v>
      </c>
      <c r="T496" t="s">
        <v>987</v>
      </c>
      <c r="W496" t="s">
        <v>13089</v>
      </c>
      <c r="X496" t="s">
        <v>1276</v>
      </c>
      <c r="Y496" t="s">
        <v>1101</v>
      </c>
      <c r="Z496" t="s">
        <v>1101</v>
      </c>
      <c r="AB496" t="s">
        <v>13090</v>
      </c>
      <c r="AC496">
        <v>652850</v>
      </c>
      <c r="AD496" t="s">
        <v>3961</v>
      </c>
      <c r="AE496" t="s">
        <v>13091</v>
      </c>
      <c r="AK496" t="s">
        <v>13092</v>
      </c>
      <c r="AR496" t="s">
        <v>13093</v>
      </c>
      <c r="AW496" t="s">
        <v>4165</v>
      </c>
      <c r="AX496" t="s">
        <v>9808</v>
      </c>
    </row>
    <row r="497" spans="1:50" x14ac:dyDescent="0.2">
      <c r="A497" s="1">
        <v>3184</v>
      </c>
      <c r="B497" t="s">
        <v>7406</v>
      </c>
      <c r="C497">
        <v>3976</v>
      </c>
      <c r="D497" t="s">
        <v>7407</v>
      </c>
      <c r="E497" t="s">
        <v>1049</v>
      </c>
      <c r="F497" t="s">
        <v>7408</v>
      </c>
      <c r="G497" t="s">
        <v>117</v>
      </c>
      <c r="J497">
        <v>20</v>
      </c>
      <c r="O497">
        <v>2</v>
      </c>
      <c r="P497">
        <v>10</v>
      </c>
      <c r="S497" t="s">
        <v>987</v>
      </c>
      <c r="T497" t="s">
        <v>987</v>
      </c>
      <c r="W497" t="s">
        <v>7409</v>
      </c>
      <c r="X497" t="s">
        <v>3497</v>
      </c>
      <c r="Y497" t="s">
        <v>2730</v>
      </c>
      <c r="Z497" t="s">
        <v>996</v>
      </c>
      <c r="AB497" t="s">
        <v>7410</v>
      </c>
      <c r="AC497">
        <v>54500</v>
      </c>
      <c r="AD497" t="s">
        <v>3499</v>
      </c>
      <c r="AE497" t="s">
        <v>7411</v>
      </c>
      <c r="AK497" t="s">
        <v>7412</v>
      </c>
      <c r="AM497" t="s">
        <v>7228</v>
      </c>
      <c r="AQ497" t="s">
        <v>6892</v>
      </c>
      <c r="AR497" t="s">
        <v>6892</v>
      </c>
      <c r="AW497" t="s">
        <v>7413</v>
      </c>
      <c r="AX497" t="s">
        <v>7414</v>
      </c>
    </row>
    <row r="498" spans="1:50" hidden="1" x14ac:dyDescent="0.2">
      <c r="A498" s="1">
        <v>3348</v>
      </c>
      <c r="B498" t="s">
        <v>5119</v>
      </c>
      <c r="C498">
        <v>4144</v>
      </c>
      <c r="D498" t="s">
        <v>5120</v>
      </c>
      <c r="E498" t="s">
        <v>5121</v>
      </c>
      <c r="F498" t="s">
        <v>5122</v>
      </c>
      <c r="G498" t="s">
        <v>117</v>
      </c>
      <c r="J498">
        <v>32.200000000000003</v>
      </c>
      <c r="O498">
        <v>2.2999999999999998</v>
      </c>
      <c r="P498">
        <v>14</v>
      </c>
      <c r="S498" t="s">
        <v>975</v>
      </c>
      <c r="T498" t="s">
        <v>1082</v>
      </c>
      <c r="W498" t="s">
        <v>5123</v>
      </c>
      <c r="X498" t="s">
        <v>5124</v>
      </c>
      <c r="Y498" t="s">
        <v>2603</v>
      </c>
      <c r="Z498" t="s">
        <v>996</v>
      </c>
      <c r="AA498" t="s">
        <v>5125</v>
      </c>
      <c r="AB498" t="s">
        <v>5126</v>
      </c>
      <c r="AC498">
        <v>427138</v>
      </c>
      <c r="AD498" t="s">
        <v>5127</v>
      </c>
      <c r="AE498" t="s">
        <v>5128</v>
      </c>
      <c r="AK498" t="s">
        <v>1242</v>
      </c>
      <c r="AL498" t="s">
        <v>5129</v>
      </c>
    </row>
    <row r="499" spans="1:50" hidden="1" x14ac:dyDescent="0.2">
      <c r="A499" s="1">
        <v>2796</v>
      </c>
      <c r="B499" t="s">
        <v>5130</v>
      </c>
      <c r="C499">
        <v>3540</v>
      </c>
      <c r="D499" t="s">
        <v>1186</v>
      </c>
      <c r="E499" t="s">
        <v>1080</v>
      </c>
      <c r="F499" t="s">
        <v>5131</v>
      </c>
      <c r="G499" t="s">
        <v>117</v>
      </c>
      <c r="J499">
        <v>32</v>
      </c>
      <c r="O499">
        <v>2</v>
      </c>
      <c r="P499">
        <v>16</v>
      </c>
      <c r="S499" t="s">
        <v>975</v>
      </c>
      <c r="T499" t="s">
        <v>1082</v>
      </c>
      <c r="W499" t="s">
        <v>5132</v>
      </c>
      <c r="X499" t="s">
        <v>2602</v>
      </c>
      <c r="Y499" t="s">
        <v>2603</v>
      </c>
      <c r="Z499" t="s">
        <v>996</v>
      </c>
      <c r="AB499" t="s">
        <v>5133</v>
      </c>
      <c r="AC499">
        <v>420604</v>
      </c>
      <c r="AD499" t="s">
        <v>4049</v>
      </c>
      <c r="AE499" t="s">
        <v>5134</v>
      </c>
      <c r="AL499" t="s">
        <v>1186</v>
      </c>
    </row>
    <row r="500" spans="1:50" hidden="1" x14ac:dyDescent="0.2">
      <c r="A500" s="1">
        <v>2550</v>
      </c>
      <c r="B500" t="s">
        <v>5135</v>
      </c>
      <c r="C500">
        <v>3230</v>
      </c>
      <c r="D500" t="s">
        <v>2342</v>
      </c>
      <c r="E500" t="s">
        <v>5001</v>
      </c>
      <c r="F500" t="s">
        <v>5136</v>
      </c>
      <c r="G500" t="s">
        <v>117</v>
      </c>
      <c r="J500">
        <v>32</v>
      </c>
      <c r="O500">
        <v>2</v>
      </c>
      <c r="P500">
        <v>16</v>
      </c>
      <c r="S500" t="s">
        <v>979</v>
      </c>
      <c r="T500" t="s">
        <v>1111</v>
      </c>
      <c r="W500" t="s">
        <v>5137</v>
      </c>
      <c r="X500" t="s">
        <v>5138</v>
      </c>
      <c r="Y500" t="s">
        <v>3150</v>
      </c>
      <c r="Z500" t="s">
        <v>996</v>
      </c>
      <c r="AB500" t="s">
        <v>5139</v>
      </c>
      <c r="AC500">
        <v>266052</v>
      </c>
      <c r="AD500" t="s">
        <v>5140</v>
      </c>
      <c r="AE500" t="s">
        <v>5141</v>
      </c>
      <c r="AF500" t="s">
        <v>5141</v>
      </c>
      <c r="AK500" t="s">
        <v>5142</v>
      </c>
      <c r="AM500" t="s">
        <v>5143</v>
      </c>
      <c r="AP500" t="s">
        <v>5144</v>
      </c>
    </row>
    <row r="501" spans="1:50" x14ac:dyDescent="0.2">
      <c r="A501" s="1">
        <v>3143</v>
      </c>
      <c r="B501" t="s">
        <v>9308</v>
      </c>
      <c r="C501">
        <v>3934</v>
      </c>
      <c r="D501" t="s">
        <v>4296</v>
      </c>
      <c r="E501" t="s">
        <v>4297</v>
      </c>
      <c r="F501" t="s">
        <v>9309</v>
      </c>
      <c r="G501" t="s">
        <v>117</v>
      </c>
      <c r="J501">
        <v>13.8</v>
      </c>
      <c r="O501">
        <v>2.2999999999999998</v>
      </c>
      <c r="P501">
        <v>6</v>
      </c>
      <c r="S501" t="s">
        <v>987</v>
      </c>
      <c r="T501" t="s">
        <v>987</v>
      </c>
      <c r="W501" t="s">
        <v>9310</v>
      </c>
      <c r="X501" t="s">
        <v>3390</v>
      </c>
      <c r="Y501" t="s">
        <v>1812</v>
      </c>
      <c r="Z501" t="s">
        <v>1812</v>
      </c>
      <c r="AB501" t="s">
        <v>9311</v>
      </c>
      <c r="AC501">
        <v>544393</v>
      </c>
      <c r="AD501" t="s">
        <v>1814</v>
      </c>
      <c r="AE501" t="s">
        <v>9312</v>
      </c>
      <c r="AK501" t="s">
        <v>5478</v>
      </c>
      <c r="AR501" t="s">
        <v>9313</v>
      </c>
      <c r="AW501" t="s">
        <v>7436</v>
      </c>
      <c r="AX501" t="s">
        <v>9314</v>
      </c>
    </row>
    <row r="502" spans="1:50" hidden="1" x14ac:dyDescent="0.2">
      <c r="A502" s="1">
        <v>3718</v>
      </c>
      <c r="B502" t="s">
        <v>5152</v>
      </c>
      <c r="C502">
        <v>4547</v>
      </c>
      <c r="D502" t="s">
        <v>5153</v>
      </c>
      <c r="E502" t="s">
        <v>5154</v>
      </c>
      <c r="F502" t="s">
        <v>5155</v>
      </c>
      <c r="G502" t="s">
        <v>117</v>
      </c>
      <c r="J502">
        <v>32</v>
      </c>
      <c r="O502">
        <v>2.5</v>
      </c>
      <c r="P502">
        <v>16</v>
      </c>
      <c r="S502" t="s">
        <v>975</v>
      </c>
      <c r="T502" t="s">
        <v>1082</v>
      </c>
      <c r="W502" t="s">
        <v>5156</v>
      </c>
      <c r="X502" t="s">
        <v>1229</v>
      </c>
      <c r="Y502" t="s">
        <v>1101</v>
      </c>
      <c r="Z502" t="s">
        <v>1101</v>
      </c>
      <c r="AA502" t="s">
        <v>5157</v>
      </c>
      <c r="AB502" t="s">
        <v>5158</v>
      </c>
      <c r="AC502">
        <v>592458</v>
      </c>
      <c r="AD502" t="s">
        <v>3513</v>
      </c>
      <c r="AE502" t="s">
        <v>5159</v>
      </c>
      <c r="AK502" t="s">
        <v>5160</v>
      </c>
      <c r="AL502" t="s">
        <v>2546</v>
      </c>
    </row>
    <row r="503" spans="1:50" hidden="1" x14ac:dyDescent="0.2">
      <c r="A503" s="1">
        <v>7328</v>
      </c>
      <c r="C503">
        <v>10998</v>
      </c>
      <c r="D503" t="s">
        <v>1003</v>
      </c>
      <c r="E503" t="s">
        <v>5161</v>
      </c>
      <c r="F503" t="s">
        <v>5162</v>
      </c>
      <c r="G503" t="s">
        <v>117</v>
      </c>
      <c r="J503">
        <v>31.5</v>
      </c>
      <c r="K503" t="s">
        <v>1015</v>
      </c>
      <c r="O503">
        <v>4.5</v>
      </c>
      <c r="P503">
        <v>7</v>
      </c>
      <c r="Q503">
        <v>149.9</v>
      </c>
      <c r="S503" t="s">
        <v>974</v>
      </c>
      <c r="T503" t="s">
        <v>993</v>
      </c>
      <c r="W503" t="s">
        <v>5163</v>
      </c>
      <c r="X503" t="s">
        <v>5164</v>
      </c>
      <c r="Y503" t="s">
        <v>1101</v>
      </c>
      <c r="Z503" t="s">
        <v>1101</v>
      </c>
      <c r="AA503" t="s">
        <v>1924</v>
      </c>
      <c r="AD503" t="s">
        <v>1174</v>
      </c>
      <c r="AE503" t="s">
        <v>5165</v>
      </c>
      <c r="AK503" t="s">
        <v>5166</v>
      </c>
    </row>
    <row r="504" spans="1:50" hidden="1" x14ac:dyDescent="0.2">
      <c r="A504" s="1">
        <v>2751</v>
      </c>
      <c r="B504" t="s">
        <v>5167</v>
      </c>
      <c r="C504">
        <v>3488</v>
      </c>
      <c r="D504" t="s">
        <v>1453</v>
      </c>
      <c r="E504" t="s">
        <v>1361</v>
      </c>
      <c r="F504" t="s">
        <v>5168</v>
      </c>
      <c r="G504" t="s">
        <v>117</v>
      </c>
      <c r="J504">
        <v>31.5</v>
      </c>
      <c r="O504">
        <v>1.75</v>
      </c>
      <c r="P504">
        <v>18</v>
      </c>
      <c r="S504" t="s">
        <v>1248</v>
      </c>
      <c r="T504" t="s">
        <v>1248</v>
      </c>
      <c r="U504" t="s">
        <v>5169</v>
      </c>
      <c r="W504" t="s">
        <v>5170</v>
      </c>
      <c r="X504" t="s">
        <v>1638</v>
      </c>
      <c r="Y504" t="s">
        <v>1101</v>
      </c>
      <c r="Z504" t="s">
        <v>1101</v>
      </c>
      <c r="AB504" t="s">
        <v>5171</v>
      </c>
      <c r="AC504">
        <v>707550</v>
      </c>
      <c r="AD504" t="s">
        <v>3420</v>
      </c>
      <c r="AE504" t="s">
        <v>5172</v>
      </c>
      <c r="AK504" t="s">
        <v>5173</v>
      </c>
      <c r="AM504" t="s">
        <v>5174</v>
      </c>
      <c r="AO504" t="s">
        <v>5175</v>
      </c>
    </row>
    <row r="505" spans="1:50" hidden="1" x14ac:dyDescent="0.2">
      <c r="A505" s="1">
        <v>2508</v>
      </c>
      <c r="B505" t="s">
        <v>5176</v>
      </c>
      <c r="C505">
        <v>3184</v>
      </c>
      <c r="D505" t="s">
        <v>5009</v>
      </c>
      <c r="F505" t="s">
        <v>5177</v>
      </c>
      <c r="G505" t="s">
        <v>117</v>
      </c>
      <c r="J505">
        <v>31.2</v>
      </c>
      <c r="O505">
        <v>1.3</v>
      </c>
      <c r="P505">
        <v>24</v>
      </c>
      <c r="S505" t="s">
        <v>975</v>
      </c>
      <c r="T505" t="s">
        <v>1082</v>
      </c>
      <c r="W505" t="s">
        <v>5178</v>
      </c>
      <c r="X505" t="s">
        <v>5179</v>
      </c>
      <c r="Y505" t="s">
        <v>1092</v>
      </c>
      <c r="Z505" t="s">
        <v>1092</v>
      </c>
      <c r="AB505" t="s">
        <v>5180</v>
      </c>
      <c r="AC505">
        <v>209556</v>
      </c>
      <c r="AD505" t="s">
        <v>5181</v>
      </c>
      <c r="AE505" t="s">
        <v>5182</v>
      </c>
      <c r="AL505" t="s">
        <v>5009</v>
      </c>
    </row>
    <row r="506" spans="1:50" x14ac:dyDescent="0.2">
      <c r="A506" s="1">
        <v>2410</v>
      </c>
      <c r="B506" t="s">
        <v>10738</v>
      </c>
      <c r="C506">
        <v>3077</v>
      </c>
      <c r="D506" t="s">
        <v>2992</v>
      </c>
      <c r="F506" t="s">
        <v>10739</v>
      </c>
      <c r="G506" t="s">
        <v>117</v>
      </c>
      <c r="J506">
        <v>10</v>
      </c>
      <c r="O506">
        <v>2</v>
      </c>
      <c r="P506">
        <v>5</v>
      </c>
      <c r="S506" t="s">
        <v>987</v>
      </c>
      <c r="T506" t="s">
        <v>987</v>
      </c>
      <c r="W506" t="s">
        <v>10740</v>
      </c>
      <c r="X506" t="s">
        <v>3497</v>
      </c>
      <c r="Y506" t="s">
        <v>2730</v>
      </c>
      <c r="Z506" t="s">
        <v>996</v>
      </c>
      <c r="AA506" t="s">
        <v>10741</v>
      </c>
      <c r="AB506" t="s">
        <v>10742</v>
      </c>
      <c r="AC506">
        <v>35961</v>
      </c>
      <c r="AD506" t="s">
        <v>3499</v>
      </c>
      <c r="AE506" t="s">
        <v>10743</v>
      </c>
      <c r="AK506" t="s">
        <v>10744</v>
      </c>
      <c r="AR506" t="s">
        <v>10745</v>
      </c>
      <c r="AX506" t="s">
        <v>5042</v>
      </c>
    </row>
    <row r="507" spans="1:50" x14ac:dyDescent="0.2">
      <c r="A507" s="1">
        <v>2080</v>
      </c>
      <c r="B507" t="s">
        <v>8310</v>
      </c>
      <c r="C507">
        <v>2565</v>
      </c>
      <c r="D507" t="s">
        <v>8201</v>
      </c>
      <c r="E507" t="s">
        <v>2057</v>
      </c>
      <c r="F507" t="s">
        <v>8311</v>
      </c>
      <c r="G507" t="s">
        <v>117</v>
      </c>
      <c r="J507">
        <v>16.8</v>
      </c>
      <c r="O507">
        <v>0.6</v>
      </c>
      <c r="P507">
        <v>28</v>
      </c>
      <c r="S507" t="s">
        <v>987</v>
      </c>
      <c r="T507" t="s">
        <v>987</v>
      </c>
      <c r="W507" t="s">
        <v>8312</v>
      </c>
      <c r="X507" t="s">
        <v>1655</v>
      </c>
      <c r="Y507" t="s">
        <v>1092</v>
      </c>
      <c r="Z507" t="s">
        <v>1092</v>
      </c>
      <c r="AB507" t="s">
        <v>8313</v>
      </c>
      <c r="AC507">
        <v>295000</v>
      </c>
      <c r="AD507" t="s">
        <v>3938</v>
      </c>
      <c r="AK507" t="s">
        <v>8314</v>
      </c>
      <c r="AR507" t="s">
        <v>8309</v>
      </c>
      <c r="AX507" t="s">
        <v>6941</v>
      </c>
    </row>
    <row r="508" spans="1:50" x14ac:dyDescent="0.2">
      <c r="A508" s="1">
        <v>2591</v>
      </c>
      <c r="B508" t="s">
        <v>8620</v>
      </c>
      <c r="C508">
        <v>3277</v>
      </c>
      <c r="D508" t="s">
        <v>8621</v>
      </c>
      <c r="E508" t="s">
        <v>2057</v>
      </c>
      <c r="F508" t="s">
        <v>8622</v>
      </c>
      <c r="G508" t="s">
        <v>117</v>
      </c>
      <c r="J508">
        <v>15.6</v>
      </c>
      <c r="O508">
        <v>1.3</v>
      </c>
      <c r="P508">
        <v>12</v>
      </c>
      <c r="S508" t="s">
        <v>987</v>
      </c>
      <c r="T508" t="s">
        <v>987</v>
      </c>
      <c r="W508" t="s">
        <v>8623</v>
      </c>
      <c r="X508" t="s">
        <v>1655</v>
      </c>
      <c r="Y508" t="s">
        <v>1092</v>
      </c>
      <c r="Z508" t="s">
        <v>1092</v>
      </c>
      <c r="AB508" t="s">
        <v>8313</v>
      </c>
      <c r="AC508">
        <v>295000</v>
      </c>
      <c r="AD508" t="s">
        <v>3938</v>
      </c>
      <c r="AE508" t="s">
        <v>8624</v>
      </c>
      <c r="AK508" t="s">
        <v>8625</v>
      </c>
      <c r="AR508" t="s">
        <v>5246</v>
      </c>
      <c r="AX508" t="s">
        <v>5052</v>
      </c>
    </row>
    <row r="509" spans="1:50" x14ac:dyDescent="0.2">
      <c r="A509" s="1">
        <v>2079</v>
      </c>
      <c r="B509" t="s">
        <v>8304</v>
      </c>
      <c r="C509">
        <v>2564</v>
      </c>
      <c r="D509" t="s">
        <v>8201</v>
      </c>
      <c r="E509" t="s">
        <v>2057</v>
      </c>
      <c r="F509" t="s">
        <v>8305</v>
      </c>
      <c r="G509" t="s">
        <v>117</v>
      </c>
      <c r="J509">
        <v>16.8</v>
      </c>
      <c r="O509">
        <v>0.6</v>
      </c>
      <c r="P509">
        <v>28</v>
      </c>
      <c r="S509" t="s">
        <v>987</v>
      </c>
      <c r="T509" t="s">
        <v>987</v>
      </c>
      <c r="W509" t="s">
        <v>8306</v>
      </c>
      <c r="X509" t="s">
        <v>1655</v>
      </c>
      <c r="Y509" t="s">
        <v>1092</v>
      </c>
      <c r="Z509" t="s">
        <v>1092</v>
      </c>
      <c r="AB509" t="s">
        <v>8307</v>
      </c>
      <c r="AC509">
        <v>295836</v>
      </c>
      <c r="AD509" t="s">
        <v>3938</v>
      </c>
      <c r="AK509" t="s">
        <v>8308</v>
      </c>
      <c r="AR509" t="s">
        <v>8309</v>
      </c>
      <c r="AX509" t="s">
        <v>6941</v>
      </c>
    </row>
    <row r="510" spans="1:50" hidden="1" x14ac:dyDescent="0.2">
      <c r="A510" s="1">
        <v>2440</v>
      </c>
      <c r="B510" t="s">
        <v>5218</v>
      </c>
      <c r="C510">
        <v>3111</v>
      </c>
      <c r="D510" t="s">
        <v>5219</v>
      </c>
      <c r="E510" t="s">
        <v>5220</v>
      </c>
      <c r="F510" t="s">
        <v>5221</v>
      </c>
      <c r="G510" t="s">
        <v>117</v>
      </c>
      <c r="J510">
        <v>30.6</v>
      </c>
      <c r="O510">
        <v>0.9</v>
      </c>
      <c r="P510">
        <v>34</v>
      </c>
      <c r="S510" t="s">
        <v>975</v>
      </c>
      <c r="T510" t="s">
        <v>1082</v>
      </c>
      <c r="W510" t="s">
        <v>5222</v>
      </c>
      <c r="X510" t="s">
        <v>1600</v>
      </c>
      <c r="Y510" t="s">
        <v>1101</v>
      </c>
      <c r="Z510" t="s">
        <v>1101</v>
      </c>
      <c r="AB510" t="s">
        <v>5223</v>
      </c>
      <c r="AC510">
        <v>858500</v>
      </c>
      <c r="AD510" t="s">
        <v>4528</v>
      </c>
      <c r="AE510" t="s">
        <v>5224</v>
      </c>
      <c r="AL510" t="s">
        <v>5219</v>
      </c>
    </row>
    <row r="511" spans="1:50" hidden="1" x14ac:dyDescent="0.2">
      <c r="A511" s="1">
        <v>2601</v>
      </c>
      <c r="B511" t="s">
        <v>5225</v>
      </c>
      <c r="C511">
        <v>3289</v>
      </c>
      <c r="D511" t="s">
        <v>5226</v>
      </c>
      <c r="E511" t="s">
        <v>5227</v>
      </c>
      <c r="F511" t="s">
        <v>5228</v>
      </c>
      <c r="G511" t="s">
        <v>117</v>
      </c>
      <c r="J511">
        <v>30.2</v>
      </c>
      <c r="O511">
        <v>3</v>
      </c>
      <c r="P511">
        <v>10</v>
      </c>
      <c r="S511" t="s">
        <v>1248</v>
      </c>
      <c r="T511" t="s">
        <v>1248</v>
      </c>
      <c r="U511" t="s">
        <v>5229</v>
      </c>
      <c r="W511" t="s">
        <v>5230</v>
      </c>
      <c r="X511" t="s">
        <v>3051</v>
      </c>
      <c r="Y511" t="s">
        <v>1092</v>
      </c>
      <c r="Z511" t="s">
        <v>1092</v>
      </c>
      <c r="AA511" t="s">
        <v>5231</v>
      </c>
      <c r="AB511" t="s">
        <v>5232</v>
      </c>
      <c r="AC511">
        <v>233404</v>
      </c>
      <c r="AD511" t="s">
        <v>3743</v>
      </c>
      <c r="AE511" t="s">
        <v>5233</v>
      </c>
      <c r="AK511" t="s">
        <v>5234</v>
      </c>
      <c r="AM511" t="s">
        <v>5235</v>
      </c>
    </row>
    <row r="512" spans="1:50" hidden="1" x14ac:dyDescent="0.2">
      <c r="A512" s="1">
        <v>7767</v>
      </c>
      <c r="C512">
        <v>11856</v>
      </c>
      <c r="D512" t="s">
        <v>1819</v>
      </c>
      <c r="E512" t="s">
        <v>3821</v>
      </c>
      <c r="F512" t="s">
        <v>5236</v>
      </c>
      <c r="G512" t="s">
        <v>117</v>
      </c>
      <c r="J512">
        <v>30</v>
      </c>
      <c r="K512" t="s">
        <v>1015</v>
      </c>
      <c r="O512">
        <v>5</v>
      </c>
      <c r="P512">
        <v>6</v>
      </c>
      <c r="Q512">
        <v>149</v>
      </c>
      <c r="S512" t="s">
        <v>974</v>
      </c>
      <c r="T512" t="s">
        <v>993</v>
      </c>
      <c r="W512" t="s">
        <v>5237</v>
      </c>
      <c r="X512" t="s">
        <v>1339</v>
      </c>
      <c r="Y512" t="s">
        <v>1101</v>
      </c>
      <c r="Z512" t="s">
        <v>1101</v>
      </c>
      <c r="AA512" t="s">
        <v>5238</v>
      </c>
      <c r="AD512" t="s">
        <v>3671</v>
      </c>
      <c r="AE512" t="s">
        <v>5239</v>
      </c>
      <c r="AK512" t="s">
        <v>1271</v>
      </c>
    </row>
    <row r="513" spans="1:50" x14ac:dyDescent="0.2">
      <c r="A513" s="1">
        <v>3787</v>
      </c>
      <c r="B513" t="s">
        <v>4004</v>
      </c>
      <c r="C513">
        <v>4619</v>
      </c>
      <c r="D513" t="s">
        <v>2163</v>
      </c>
      <c r="E513" t="s">
        <v>4005</v>
      </c>
      <c r="F513" t="s">
        <v>597</v>
      </c>
      <c r="G513" t="s">
        <v>117</v>
      </c>
      <c r="J513">
        <v>46</v>
      </c>
      <c r="O513">
        <v>2.2999999999999998</v>
      </c>
      <c r="P513">
        <v>20</v>
      </c>
      <c r="S513" t="s">
        <v>987</v>
      </c>
      <c r="T513" t="s">
        <v>987</v>
      </c>
      <c r="W513" t="s">
        <v>4006</v>
      </c>
      <c r="X513" t="s">
        <v>1339</v>
      </c>
      <c r="Y513" t="s">
        <v>1101</v>
      </c>
      <c r="Z513" t="s">
        <v>1101</v>
      </c>
      <c r="AB513" t="s">
        <v>4007</v>
      </c>
      <c r="AC513">
        <v>721170</v>
      </c>
      <c r="AD513" t="s">
        <v>1174</v>
      </c>
      <c r="AK513" t="s">
        <v>4008</v>
      </c>
      <c r="AR513" t="s">
        <v>4009</v>
      </c>
      <c r="AW513" t="s">
        <v>1186</v>
      </c>
      <c r="AX513" t="s">
        <v>4010</v>
      </c>
    </row>
    <row r="514" spans="1:50" hidden="1" x14ac:dyDescent="0.2">
      <c r="A514" s="1">
        <v>4327</v>
      </c>
      <c r="C514">
        <v>5351</v>
      </c>
      <c r="D514" t="s">
        <v>3885</v>
      </c>
      <c r="E514" t="s">
        <v>5249</v>
      </c>
      <c r="F514" t="s">
        <v>5250</v>
      </c>
      <c r="G514" t="s">
        <v>117</v>
      </c>
      <c r="J514">
        <v>30</v>
      </c>
      <c r="O514">
        <v>3</v>
      </c>
      <c r="P514">
        <v>10</v>
      </c>
      <c r="Q514">
        <v>127</v>
      </c>
      <c r="S514" t="s">
        <v>979</v>
      </c>
      <c r="T514" t="s">
        <v>1111</v>
      </c>
      <c r="V514" t="s">
        <v>5251</v>
      </c>
      <c r="W514" t="s">
        <v>5252</v>
      </c>
      <c r="X514" t="s">
        <v>1515</v>
      </c>
      <c r="Y514" t="s">
        <v>1101</v>
      </c>
      <c r="Z514" t="s">
        <v>1101</v>
      </c>
      <c r="AA514" t="s">
        <v>5253</v>
      </c>
      <c r="AB514" t="s">
        <v>5254</v>
      </c>
      <c r="AC514">
        <v>838656</v>
      </c>
      <c r="AD514" t="s">
        <v>1530</v>
      </c>
      <c r="AE514" t="s">
        <v>5255</v>
      </c>
      <c r="AF514" t="s">
        <v>5256</v>
      </c>
      <c r="AK514" t="s">
        <v>5257</v>
      </c>
      <c r="AM514" t="s">
        <v>3885</v>
      </c>
      <c r="AN514" t="s">
        <v>5258</v>
      </c>
      <c r="AP514" t="s">
        <v>3885</v>
      </c>
    </row>
    <row r="515" spans="1:50" x14ac:dyDescent="0.2">
      <c r="A515" s="1">
        <v>3674</v>
      </c>
      <c r="B515" t="s">
        <v>8636</v>
      </c>
      <c r="C515">
        <v>4501</v>
      </c>
      <c r="D515" t="s">
        <v>4570</v>
      </c>
      <c r="E515" t="s">
        <v>8637</v>
      </c>
      <c r="F515" t="s">
        <v>8638</v>
      </c>
      <c r="G515" t="s">
        <v>117</v>
      </c>
      <c r="J515">
        <v>15.3</v>
      </c>
      <c r="O515">
        <v>0.85</v>
      </c>
      <c r="P515">
        <v>18</v>
      </c>
      <c r="S515" t="s">
        <v>987</v>
      </c>
      <c r="T515" t="s">
        <v>987</v>
      </c>
      <c r="W515" t="s">
        <v>8639</v>
      </c>
      <c r="X515" t="s">
        <v>1229</v>
      </c>
      <c r="Y515" t="s">
        <v>1101</v>
      </c>
      <c r="Z515" t="s">
        <v>1101</v>
      </c>
      <c r="AB515" t="s">
        <v>2882</v>
      </c>
      <c r="AC515">
        <v>555000</v>
      </c>
      <c r="AD515" t="s">
        <v>3513</v>
      </c>
      <c r="AE515" t="s">
        <v>8640</v>
      </c>
      <c r="AK515" t="s">
        <v>1746</v>
      </c>
      <c r="AM515" t="s">
        <v>8641</v>
      </c>
      <c r="AW515" t="s">
        <v>2265</v>
      </c>
      <c r="AX515" t="s">
        <v>8642</v>
      </c>
    </row>
    <row r="516" spans="1:50" hidden="1" x14ac:dyDescent="0.2">
      <c r="A516" s="1">
        <v>4591</v>
      </c>
      <c r="C516">
        <v>5693</v>
      </c>
      <c r="D516" t="s">
        <v>3790</v>
      </c>
      <c r="E516" t="s">
        <v>5267</v>
      </c>
      <c r="F516" t="s">
        <v>5268</v>
      </c>
      <c r="G516" t="s">
        <v>117</v>
      </c>
      <c r="J516">
        <v>30</v>
      </c>
      <c r="O516">
        <v>2.5</v>
      </c>
      <c r="P516">
        <v>12</v>
      </c>
      <c r="Q516">
        <v>127</v>
      </c>
      <c r="S516" t="s">
        <v>979</v>
      </c>
      <c r="T516" t="s">
        <v>1111</v>
      </c>
      <c r="W516" t="s">
        <v>5269</v>
      </c>
      <c r="X516" t="s">
        <v>1907</v>
      </c>
      <c r="Y516" t="s">
        <v>1101</v>
      </c>
      <c r="Z516" t="s">
        <v>1101</v>
      </c>
      <c r="AA516" t="s">
        <v>5270</v>
      </c>
      <c r="AB516" t="s">
        <v>5271</v>
      </c>
      <c r="AC516">
        <v>648393</v>
      </c>
      <c r="AD516" t="s">
        <v>3521</v>
      </c>
      <c r="AE516" t="s">
        <v>5272</v>
      </c>
      <c r="AF516" t="s">
        <v>5273</v>
      </c>
      <c r="AK516" t="s">
        <v>5274</v>
      </c>
      <c r="AM516" t="s">
        <v>5275</v>
      </c>
      <c r="AN516" t="s">
        <v>5276</v>
      </c>
      <c r="AP516" t="s">
        <v>5277</v>
      </c>
    </row>
    <row r="517" spans="1:50" hidden="1" x14ac:dyDescent="0.2">
      <c r="A517" s="1">
        <v>2330</v>
      </c>
      <c r="B517" t="s">
        <v>5278</v>
      </c>
      <c r="C517">
        <v>2970</v>
      </c>
      <c r="D517" t="s">
        <v>5279</v>
      </c>
      <c r="E517" t="s">
        <v>2118</v>
      </c>
      <c r="F517" t="s">
        <v>5280</v>
      </c>
      <c r="G517" t="s">
        <v>117</v>
      </c>
      <c r="J517">
        <v>30</v>
      </c>
      <c r="P517">
        <v>15</v>
      </c>
      <c r="S517" t="s">
        <v>979</v>
      </c>
      <c r="T517" t="s">
        <v>1111</v>
      </c>
      <c r="W517" t="s">
        <v>5281</v>
      </c>
      <c r="X517" t="s">
        <v>2602</v>
      </c>
      <c r="Y517" t="s">
        <v>2603</v>
      </c>
      <c r="Z517" t="s">
        <v>996</v>
      </c>
      <c r="AB517" t="s">
        <v>5282</v>
      </c>
      <c r="AC517">
        <v>414380</v>
      </c>
      <c r="AD517" t="s">
        <v>4031</v>
      </c>
      <c r="AE517" t="s">
        <v>5283</v>
      </c>
      <c r="AF517" t="s">
        <v>5284</v>
      </c>
      <c r="AK517" t="s">
        <v>5285</v>
      </c>
      <c r="AM517" t="s">
        <v>5286</v>
      </c>
      <c r="AP517" t="s">
        <v>5287</v>
      </c>
    </row>
    <row r="518" spans="1:50" x14ac:dyDescent="0.2">
      <c r="A518" s="1">
        <v>3832</v>
      </c>
      <c r="B518" t="s">
        <v>11994</v>
      </c>
      <c r="C518">
        <v>4665</v>
      </c>
      <c r="D518" t="s">
        <v>3102</v>
      </c>
      <c r="E518" t="s">
        <v>11995</v>
      </c>
      <c r="F518" t="s">
        <v>11996</v>
      </c>
      <c r="G518" t="s">
        <v>117</v>
      </c>
      <c r="J518">
        <v>8</v>
      </c>
      <c r="O518">
        <v>2</v>
      </c>
      <c r="P518">
        <v>4</v>
      </c>
      <c r="S518" t="s">
        <v>987</v>
      </c>
      <c r="T518" t="s">
        <v>987</v>
      </c>
      <c r="W518" t="s">
        <v>11997</v>
      </c>
      <c r="X518" t="s">
        <v>9759</v>
      </c>
      <c r="Y518" t="s">
        <v>3239</v>
      </c>
      <c r="Z518" t="s">
        <v>996</v>
      </c>
      <c r="AB518" t="s">
        <v>11998</v>
      </c>
      <c r="AC518">
        <v>354200</v>
      </c>
      <c r="AD518" t="s">
        <v>9761</v>
      </c>
      <c r="AE518" t="s">
        <v>11999</v>
      </c>
      <c r="AF518" t="s">
        <v>12000</v>
      </c>
      <c r="AK518" t="s">
        <v>11164</v>
      </c>
      <c r="AM518" t="s">
        <v>5041</v>
      </c>
      <c r="AQ518" t="s">
        <v>12001</v>
      </c>
      <c r="AR518" t="s">
        <v>12001</v>
      </c>
      <c r="AW518" t="s">
        <v>9987</v>
      </c>
      <c r="AX518" t="s">
        <v>8361</v>
      </c>
    </row>
    <row r="519" spans="1:50" x14ac:dyDescent="0.2">
      <c r="A519" s="1">
        <v>2948</v>
      </c>
      <c r="B519" t="s">
        <v>15554</v>
      </c>
      <c r="C519">
        <v>3718</v>
      </c>
      <c r="D519" t="s">
        <v>11009</v>
      </c>
      <c r="E519" t="s">
        <v>7280</v>
      </c>
      <c r="F519" t="s">
        <v>15555</v>
      </c>
      <c r="G519" t="s">
        <v>117</v>
      </c>
      <c r="J519">
        <v>2.4</v>
      </c>
      <c r="O519">
        <v>0.8</v>
      </c>
      <c r="P519">
        <v>3</v>
      </c>
      <c r="S519" t="s">
        <v>987</v>
      </c>
      <c r="T519" t="s">
        <v>987</v>
      </c>
      <c r="W519" t="s">
        <v>15556</v>
      </c>
      <c r="X519" t="s">
        <v>1600</v>
      </c>
      <c r="Y519" t="s">
        <v>1101</v>
      </c>
      <c r="Z519" t="s">
        <v>1101</v>
      </c>
      <c r="AA519" t="s">
        <v>15557</v>
      </c>
      <c r="AB519" t="s">
        <v>15558</v>
      </c>
      <c r="AC519">
        <v>821437</v>
      </c>
      <c r="AD519" t="s">
        <v>4528</v>
      </c>
      <c r="AE519" t="s">
        <v>15559</v>
      </c>
      <c r="AK519" t="s">
        <v>15560</v>
      </c>
      <c r="AR519" t="s">
        <v>4436</v>
      </c>
      <c r="AW519" t="s">
        <v>5733</v>
      </c>
      <c r="AX519" t="s">
        <v>7407</v>
      </c>
    </row>
    <row r="520" spans="1:50" x14ac:dyDescent="0.2">
      <c r="A520" s="1">
        <v>2621</v>
      </c>
      <c r="B520" t="s">
        <v>14791</v>
      </c>
      <c r="C520">
        <v>3313</v>
      </c>
      <c r="D520" t="s">
        <v>6209</v>
      </c>
      <c r="E520" t="s">
        <v>5472</v>
      </c>
      <c r="F520" t="s">
        <v>14792</v>
      </c>
      <c r="G520" t="s">
        <v>117</v>
      </c>
      <c r="J520">
        <v>3.2</v>
      </c>
      <c r="O520">
        <v>0.8</v>
      </c>
      <c r="P520">
        <v>4</v>
      </c>
      <c r="S520" t="s">
        <v>987</v>
      </c>
      <c r="T520" t="s">
        <v>987</v>
      </c>
      <c r="W520" t="s">
        <v>14793</v>
      </c>
      <c r="X520" t="s">
        <v>3051</v>
      </c>
      <c r="Y520" t="s">
        <v>1092</v>
      </c>
      <c r="Z520" t="s">
        <v>1092</v>
      </c>
      <c r="AA520" t="s">
        <v>14794</v>
      </c>
      <c r="AB520" t="s">
        <v>14795</v>
      </c>
      <c r="AC520">
        <v>206665</v>
      </c>
      <c r="AD520" t="s">
        <v>10322</v>
      </c>
      <c r="AE520" t="s">
        <v>14796</v>
      </c>
      <c r="AF520" t="s">
        <v>14797</v>
      </c>
      <c r="AK520" t="s">
        <v>4915</v>
      </c>
      <c r="AM520" t="s">
        <v>10821</v>
      </c>
      <c r="AQ520" t="s">
        <v>10821</v>
      </c>
      <c r="AR520" t="s">
        <v>10821</v>
      </c>
      <c r="AX520" t="s">
        <v>2992</v>
      </c>
    </row>
    <row r="521" spans="1:50" hidden="1" x14ac:dyDescent="0.2">
      <c r="A521" s="1">
        <v>3370</v>
      </c>
      <c r="B521" t="s">
        <v>5314</v>
      </c>
      <c r="C521">
        <v>4166</v>
      </c>
      <c r="D521" t="s">
        <v>4855</v>
      </c>
      <c r="E521" t="s">
        <v>2804</v>
      </c>
      <c r="F521" t="s">
        <v>5315</v>
      </c>
      <c r="G521" t="s">
        <v>117</v>
      </c>
      <c r="J521">
        <v>30</v>
      </c>
      <c r="O521">
        <v>2</v>
      </c>
      <c r="P521">
        <v>15</v>
      </c>
      <c r="Q521">
        <v>120</v>
      </c>
      <c r="S521" t="s">
        <v>975</v>
      </c>
      <c r="T521" t="s">
        <v>1082</v>
      </c>
      <c r="W521" t="s">
        <v>5316</v>
      </c>
      <c r="X521" t="s">
        <v>5317</v>
      </c>
      <c r="Y521" t="s">
        <v>2987</v>
      </c>
      <c r="Z521" t="s">
        <v>996</v>
      </c>
      <c r="AB521" t="s">
        <v>5318</v>
      </c>
      <c r="AC521">
        <v>248420</v>
      </c>
      <c r="AD521" t="s">
        <v>5319</v>
      </c>
      <c r="AE521" t="s">
        <v>5320</v>
      </c>
      <c r="AK521" t="s">
        <v>4442</v>
      </c>
      <c r="AL521" t="s">
        <v>5321</v>
      </c>
    </row>
    <row r="522" spans="1:50" hidden="1" x14ac:dyDescent="0.2">
      <c r="A522" s="1">
        <v>2280</v>
      </c>
      <c r="B522" t="s">
        <v>5322</v>
      </c>
      <c r="C522">
        <v>2913</v>
      </c>
      <c r="D522" t="s">
        <v>5323</v>
      </c>
      <c r="E522" t="s">
        <v>5324</v>
      </c>
      <c r="F522" t="s">
        <v>5325</v>
      </c>
      <c r="G522" t="s">
        <v>117</v>
      </c>
      <c r="J522">
        <v>30</v>
      </c>
      <c r="O522">
        <v>1</v>
      </c>
      <c r="P522">
        <v>30</v>
      </c>
      <c r="S522" t="s">
        <v>976</v>
      </c>
      <c r="T522" t="s">
        <v>1111</v>
      </c>
      <c r="W522" t="s">
        <v>5325</v>
      </c>
      <c r="X522" t="s">
        <v>1339</v>
      </c>
      <c r="Y522" t="s">
        <v>1101</v>
      </c>
      <c r="Z522" t="s">
        <v>1101</v>
      </c>
      <c r="AB522" t="s">
        <v>5326</v>
      </c>
      <c r="AC522">
        <v>653900</v>
      </c>
      <c r="AD522" t="s">
        <v>3549</v>
      </c>
      <c r="AE522" t="s">
        <v>5327</v>
      </c>
      <c r="AK522" t="s">
        <v>5328</v>
      </c>
      <c r="AM522" t="s">
        <v>5329</v>
      </c>
    </row>
    <row r="523" spans="1:50" hidden="1" x14ac:dyDescent="0.2">
      <c r="A523" s="1">
        <v>2328</v>
      </c>
      <c r="B523" t="s">
        <v>5330</v>
      </c>
      <c r="C523">
        <v>2967</v>
      </c>
      <c r="D523" t="s">
        <v>5331</v>
      </c>
      <c r="E523" t="s">
        <v>1463</v>
      </c>
      <c r="F523" t="s">
        <v>5332</v>
      </c>
      <c r="G523" t="s">
        <v>117</v>
      </c>
      <c r="J523">
        <v>30</v>
      </c>
      <c r="P523">
        <v>20</v>
      </c>
      <c r="S523" t="s">
        <v>975</v>
      </c>
      <c r="T523" t="s">
        <v>1082</v>
      </c>
      <c r="W523" t="s">
        <v>5333</v>
      </c>
      <c r="X523" t="s">
        <v>1638</v>
      </c>
      <c r="Y523" t="s">
        <v>1101</v>
      </c>
      <c r="Z523" t="s">
        <v>1101</v>
      </c>
      <c r="AB523" t="s">
        <v>5334</v>
      </c>
      <c r="AC523">
        <v>726090</v>
      </c>
      <c r="AD523" t="s">
        <v>3420</v>
      </c>
      <c r="AL523" t="s">
        <v>5331</v>
      </c>
    </row>
    <row r="524" spans="1:50" x14ac:dyDescent="0.2">
      <c r="A524" s="1">
        <v>3317</v>
      </c>
      <c r="B524" t="s">
        <v>6305</v>
      </c>
      <c r="C524">
        <v>4112</v>
      </c>
      <c r="D524" t="s">
        <v>3883</v>
      </c>
      <c r="E524" t="s">
        <v>2564</v>
      </c>
      <c r="F524" t="s">
        <v>6306</v>
      </c>
      <c r="G524" t="s">
        <v>117</v>
      </c>
      <c r="J524">
        <v>25</v>
      </c>
      <c r="O524">
        <v>2.5</v>
      </c>
      <c r="P524">
        <v>10</v>
      </c>
      <c r="S524" t="s">
        <v>987</v>
      </c>
      <c r="T524" t="s">
        <v>987</v>
      </c>
      <c r="W524" t="s">
        <v>6307</v>
      </c>
      <c r="X524" t="s">
        <v>1811</v>
      </c>
      <c r="Y524" t="s">
        <v>1812</v>
      </c>
      <c r="Z524" t="s">
        <v>1812</v>
      </c>
      <c r="AB524" t="s">
        <v>6308</v>
      </c>
      <c r="AC524">
        <v>540549</v>
      </c>
      <c r="AD524" t="s">
        <v>1814</v>
      </c>
      <c r="AE524" t="s">
        <v>6309</v>
      </c>
      <c r="AK524" t="s">
        <v>1184</v>
      </c>
      <c r="AR524" t="s">
        <v>3157</v>
      </c>
      <c r="AW524" t="s">
        <v>1521</v>
      </c>
      <c r="AX524" t="s">
        <v>5345</v>
      </c>
    </row>
    <row r="525" spans="1:50" x14ac:dyDescent="0.2">
      <c r="A525" s="1">
        <v>3267</v>
      </c>
      <c r="B525" t="s">
        <v>14893</v>
      </c>
      <c r="C525">
        <v>4060</v>
      </c>
      <c r="D525" t="s">
        <v>14894</v>
      </c>
      <c r="E525" t="s">
        <v>1463</v>
      </c>
      <c r="F525" t="s">
        <v>14895</v>
      </c>
      <c r="G525" t="s">
        <v>117</v>
      </c>
      <c r="J525">
        <v>3</v>
      </c>
      <c r="O525">
        <v>3</v>
      </c>
      <c r="P525">
        <v>1</v>
      </c>
      <c r="S525" t="s">
        <v>987</v>
      </c>
      <c r="T525" t="s">
        <v>987</v>
      </c>
      <c r="W525" t="s">
        <v>14896</v>
      </c>
      <c r="X525" t="s">
        <v>1339</v>
      </c>
      <c r="Y525" t="s">
        <v>1101</v>
      </c>
      <c r="Z525" t="s">
        <v>1101</v>
      </c>
      <c r="AB525" t="s">
        <v>14897</v>
      </c>
      <c r="AC525">
        <v>658203</v>
      </c>
      <c r="AD525" t="s">
        <v>14898</v>
      </c>
      <c r="AK525" t="s">
        <v>5931</v>
      </c>
      <c r="AR525" t="s">
        <v>1875</v>
      </c>
      <c r="AX525" t="s">
        <v>14899</v>
      </c>
    </row>
    <row r="526" spans="1:50" hidden="1" x14ac:dyDescent="0.2">
      <c r="A526" s="1">
        <v>2492</v>
      </c>
      <c r="B526" t="s">
        <v>5353</v>
      </c>
      <c r="C526">
        <v>3167</v>
      </c>
      <c r="D526" t="s">
        <v>4612</v>
      </c>
      <c r="E526" t="s">
        <v>2468</v>
      </c>
      <c r="F526" t="s">
        <v>5354</v>
      </c>
      <c r="G526" t="s">
        <v>117</v>
      </c>
      <c r="J526">
        <v>30</v>
      </c>
      <c r="O526">
        <v>2</v>
      </c>
      <c r="P526">
        <v>12</v>
      </c>
      <c r="S526" t="s">
        <v>975</v>
      </c>
      <c r="T526" t="s">
        <v>1082</v>
      </c>
      <c r="W526" t="s">
        <v>5355</v>
      </c>
      <c r="X526" t="s">
        <v>1811</v>
      </c>
      <c r="Y526" t="s">
        <v>1812</v>
      </c>
      <c r="Z526" t="s">
        <v>1812</v>
      </c>
      <c r="AB526" t="s">
        <v>5356</v>
      </c>
      <c r="AC526">
        <v>516118</v>
      </c>
      <c r="AD526" t="s">
        <v>1814</v>
      </c>
      <c r="AE526" t="s">
        <v>5357</v>
      </c>
      <c r="AL526" t="s">
        <v>4612</v>
      </c>
    </row>
    <row r="527" spans="1:50" hidden="1" x14ac:dyDescent="0.2">
      <c r="A527" s="1">
        <v>2738</v>
      </c>
      <c r="B527" t="s">
        <v>5358</v>
      </c>
      <c r="C527">
        <v>3473</v>
      </c>
      <c r="D527" t="s">
        <v>5359</v>
      </c>
      <c r="E527" t="s">
        <v>1380</v>
      </c>
      <c r="F527" t="s">
        <v>5360</v>
      </c>
      <c r="G527" t="s">
        <v>117</v>
      </c>
      <c r="J527">
        <v>30</v>
      </c>
      <c r="O527">
        <v>3</v>
      </c>
      <c r="P527">
        <v>10</v>
      </c>
      <c r="S527" t="s">
        <v>975</v>
      </c>
      <c r="T527" t="s">
        <v>1082</v>
      </c>
      <c r="W527" t="s">
        <v>5361</v>
      </c>
      <c r="X527" t="s">
        <v>1339</v>
      </c>
      <c r="Y527" t="s">
        <v>1101</v>
      </c>
      <c r="Z527" t="s">
        <v>1101</v>
      </c>
      <c r="AB527" t="s">
        <v>5362</v>
      </c>
      <c r="AC527">
        <v>670030</v>
      </c>
      <c r="AD527" t="s">
        <v>5363</v>
      </c>
      <c r="AE527" t="s">
        <v>5364</v>
      </c>
      <c r="AK527" t="s">
        <v>4577</v>
      </c>
      <c r="AL527" t="s">
        <v>5365</v>
      </c>
    </row>
    <row r="528" spans="1:50" hidden="1" x14ac:dyDescent="0.2">
      <c r="A528" s="1">
        <v>2504</v>
      </c>
      <c r="B528" t="s">
        <v>5366</v>
      </c>
      <c r="C528">
        <v>3180</v>
      </c>
      <c r="D528" t="s">
        <v>3965</v>
      </c>
      <c r="E528" t="s">
        <v>1049</v>
      </c>
      <c r="F528" t="s">
        <v>5367</v>
      </c>
      <c r="G528" t="s">
        <v>117</v>
      </c>
      <c r="J528">
        <v>30</v>
      </c>
      <c r="S528" t="s">
        <v>976</v>
      </c>
      <c r="T528" t="s">
        <v>1111</v>
      </c>
      <c r="W528" t="s">
        <v>5368</v>
      </c>
      <c r="X528" t="s">
        <v>5369</v>
      </c>
      <c r="Y528" t="s">
        <v>1101</v>
      </c>
      <c r="Z528" t="s">
        <v>1101</v>
      </c>
      <c r="AB528" t="s">
        <v>1384</v>
      </c>
      <c r="AC528">
        <v>705000</v>
      </c>
      <c r="AD528" t="s">
        <v>5370</v>
      </c>
      <c r="AE528" t="s">
        <v>5371</v>
      </c>
      <c r="AF528" t="s">
        <v>5372</v>
      </c>
      <c r="AK528" t="s">
        <v>5373</v>
      </c>
      <c r="AM528" t="s">
        <v>3429</v>
      </c>
    </row>
    <row r="529" spans="1:50" x14ac:dyDescent="0.2">
      <c r="A529" s="1">
        <v>2495</v>
      </c>
      <c r="B529" t="s">
        <v>8474</v>
      </c>
      <c r="C529">
        <v>3171</v>
      </c>
      <c r="D529" t="s">
        <v>1784</v>
      </c>
      <c r="E529" t="s">
        <v>8475</v>
      </c>
      <c r="F529" t="s">
        <v>8476</v>
      </c>
      <c r="G529" t="s">
        <v>117</v>
      </c>
      <c r="J529">
        <v>16</v>
      </c>
      <c r="O529">
        <v>2</v>
      </c>
      <c r="P529">
        <v>8</v>
      </c>
      <c r="S529" t="s">
        <v>987</v>
      </c>
      <c r="T529" t="s">
        <v>987</v>
      </c>
      <c r="W529" t="s">
        <v>8477</v>
      </c>
      <c r="X529" t="s">
        <v>2784</v>
      </c>
      <c r="Y529" t="s">
        <v>2645</v>
      </c>
      <c r="Z529" t="s">
        <v>996</v>
      </c>
      <c r="AB529" t="s">
        <v>8478</v>
      </c>
      <c r="AC529">
        <v>463963</v>
      </c>
      <c r="AD529" t="s">
        <v>3570</v>
      </c>
      <c r="AE529" t="s">
        <v>8479</v>
      </c>
      <c r="AF529" t="s">
        <v>8480</v>
      </c>
      <c r="AK529" t="s">
        <v>8481</v>
      </c>
      <c r="AM529" t="s">
        <v>8482</v>
      </c>
      <c r="AQ529" t="s">
        <v>1341</v>
      </c>
      <c r="AR529" t="s">
        <v>1341</v>
      </c>
      <c r="AW529" t="s">
        <v>1746</v>
      </c>
      <c r="AX529" t="s">
        <v>4293</v>
      </c>
    </row>
    <row r="530" spans="1:50" hidden="1" x14ac:dyDescent="0.2">
      <c r="A530" s="1">
        <v>2806</v>
      </c>
      <c r="B530" t="s">
        <v>5383</v>
      </c>
      <c r="C530">
        <v>3550</v>
      </c>
      <c r="D530" t="s">
        <v>5384</v>
      </c>
      <c r="E530" t="s">
        <v>5385</v>
      </c>
      <c r="F530" t="s">
        <v>5386</v>
      </c>
      <c r="G530" t="s">
        <v>117</v>
      </c>
      <c r="J530">
        <v>30</v>
      </c>
      <c r="L530">
        <v>0.9</v>
      </c>
      <c r="O530">
        <v>2.5</v>
      </c>
      <c r="P530">
        <v>12</v>
      </c>
      <c r="Q530">
        <v>100</v>
      </c>
      <c r="S530" t="s">
        <v>979</v>
      </c>
      <c r="T530" t="s">
        <v>1111</v>
      </c>
      <c r="W530" t="s">
        <v>5387</v>
      </c>
      <c r="X530" t="s">
        <v>1229</v>
      </c>
      <c r="Y530" t="s">
        <v>1101</v>
      </c>
      <c r="Z530" t="s">
        <v>1101</v>
      </c>
      <c r="AA530" t="s">
        <v>5388</v>
      </c>
      <c r="AB530" t="s">
        <v>5389</v>
      </c>
      <c r="AC530">
        <v>564874</v>
      </c>
      <c r="AD530" t="s">
        <v>3513</v>
      </c>
      <c r="AE530" t="s">
        <v>5390</v>
      </c>
      <c r="AF530" t="s">
        <v>5391</v>
      </c>
      <c r="AK530" t="s">
        <v>5392</v>
      </c>
      <c r="AN530" t="s">
        <v>5393</v>
      </c>
      <c r="AP530" t="s">
        <v>5394</v>
      </c>
    </row>
    <row r="531" spans="1:50" hidden="1" x14ac:dyDescent="0.2">
      <c r="A531" s="1">
        <v>2381</v>
      </c>
      <c r="B531" t="s">
        <v>5395</v>
      </c>
      <c r="C531">
        <v>3044</v>
      </c>
      <c r="D531" t="s">
        <v>1479</v>
      </c>
      <c r="E531" t="s">
        <v>5396</v>
      </c>
      <c r="F531" t="s">
        <v>5397</v>
      </c>
      <c r="G531" t="s">
        <v>117</v>
      </c>
      <c r="J531">
        <v>30</v>
      </c>
      <c r="O531">
        <v>2.5</v>
      </c>
      <c r="P531">
        <v>12</v>
      </c>
      <c r="S531" t="s">
        <v>1248</v>
      </c>
      <c r="T531" t="s">
        <v>1248</v>
      </c>
      <c r="U531" t="s">
        <v>5398</v>
      </c>
      <c r="W531" t="s">
        <v>5399</v>
      </c>
      <c r="X531" t="s">
        <v>5400</v>
      </c>
      <c r="Y531" t="s">
        <v>1092</v>
      </c>
      <c r="Z531" t="s">
        <v>1092</v>
      </c>
      <c r="AB531" t="s">
        <v>5401</v>
      </c>
      <c r="AC531">
        <v>368500</v>
      </c>
      <c r="AD531" t="s">
        <v>3638</v>
      </c>
      <c r="AE531" t="s">
        <v>5402</v>
      </c>
      <c r="AK531" t="s">
        <v>5403</v>
      </c>
      <c r="AM531" t="s">
        <v>4294</v>
      </c>
    </row>
    <row r="532" spans="1:50" hidden="1" x14ac:dyDescent="0.2">
      <c r="A532" s="1">
        <v>2469</v>
      </c>
      <c r="B532" t="s">
        <v>5404</v>
      </c>
      <c r="C532">
        <v>3142</v>
      </c>
      <c r="D532" t="s">
        <v>3965</v>
      </c>
      <c r="E532" t="s">
        <v>1049</v>
      </c>
      <c r="F532" t="s">
        <v>5405</v>
      </c>
      <c r="G532" t="s">
        <v>117</v>
      </c>
      <c r="J532">
        <v>30</v>
      </c>
      <c r="S532" t="s">
        <v>976</v>
      </c>
      <c r="T532" t="s">
        <v>1111</v>
      </c>
      <c r="W532" t="s">
        <v>5406</v>
      </c>
      <c r="X532" t="s">
        <v>1339</v>
      </c>
      <c r="Y532" t="s">
        <v>1101</v>
      </c>
      <c r="Z532" t="s">
        <v>1101</v>
      </c>
      <c r="AB532" t="s">
        <v>5407</v>
      </c>
      <c r="AC532">
        <v>655240</v>
      </c>
      <c r="AD532" t="s">
        <v>3815</v>
      </c>
      <c r="AE532" t="s">
        <v>5408</v>
      </c>
      <c r="AF532" t="s">
        <v>5409</v>
      </c>
      <c r="AK532" t="s">
        <v>5410</v>
      </c>
      <c r="AM532" t="s">
        <v>5411</v>
      </c>
    </row>
    <row r="533" spans="1:50" hidden="1" x14ac:dyDescent="0.2">
      <c r="A533" s="1">
        <v>3238</v>
      </c>
      <c r="B533" t="s">
        <v>5412</v>
      </c>
      <c r="C533">
        <v>4030</v>
      </c>
      <c r="D533" t="s">
        <v>5413</v>
      </c>
      <c r="E533" t="s">
        <v>5414</v>
      </c>
      <c r="F533" t="s">
        <v>5415</v>
      </c>
      <c r="G533" t="s">
        <v>117</v>
      </c>
      <c r="J533">
        <v>30</v>
      </c>
      <c r="O533">
        <v>2</v>
      </c>
      <c r="P533">
        <v>15</v>
      </c>
      <c r="S533" t="s">
        <v>975</v>
      </c>
      <c r="T533" t="s">
        <v>1082</v>
      </c>
      <c r="W533" t="s">
        <v>5416</v>
      </c>
      <c r="X533" t="s">
        <v>1339</v>
      </c>
      <c r="Y533" t="s">
        <v>1101</v>
      </c>
      <c r="Z533" t="s">
        <v>1101</v>
      </c>
      <c r="AB533" t="s">
        <v>5417</v>
      </c>
      <c r="AC533">
        <v>659680</v>
      </c>
      <c r="AD533" t="s">
        <v>5418</v>
      </c>
      <c r="AE533" t="s">
        <v>5419</v>
      </c>
      <c r="AK533" t="s">
        <v>5420</v>
      </c>
      <c r="AL533" t="s">
        <v>5421</v>
      </c>
    </row>
    <row r="534" spans="1:50" hidden="1" x14ac:dyDescent="0.2">
      <c r="A534" s="1">
        <v>2465</v>
      </c>
      <c r="B534" t="s">
        <v>5422</v>
      </c>
      <c r="C534">
        <v>3138</v>
      </c>
      <c r="D534" t="s">
        <v>5423</v>
      </c>
      <c r="E534" t="s">
        <v>3255</v>
      </c>
      <c r="F534" t="s">
        <v>3256</v>
      </c>
      <c r="G534" t="s">
        <v>117</v>
      </c>
      <c r="J534">
        <v>30</v>
      </c>
      <c r="P534">
        <v>20</v>
      </c>
      <c r="S534" t="s">
        <v>1248</v>
      </c>
      <c r="T534" t="s">
        <v>1248</v>
      </c>
      <c r="U534" t="s">
        <v>5424</v>
      </c>
      <c r="W534" t="s">
        <v>5425</v>
      </c>
      <c r="X534" t="s">
        <v>3238</v>
      </c>
      <c r="Y534" t="s">
        <v>3239</v>
      </c>
      <c r="Z534" t="s">
        <v>996</v>
      </c>
      <c r="AA534" t="s">
        <v>5426</v>
      </c>
      <c r="AB534" t="s">
        <v>3260</v>
      </c>
      <c r="AC534">
        <v>367500</v>
      </c>
      <c r="AD534" t="s">
        <v>5427</v>
      </c>
      <c r="AE534" t="s">
        <v>5428</v>
      </c>
      <c r="AF534" t="s">
        <v>5429</v>
      </c>
      <c r="AK534" t="s">
        <v>5430</v>
      </c>
      <c r="AM534" t="s">
        <v>5431</v>
      </c>
    </row>
    <row r="535" spans="1:50" hidden="1" x14ac:dyDescent="0.2">
      <c r="A535" s="1">
        <v>2570</v>
      </c>
      <c r="B535" t="s">
        <v>5432</v>
      </c>
      <c r="C535">
        <v>3252</v>
      </c>
      <c r="D535" t="s">
        <v>4612</v>
      </c>
      <c r="E535" t="s">
        <v>5433</v>
      </c>
      <c r="F535" t="s">
        <v>5434</v>
      </c>
      <c r="G535" t="s">
        <v>117</v>
      </c>
      <c r="J535">
        <v>30</v>
      </c>
      <c r="O535">
        <v>3</v>
      </c>
      <c r="P535">
        <v>10</v>
      </c>
      <c r="S535" t="s">
        <v>975</v>
      </c>
      <c r="T535" t="s">
        <v>1082</v>
      </c>
      <c r="W535" t="s">
        <v>5435</v>
      </c>
      <c r="X535" t="s">
        <v>3274</v>
      </c>
      <c r="Y535" t="s">
        <v>1812</v>
      </c>
      <c r="Z535" t="s">
        <v>1812</v>
      </c>
      <c r="AB535" t="s">
        <v>5436</v>
      </c>
      <c r="AC535">
        <v>505910</v>
      </c>
      <c r="AD535" t="s">
        <v>1814</v>
      </c>
      <c r="AE535" t="s">
        <v>5437</v>
      </c>
      <c r="AL535" t="s">
        <v>4612</v>
      </c>
    </row>
    <row r="536" spans="1:50" hidden="1" x14ac:dyDescent="0.2">
      <c r="A536" s="1">
        <v>3692</v>
      </c>
      <c r="B536" t="s">
        <v>5438</v>
      </c>
      <c r="C536">
        <v>4521</v>
      </c>
      <c r="D536" t="s">
        <v>3271</v>
      </c>
      <c r="E536" t="s">
        <v>2564</v>
      </c>
      <c r="F536" t="s">
        <v>5439</v>
      </c>
      <c r="G536" t="s">
        <v>117</v>
      </c>
      <c r="J536">
        <v>30</v>
      </c>
      <c r="O536">
        <v>2</v>
      </c>
      <c r="P536">
        <v>15</v>
      </c>
      <c r="S536" t="s">
        <v>1248</v>
      </c>
      <c r="T536" t="s">
        <v>1248</v>
      </c>
      <c r="U536" t="s">
        <v>5440</v>
      </c>
      <c r="W536" t="s">
        <v>5441</v>
      </c>
      <c r="X536" t="s">
        <v>1229</v>
      </c>
      <c r="Y536" t="s">
        <v>1101</v>
      </c>
      <c r="Z536" t="s">
        <v>1101</v>
      </c>
      <c r="AB536" t="s">
        <v>5442</v>
      </c>
      <c r="AC536">
        <v>596000</v>
      </c>
      <c r="AD536" t="s">
        <v>3513</v>
      </c>
      <c r="AE536" t="s">
        <v>5443</v>
      </c>
      <c r="AK536" t="s">
        <v>5444</v>
      </c>
      <c r="AM536" t="s">
        <v>5445</v>
      </c>
    </row>
    <row r="537" spans="1:50" x14ac:dyDescent="0.2">
      <c r="A537" s="1">
        <v>2437</v>
      </c>
      <c r="B537" t="s">
        <v>3748</v>
      </c>
      <c r="C537">
        <v>3108</v>
      </c>
      <c r="D537" t="s">
        <v>3749</v>
      </c>
      <c r="E537" t="s">
        <v>2066</v>
      </c>
      <c r="F537" t="s">
        <v>3750</v>
      </c>
      <c r="G537" t="s">
        <v>117</v>
      </c>
      <c r="J537">
        <v>48.3</v>
      </c>
      <c r="O537">
        <v>2</v>
      </c>
      <c r="P537">
        <v>24</v>
      </c>
      <c r="S537" t="s">
        <v>987</v>
      </c>
      <c r="T537" t="s">
        <v>987</v>
      </c>
      <c r="W537" t="s">
        <v>3751</v>
      </c>
      <c r="X537" t="s">
        <v>1515</v>
      </c>
      <c r="Y537" t="s">
        <v>1101</v>
      </c>
      <c r="Z537" t="s">
        <v>1101</v>
      </c>
      <c r="AB537" t="s">
        <v>3752</v>
      </c>
      <c r="AC537">
        <v>951086</v>
      </c>
      <c r="AD537" t="s">
        <v>1530</v>
      </c>
      <c r="AE537" t="s">
        <v>3753</v>
      </c>
      <c r="AK537" t="s">
        <v>3754</v>
      </c>
      <c r="AR537" t="s">
        <v>3755</v>
      </c>
      <c r="AX537" t="s">
        <v>2114</v>
      </c>
    </row>
    <row r="538" spans="1:50" x14ac:dyDescent="0.2">
      <c r="A538" s="1">
        <v>2078</v>
      </c>
      <c r="B538" t="s">
        <v>3046</v>
      </c>
      <c r="C538">
        <v>2563</v>
      </c>
      <c r="D538" t="s">
        <v>3047</v>
      </c>
      <c r="E538" t="s">
        <v>3048</v>
      </c>
      <c r="F538" t="s">
        <v>3049</v>
      </c>
      <c r="G538" t="s">
        <v>117</v>
      </c>
      <c r="J538">
        <v>58.5</v>
      </c>
      <c r="O538">
        <v>1.5</v>
      </c>
      <c r="P538">
        <v>39</v>
      </c>
      <c r="S538" t="s">
        <v>987</v>
      </c>
      <c r="T538" t="s">
        <v>987</v>
      </c>
      <c r="W538" t="s">
        <v>3050</v>
      </c>
      <c r="X538" t="s">
        <v>3051</v>
      </c>
      <c r="Y538" t="s">
        <v>1092</v>
      </c>
      <c r="Z538" t="s">
        <v>1092</v>
      </c>
      <c r="AB538" t="s">
        <v>3052</v>
      </c>
      <c r="AC538">
        <v>280000</v>
      </c>
      <c r="AD538" t="s">
        <v>1085</v>
      </c>
      <c r="AE538" t="s">
        <v>3053</v>
      </c>
      <c r="AK538" t="s">
        <v>3054</v>
      </c>
      <c r="AR538" t="s">
        <v>3055</v>
      </c>
      <c r="AX538" t="s">
        <v>3056</v>
      </c>
    </row>
    <row r="539" spans="1:50" hidden="1" x14ac:dyDescent="0.2">
      <c r="A539" s="1">
        <v>3739</v>
      </c>
      <c r="B539" t="s">
        <v>5462</v>
      </c>
      <c r="C539">
        <v>4568</v>
      </c>
      <c r="D539" t="s">
        <v>1622</v>
      </c>
      <c r="E539" t="s">
        <v>5463</v>
      </c>
      <c r="F539" t="s">
        <v>5464</v>
      </c>
      <c r="G539" t="s">
        <v>117</v>
      </c>
      <c r="J539">
        <v>29.9</v>
      </c>
      <c r="O539">
        <v>2.2999999999999998</v>
      </c>
      <c r="P539">
        <v>13</v>
      </c>
      <c r="Q539">
        <v>115</v>
      </c>
      <c r="S539" t="s">
        <v>979</v>
      </c>
      <c r="T539" t="s">
        <v>1111</v>
      </c>
      <c r="W539" t="s">
        <v>5465</v>
      </c>
      <c r="X539" t="s">
        <v>1638</v>
      </c>
      <c r="Y539" t="s">
        <v>1101</v>
      </c>
      <c r="Z539" t="s">
        <v>1101</v>
      </c>
      <c r="AB539" t="s">
        <v>5466</v>
      </c>
      <c r="AC539">
        <v>740501</v>
      </c>
      <c r="AD539" t="s">
        <v>3420</v>
      </c>
      <c r="AE539" t="s">
        <v>5467</v>
      </c>
      <c r="AF539" t="s">
        <v>5468</v>
      </c>
      <c r="AK539" t="s">
        <v>1509</v>
      </c>
      <c r="AM539" t="s">
        <v>5469</v>
      </c>
      <c r="AN539" t="s">
        <v>5470</v>
      </c>
      <c r="AP539" t="s">
        <v>4044</v>
      </c>
    </row>
    <row r="540" spans="1:50" x14ac:dyDescent="0.2">
      <c r="A540" s="1">
        <v>2160</v>
      </c>
      <c r="B540" t="s">
        <v>16140</v>
      </c>
      <c r="C540">
        <v>2695</v>
      </c>
      <c r="D540" t="s">
        <v>16141</v>
      </c>
      <c r="E540" t="s">
        <v>10598</v>
      </c>
      <c r="F540" t="s">
        <v>16142</v>
      </c>
      <c r="G540" t="s">
        <v>117</v>
      </c>
      <c r="J540">
        <v>2</v>
      </c>
      <c r="O540">
        <v>2</v>
      </c>
      <c r="P540">
        <v>1</v>
      </c>
      <c r="S540" t="s">
        <v>987</v>
      </c>
      <c r="T540" t="s">
        <v>987</v>
      </c>
      <c r="W540" t="s">
        <v>16143</v>
      </c>
      <c r="X540" t="s">
        <v>2602</v>
      </c>
      <c r="Y540" t="s">
        <v>2603</v>
      </c>
      <c r="Z540" t="s">
        <v>996</v>
      </c>
      <c r="AA540" t="s">
        <v>16144</v>
      </c>
      <c r="AB540" t="s">
        <v>16145</v>
      </c>
      <c r="AC540">
        <v>420445</v>
      </c>
      <c r="AD540" t="s">
        <v>4049</v>
      </c>
      <c r="AE540" t="s">
        <v>16146</v>
      </c>
      <c r="AF540" t="s">
        <v>16147</v>
      </c>
      <c r="AK540" t="s">
        <v>10467</v>
      </c>
      <c r="AM540" t="s">
        <v>16148</v>
      </c>
      <c r="AN540" t="s">
        <v>3907</v>
      </c>
      <c r="AQ540" t="s">
        <v>7310</v>
      </c>
      <c r="AR540" t="s">
        <v>7310</v>
      </c>
      <c r="AW540" t="s">
        <v>5543</v>
      </c>
      <c r="AX540" t="s">
        <v>14719</v>
      </c>
    </row>
    <row r="541" spans="1:50" x14ac:dyDescent="0.2">
      <c r="A541" s="1">
        <v>2081</v>
      </c>
      <c r="B541" t="s">
        <v>14755</v>
      </c>
      <c r="C541">
        <v>2566</v>
      </c>
      <c r="D541" t="s">
        <v>8883</v>
      </c>
      <c r="E541" t="s">
        <v>8628</v>
      </c>
      <c r="F541" t="s">
        <v>14756</v>
      </c>
      <c r="G541" t="s">
        <v>117</v>
      </c>
      <c r="J541">
        <v>3.4</v>
      </c>
      <c r="O541">
        <v>0.56000000000000005</v>
      </c>
      <c r="P541">
        <v>6</v>
      </c>
      <c r="S541" t="s">
        <v>987</v>
      </c>
      <c r="T541" t="s">
        <v>987</v>
      </c>
      <c r="W541" t="s">
        <v>14757</v>
      </c>
      <c r="X541" t="s">
        <v>1655</v>
      </c>
      <c r="Y541" t="s">
        <v>1092</v>
      </c>
      <c r="Z541" t="s">
        <v>1092</v>
      </c>
      <c r="AB541" t="s">
        <v>14758</v>
      </c>
      <c r="AC541">
        <v>308000</v>
      </c>
      <c r="AD541" t="s">
        <v>3938</v>
      </c>
      <c r="AE541" t="s">
        <v>14759</v>
      </c>
      <c r="AK541" t="s">
        <v>14760</v>
      </c>
      <c r="AR541" t="s">
        <v>14761</v>
      </c>
      <c r="AX541" t="s">
        <v>14762</v>
      </c>
    </row>
    <row r="542" spans="1:50" hidden="1" x14ac:dyDescent="0.2">
      <c r="A542" s="1">
        <v>3389</v>
      </c>
      <c r="B542" t="s">
        <v>5491</v>
      </c>
      <c r="C542">
        <v>4186</v>
      </c>
      <c r="D542" t="s">
        <v>2170</v>
      </c>
      <c r="E542" t="s">
        <v>1463</v>
      </c>
      <c r="F542" t="s">
        <v>5492</v>
      </c>
      <c r="G542" t="s">
        <v>117</v>
      </c>
      <c r="J542">
        <v>29.9</v>
      </c>
      <c r="O542">
        <v>2.2999999999999998</v>
      </c>
      <c r="P542">
        <v>13</v>
      </c>
      <c r="S542" t="s">
        <v>975</v>
      </c>
      <c r="T542" t="s">
        <v>1082</v>
      </c>
      <c r="W542" t="s">
        <v>5493</v>
      </c>
      <c r="X542" t="s">
        <v>1811</v>
      </c>
      <c r="Y542" t="s">
        <v>1812</v>
      </c>
      <c r="Z542" t="s">
        <v>1812</v>
      </c>
      <c r="AB542" t="s">
        <v>5494</v>
      </c>
      <c r="AC542">
        <v>540656</v>
      </c>
      <c r="AD542" t="s">
        <v>1814</v>
      </c>
      <c r="AE542" t="s">
        <v>5495</v>
      </c>
      <c r="AK542" t="s">
        <v>5496</v>
      </c>
      <c r="AL542" t="s">
        <v>5497</v>
      </c>
    </row>
    <row r="543" spans="1:50" x14ac:dyDescent="0.2">
      <c r="A543" s="1">
        <v>2087</v>
      </c>
      <c r="B543" t="s">
        <v>8626</v>
      </c>
      <c r="C543">
        <v>2576</v>
      </c>
      <c r="D543" t="s">
        <v>8627</v>
      </c>
      <c r="E543" t="s">
        <v>8628</v>
      </c>
      <c r="F543" t="s">
        <v>8629</v>
      </c>
      <c r="G543" t="s">
        <v>117</v>
      </c>
      <c r="J543">
        <v>15.3</v>
      </c>
      <c r="O543">
        <v>0.85</v>
      </c>
      <c r="P543">
        <v>18</v>
      </c>
      <c r="S543" t="s">
        <v>987</v>
      </c>
      <c r="T543" t="s">
        <v>987</v>
      </c>
      <c r="W543" t="s">
        <v>8630</v>
      </c>
      <c r="X543" t="s">
        <v>1655</v>
      </c>
      <c r="Y543" t="s">
        <v>1092</v>
      </c>
      <c r="Z543" t="s">
        <v>1092</v>
      </c>
      <c r="AB543" t="s">
        <v>8631</v>
      </c>
      <c r="AC543">
        <v>306000</v>
      </c>
      <c r="AD543" t="s">
        <v>3938</v>
      </c>
      <c r="AE543" t="s">
        <v>8632</v>
      </c>
      <c r="AK543" t="s">
        <v>8633</v>
      </c>
      <c r="AR543" t="s">
        <v>8634</v>
      </c>
      <c r="AX543" t="s">
        <v>8635</v>
      </c>
    </row>
    <row r="544" spans="1:50" x14ac:dyDescent="0.2">
      <c r="A544" s="1">
        <v>2041</v>
      </c>
      <c r="B544" t="s">
        <v>1427</v>
      </c>
      <c r="C544">
        <v>2513</v>
      </c>
      <c r="D544" t="s">
        <v>1401</v>
      </c>
      <c r="E544" t="s">
        <v>1428</v>
      </c>
      <c r="F544" t="s">
        <v>1429</v>
      </c>
      <c r="G544" t="s">
        <v>56</v>
      </c>
      <c r="J544">
        <v>270</v>
      </c>
      <c r="O544">
        <v>3.6</v>
      </c>
      <c r="P544">
        <v>75</v>
      </c>
      <c r="S544" t="s">
        <v>987</v>
      </c>
      <c r="T544" t="s">
        <v>987</v>
      </c>
      <c r="W544" t="s">
        <v>1430</v>
      </c>
      <c r="X544" t="s">
        <v>995</v>
      </c>
      <c r="Y544" t="s">
        <v>995</v>
      </c>
      <c r="Z544" t="s">
        <v>996</v>
      </c>
      <c r="AB544" t="s">
        <v>1431</v>
      </c>
      <c r="AC544">
        <v>368144</v>
      </c>
      <c r="AD544" t="s">
        <v>1085</v>
      </c>
      <c r="AJ544" t="s">
        <v>1139</v>
      </c>
      <c r="AK544" t="s">
        <v>1432</v>
      </c>
      <c r="AR544" t="s">
        <v>1433</v>
      </c>
      <c r="AW544" t="s">
        <v>1434</v>
      </c>
      <c r="AX544" t="s">
        <v>1435</v>
      </c>
    </row>
    <row r="545" spans="1:50" x14ac:dyDescent="0.2">
      <c r="A545" s="1">
        <v>2286</v>
      </c>
      <c r="B545" t="s">
        <v>17238</v>
      </c>
      <c r="C545">
        <v>2921</v>
      </c>
      <c r="D545" t="s">
        <v>10704</v>
      </c>
      <c r="E545" t="s">
        <v>17239</v>
      </c>
      <c r="F545" t="s">
        <v>17240</v>
      </c>
      <c r="G545" t="s">
        <v>117</v>
      </c>
      <c r="J545">
        <v>1.3</v>
      </c>
      <c r="O545">
        <v>0.3</v>
      </c>
      <c r="P545">
        <v>4</v>
      </c>
      <c r="S545" t="s">
        <v>987</v>
      </c>
      <c r="T545" t="s">
        <v>987</v>
      </c>
      <c r="W545" t="s">
        <v>17241</v>
      </c>
      <c r="X545" t="s">
        <v>5124</v>
      </c>
      <c r="Y545" t="s">
        <v>2603</v>
      </c>
      <c r="Z545" t="s">
        <v>996</v>
      </c>
      <c r="AB545" t="s">
        <v>17242</v>
      </c>
      <c r="AC545">
        <v>451820</v>
      </c>
      <c r="AD545" t="s">
        <v>9710</v>
      </c>
      <c r="AE545" t="s">
        <v>17243</v>
      </c>
      <c r="AR545" t="s">
        <v>17244</v>
      </c>
      <c r="AX545" t="s">
        <v>17245</v>
      </c>
    </row>
    <row r="546" spans="1:50" x14ac:dyDescent="0.2">
      <c r="A546" s="1">
        <v>2197</v>
      </c>
      <c r="B546" t="s">
        <v>17361</v>
      </c>
      <c r="C546">
        <v>2747</v>
      </c>
      <c r="D546" t="s">
        <v>7196</v>
      </c>
      <c r="E546" t="s">
        <v>17239</v>
      </c>
      <c r="F546" t="s">
        <v>17362</v>
      </c>
      <c r="G546" t="s">
        <v>117</v>
      </c>
      <c r="J546">
        <v>1.2</v>
      </c>
      <c r="O546">
        <v>0.3</v>
      </c>
      <c r="P546">
        <v>4</v>
      </c>
      <c r="S546" t="s">
        <v>987</v>
      </c>
      <c r="T546" t="s">
        <v>987</v>
      </c>
      <c r="W546" t="s">
        <v>17241</v>
      </c>
      <c r="X546" t="s">
        <v>5124</v>
      </c>
      <c r="Y546" t="s">
        <v>2603</v>
      </c>
      <c r="Z546" t="s">
        <v>996</v>
      </c>
      <c r="AB546" t="s">
        <v>17242</v>
      </c>
      <c r="AC546">
        <v>451820</v>
      </c>
      <c r="AD546" t="s">
        <v>9710</v>
      </c>
      <c r="AE546" t="s">
        <v>17363</v>
      </c>
      <c r="AK546" t="s">
        <v>17364</v>
      </c>
      <c r="AR546" t="s">
        <v>17365</v>
      </c>
      <c r="AX546" t="s">
        <v>7184</v>
      </c>
    </row>
    <row r="547" spans="1:50" x14ac:dyDescent="0.2">
      <c r="A547" s="1">
        <v>3017</v>
      </c>
      <c r="B547" t="s">
        <v>10760</v>
      </c>
      <c r="C547">
        <v>3795</v>
      </c>
      <c r="D547" t="s">
        <v>6004</v>
      </c>
      <c r="E547" t="s">
        <v>10761</v>
      </c>
      <c r="F547" t="s">
        <v>10762</v>
      </c>
      <c r="G547" t="s">
        <v>117</v>
      </c>
      <c r="J547">
        <v>10</v>
      </c>
      <c r="O547">
        <v>2.5</v>
      </c>
      <c r="P547">
        <v>4</v>
      </c>
      <c r="S547" t="s">
        <v>987</v>
      </c>
      <c r="T547" t="s">
        <v>987</v>
      </c>
      <c r="W547" t="s">
        <v>10763</v>
      </c>
      <c r="X547" t="s">
        <v>7147</v>
      </c>
      <c r="Y547" t="s">
        <v>3239</v>
      </c>
      <c r="Z547" t="s">
        <v>996</v>
      </c>
      <c r="AB547" t="s">
        <v>10764</v>
      </c>
      <c r="AC547">
        <v>268732</v>
      </c>
      <c r="AD547" t="s">
        <v>7203</v>
      </c>
      <c r="AE547" t="s">
        <v>10765</v>
      </c>
      <c r="AF547" t="s">
        <v>10766</v>
      </c>
      <c r="AK547" t="s">
        <v>1897</v>
      </c>
      <c r="AM547" t="s">
        <v>3371</v>
      </c>
      <c r="AQ547" t="s">
        <v>1519</v>
      </c>
      <c r="AR547" t="s">
        <v>1519</v>
      </c>
      <c r="AW547" t="s">
        <v>9680</v>
      </c>
      <c r="AX547" t="s">
        <v>9681</v>
      </c>
    </row>
    <row r="548" spans="1:50" hidden="1" x14ac:dyDescent="0.2">
      <c r="A548" s="1">
        <v>5118</v>
      </c>
      <c r="C548">
        <v>6562</v>
      </c>
      <c r="D548" t="s">
        <v>5544</v>
      </c>
      <c r="E548" t="s">
        <v>2564</v>
      </c>
      <c r="F548" t="s">
        <v>5545</v>
      </c>
      <c r="G548" t="s">
        <v>117</v>
      </c>
      <c r="J548">
        <v>29.7</v>
      </c>
      <c r="K548" t="s">
        <v>1015</v>
      </c>
      <c r="O548">
        <v>3.3</v>
      </c>
      <c r="P548">
        <v>9</v>
      </c>
      <c r="Q548">
        <v>150</v>
      </c>
      <c r="S548" t="s">
        <v>981</v>
      </c>
      <c r="T548" t="s">
        <v>1016</v>
      </c>
      <c r="W548" t="s">
        <v>5546</v>
      </c>
      <c r="X548" t="s">
        <v>3326</v>
      </c>
      <c r="Y548" t="s">
        <v>1812</v>
      </c>
      <c r="Z548" t="s">
        <v>1812</v>
      </c>
      <c r="AA548" t="s">
        <v>5547</v>
      </c>
      <c r="AB548" t="s">
        <v>5548</v>
      </c>
      <c r="AC548">
        <v>585774</v>
      </c>
      <c r="AD548" t="s">
        <v>1814</v>
      </c>
      <c r="AE548" t="s">
        <v>5549</v>
      </c>
      <c r="AK548" t="s">
        <v>5550</v>
      </c>
      <c r="AR548" t="s">
        <v>5551</v>
      </c>
      <c r="AV548" t="s">
        <v>5552</v>
      </c>
    </row>
    <row r="549" spans="1:50" hidden="1" x14ac:dyDescent="0.2">
      <c r="A549" s="1">
        <v>5014</v>
      </c>
      <c r="C549">
        <v>6336</v>
      </c>
      <c r="D549" t="s">
        <v>2673</v>
      </c>
      <c r="E549" t="s">
        <v>2314</v>
      </c>
      <c r="F549" t="s">
        <v>5553</v>
      </c>
      <c r="G549" t="s">
        <v>117</v>
      </c>
      <c r="J549">
        <v>29.4</v>
      </c>
      <c r="O549">
        <v>4.2</v>
      </c>
      <c r="P549">
        <v>7</v>
      </c>
      <c r="Q549">
        <v>137</v>
      </c>
      <c r="S549" t="s">
        <v>979</v>
      </c>
      <c r="T549" t="s">
        <v>1111</v>
      </c>
      <c r="W549" t="s">
        <v>5554</v>
      </c>
      <c r="X549" t="s">
        <v>2021</v>
      </c>
      <c r="Y549" t="s">
        <v>1101</v>
      </c>
      <c r="Z549" t="s">
        <v>1101</v>
      </c>
      <c r="AA549" t="s">
        <v>5555</v>
      </c>
      <c r="AB549" t="s">
        <v>5556</v>
      </c>
      <c r="AC549">
        <v>685790</v>
      </c>
      <c r="AD549" t="s">
        <v>3549</v>
      </c>
      <c r="AE549" t="s">
        <v>5557</v>
      </c>
      <c r="AF549" t="s">
        <v>5558</v>
      </c>
      <c r="AK549" t="s">
        <v>5559</v>
      </c>
      <c r="AM549" t="s">
        <v>5560</v>
      </c>
      <c r="AN549" t="s">
        <v>5561</v>
      </c>
      <c r="AP549" t="s">
        <v>1164</v>
      </c>
    </row>
    <row r="550" spans="1:50" hidden="1" x14ac:dyDescent="0.2">
      <c r="A550" s="1">
        <v>5232</v>
      </c>
      <c r="C550">
        <v>6793</v>
      </c>
      <c r="D550" t="s">
        <v>4990</v>
      </c>
      <c r="E550" t="s">
        <v>5562</v>
      </c>
      <c r="F550" t="s">
        <v>5563</v>
      </c>
      <c r="G550" t="s">
        <v>117</v>
      </c>
      <c r="J550">
        <v>29.4</v>
      </c>
      <c r="K550" t="s">
        <v>1015</v>
      </c>
      <c r="O550">
        <v>4.2</v>
      </c>
      <c r="P550">
        <v>7</v>
      </c>
      <c r="Q550">
        <v>135</v>
      </c>
      <c r="S550" t="s">
        <v>981</v>
      </c>
      <c r="T550" t="s">
        <v>1016</v>
      </c>
      <c r="W550" t="s">
        <v>5564</v>
      </c>
      <c r="X550" t="s">
        <v>1515</v>
      </c>
      <c r="Y550" t="s">
        <v>1101</v>
      </c>
      <c r="Z550" t="s">
        <v>1101</v>
      </c>
      <c r="AA550" t="s">
        <v>4317</v>
      </c>
      <c r="AB550" t="s">
        <v>5565</v>
      </c>
      <c r="AC550">
        <v>847925</v>
      </c>
      <c r="AD550" t="s">
        <v>1530</v>
      </c>
      <c r="AE550" t="s">
        <v>5566</v>
      </c>
      <c r="AK550" t="s">
        <v>5567</v>
      </c>
      <c r="AR550" t="s">
        <v>5568</v>
      </c>
      <c r="AV550" t="s">
        <v>5569</v>
      </c>
    </row>
    <row r="551" spans="1:50" hidden="1" x14ac:dyDescent="0.2">
      <c r="A551" s="1">
        <v>2089</v>
      </c>
      <c r="B551" t="s">
        <v>5570</v>
      </c>
      <c r="C551">
        <v>2579</v>
      </c>
      <c r="D551" t="s">
        <v>5571</v>
      </c>
      <c r="E551" t="s">
        <v>2057</v>
      </c>
      <c r="F551" t="s">
        <v>5572</v>
      </c>
      <c r="G551" t="s">
        <v>117</v>
      </c>
      <c r="J551">
        <v>29.1</v>
      </c>
      <c r="S551" t="s">
        <v>976</v>
      </c>
      <c r="T551" t="s">
        <v>1111</v>
      </c>
      <c r="W551" t="s">
        <v>5573</v>
      </c>
      <c r="X551" t="s">
        <v>1655</v>
      </c>
      <c r="Y551" t="s">
        <v>1092</v>
      </c>
      <c r="Z551" t="s">
        <v>1092</v>
      </c>
      <c r="AB551" t="s">
        <v>5574</v>
      </c>
      <c r="AC551">
        <v>301500</v>
      </c>
      <c r="AD551" t="s">
        <v>3938</v>
      </c>
      <c r="AK551" t="s">
        <v>5575</v>
      </c>
      <c r="AM551" t="s">
        <v>5576</v>
      </c>
    </row>
    <row r="552" spans="1:50" hidden="1" x14ac:dyDescent="0.2">
      <c r="A552" s="1">
        <v>3450</v>
      </c>
      <c r="B552" t="s">
        <v>5577</v>
      </c>
      <c r="C552">
        <v>4252</v>
      </c>
      <c r="D552" t="s">
        <v>5578</v>
      </c>
      <c r="E552" t="s">
        <v>1345</v>
      </c>
      <c r="F552" t="s">
        <v>5579</v>
      </c>
      <c r="G552" t="s">
        <v>117</v>
      </c>
      <c r="J552">
        <v>29</v>
      </c>
      <c r="O552">
        <v>2.23</v>
      </c>
      <c r="P552">
        <v>13</v>
      </c>
      <c r="S552" t="s">
        <v>985</v>
      </c>
      <c r="T552" t="s">
        <v>985</v>
      </c>
      <c r="V552" t="s">
        <v>5580</v>
      </c>
      <c r="W552" t="s">
        <v>5581</v>
      </c>
      <c r="X552" t="s">
        <v>1600</v>
      </c>
      <c r="Y552" t="s">
        <v>1101</v>
      </c>
      <c r="Z552" t="s">
        <v>1101</v>
      </c>
      <c r="AB552" t="s">
        <v>2890</v>
      </c>
      <c r="AC552">
        <v>860000</v>
      </c>
      <c r="AD552" t="s">
        <v>3862</v>
      </c>
      <c r="AE552" t="s">
        <v>5582</v>
      </c>
      <c r="AK552" t="s">
        <v>5583</v>
      </c>
      <c r="AR552" t="s">
        <v>2635</v>
      </c>
      <c r="AV552" t="s">
        <v>5584</v>
      </c>
    </row>
    <row r="553" spans="1:50" hidden="1" x14ac:dyDescent="0.2">
      <c r="A553" s="1">
        <v>6239</v>
      </c>
      <c r="C553">
        <v>8397</v>
      </c>
      <c r="D553" t="s">
        <v>3233</v>
      </c>
      <c r="E553" t="s">
        <v>5585</v>
      </c>
      <c r="F553" t="s">
        <v>5586</v>
      </c>
      <c r="G553" t="s">
        <v>117</v>
      </c>
      <c r="J553">
        <v>28.8</v>
      </c>
      <c r="K553" t="s">
        <v>1015</v>
      </c>
      <c r="O553">
        <v>4.8</v>
      </c>
      <c r="P553">
        <v>6</v>
      </c>
      <c r="Q553">
        <v>149.9</v>
      </c>
      <c r="S553" t="s">
        <v>981</v>
      </c>
      <c r="T553" t="s">
        <v>1016</v>
      </c>
      <c r="W553" t="s">
        <v>5587</v>
      </c>
      <c r="X553" t="s">
        <v>5588</v>
      </c>
      <c r="Y553" t="s">
        <v>1101</v>
      </c>
      <c r="Z553" t="s">
        <v>1101</v>
      </c>
      <c r="AA553" t="s">
        <v>5589</v>
      </c>
      <c r="AB553" t="s">
        <v>5590</v>
      </c>
      <c r="AC553">
        <v>993844</v>
      </c>
      <c r="AD553" t="s">
        <v>5585</v>
      </c>
      <c r="AE553" t="s">
        <v>5591</v>
      </c>
      <c r="AK553" t="s">
        <v>5592</v>
      </c>
      <c r="AR553" t="s">
        <v>5593</v>
      </c>
      <c r="AV553" t="s">
        <v>5594</v>
      </c>
    </row>
    <row r="554" spans="1:50" hidden="1" x14ac:dyDescent="0.2">
      <c r="A554" s="1">
        <v>5662</v>
      </c>
      <c r="C554">
        <v>7394</v>
      </c>
      <c r="D554" t="s">
        <v>3233</v>
      </c>
      <c r="E554" t="s">
        <v>5585</v>
      </c>
      <c r="F554" t="s">
        <v>5595</v>
      </c>
      <c r="G554" t="s">
        <v>117</v>
      </c>
      <c r="J554">
        <v>28.8</v>
      </c>
      <c r="K554" t="s">
        <v>1015</v>
      </c>
      <c r="O554">
        <v>4.8</v>
      </c>
      <c r="P554">
        <v>6</v>
      </c>
      <c r="Q554">
        <v>149.9</v>
      </c>
      <c r="S554" t="s">
        <v>981</v>
      </c>
      <c r="T554" t="s">
        <v>1016</v>
      </c>
      <c r="W554" t="s">
        <v>5596</v>
      </c>
      <c r="X554" t="s">
        <v>5588</v>
      </c>
      <c r="Y554" t="s">
        <v>1101</v>
      </c>
      <c r="Z554" t="s">
        <v>1101</v>
      </c>
      <c r="AA554" t="s">
        <v>5597</v>
      </c>
      <c r="AB554" t="s">
        <v>5598</v>
      </c>
      <c r="AC554">
        <v>1013600</v>
      </c>
      <c r="AD554" t="s">
        <v>5585</v>
      </c>
      <c r="AE554" t="s">
        <v>5599</v>
      </c>
      <c r="AK554" t="s">
        <v>5600</v>
      </c>
      <c r="AR554" t="s">
        <v>5593</v>
      </c>
      <c r="AV554" t="s">
        <v>5594</v>
      </c>
    </row>
    <row r="555" spans="1:50" hidden="1" x14ac:dyDescent="0.2">
      <c r="A555" s="1">
        <v>6579</v>
      </c>
      <c r="C555">
        <v>9300</v>
      </c>
      <c r="D555" t="s">
        <v>3233</v>
      </c>
      <c r="E555" t="s">
        <v>5585</v>
      </c>
      <c r="F555" t="s">
        <v>5601</v>
      </c>
      <c r="G555" t="s">
        <v>117</v>
      </c>
      <c r="J555">
        <v>28.8</v>
      </c>
      <c r="K555" t="s">
        <v>1015</v>
      </c>
      <c r="O555">
        <v>4.8</v>
      </c>
      <c r="P555">
        <v>6</v>
      </c>
      <c r="Q555">
        <v>149.9</v>
      </c>
      <c r="S555" t="s">
        <v>974</v>
      </c>
      <c r="T555" t="s">
        <v>993</v>
      </c>
      <c r="W555" t="s">
        <v>5602</v>
      </c>
      <c r="X555" t="s">
        <v>5603</v>
      </c>
      <c r="Y555" t="s">
        <v>1101</v>
      </c>
      <c r="Z555" t="s">
        <v>1101</v>
      </c>
      <c r="AA555" t="s">
        <v>5604</v>
      </c>
      <c r="AB555" t="s">
        <v>5605</v>
      </c>
      <c r="AC555">
        <v>1036752</v>
      </c>
      <c r="AD555" t="s">
        <v>5585</v>
      </c>
      <c r="AE555" t="s">
        <v>5606</v>
      </c>
      <c r="AK555" t="s">
        <v>4714</v>
      </c>
    </row>
    <row r="556" spans="1:50" hidden="1" x14ac:dyDescent="0.2">
      <c r="A556" s="1">
        <v>4530</v>
      </c>
      <c r="C556">
        <v>5616</v>
      </c>
      <c r="D556" t="s">
        <v>5607</v>
      </c>
      <c r="E556" t="s">
        <v>5608</v>
      </c>
      <c r="F556" t="s">
        <v>5609</v>
      </c>
      <c r="G556" t="s">
        <v>117</v>
      </c>
      <c r="J556">
        <v>28.8</v>
      </c>
      <c r="O556">
        <v>3.6</v>
      </c>
      <c r="P556">
        <v>8</v>
      </c>
      <c r="Q556">
        <v>127</v>
      </c>
      <c r="S556" t="s">
        <v>979</v>
      </c>
      <c r="T556" t="s">
        <v>1111</v>
      </c>
      <c r="V556" t="s">
        <v>5610</v>
      </c>
      <c r="W556" t="s">
        <v>5611</v>
      </c>
      <c r="X556" t="s">
        <v>1229</v>
      </c>
      <c r="Y556" t="s">
        <v>1101</v>
      </c>
      <c r="Z556" t="s">
        <v>1101</v>
      </c>
      <c r="AB556" t="s">
        <v>5612</v>
      </c>
      <c r="AC556">
        <v>584308</v>
      </c>
      <c r="AD556" t="s">
        <v>3513</v>
      </c>
      <c r="AE556" t="s">
        <v>5613</v>
      </c>
      <c r="AF556" t="s">
        <v>5614</v>
      </c>
      <c r="AK556" t="s">
        <v>3584</v>
      </c>
      <c r="AN556" t="s">
        <v>5615</v>
      </c>
      <c r="AP556" t="s">
        <v>5018</v>
      </c>
    </row>
    <row r="557" spans="1:50" x14ac:dyDescent="0.2">
      <c r="A557" s="1">
        <v>3155</v>
      </c>
      <c r="B557" t="s">
        <v>9672</v>
      </c>
      <c r="C557">
        <v>3946</v>
      </c>
      <c r="D557" t="s">
        <v>6004</v>
      </c>
      <c r="E557" t="s">
        <v>9673</v>
      </c>
      <c r="F557" t="s">
        <v>9674</v>
      </c>
      <c r="G557" t="s">
        <v>117</v>
      </c>
      <c r="J557">
        <v>12.5</v>
      </c>
      <c r="O557">
        <v>2.5</v>
      </c>
      <c r="P557">
        <v>5</v>
      </c>
      <c r="S557" t="s">
        <v>987</v>
      </c>
      <c r="T557" t="s">
        <v>987</v>
      </c>
      <c r="W557" t="s">
        <v>9675</v>
      </c>
      <c r="X557" t="s">
        <v>7147</v>
      </c>
      <c r="Y557" t="s">
        <v>3239</v>
      </c>
      <c r="Z557" t="s">
        <v>996</v>
      </c>
      <c r="AB557" t="s">
        <v>9676</v>
      </c>
      <c r="AC557">
        <v>268015</v>
      </c>
      <c r="AD557" t="s">
        <v>7901</v>
      </c>
      <c r="AE557" t="s">
        <v>9677</v>
      </c>
      <c r="AF557" t="s">
        <v>9678</v>
      </c>
      <c r="AK557" t="s">
        <v>9679</v>
      </c>
      <c r="AM557" t="s">
        <v>3640</v>
      </c>
      <c r="AQ557" t="s">
        <v>1519</v>
      </c>
      <c r="AR557" t="s">
        <v>1519</v>
      </c>
      <c r="AW557" t="s">
        <v>9680</v>
      </c>
      <c r="AX557" t="s">
        <v>9681</v>
      </c>
    </row>
    <row r="558" spans="1:50" x14ac:dyDescent="0.2">
      <c r="A558" s="1">
        <v>3824</v>
      </c>
      <c r="B558" t="s">
        <v>11763</v>
      </c>
      <c r="C558">
        <v>4657</v>
      </c>
      <c r="D558" t="s">
        <v>1065</v>
      </c>
      <c r="E558" t="s">
        <v>3304</v>
      </c>
      <c r="F558" t="s">
        <v>11764</v>
      </c>
      <c r="G558" t="s">
        <v>117</v>
      </c>
      <c r="J558">
        <v>8.1999999999999993</v>
      </c>
      <c r="O558">
        <v>2</v>
      </c>
      <c r="P558">
        <v>5</v>
      </c>
      <c r="S558" t="s">
        <v>987</v>
      </c>
      <c r="T558" t="s">
        <v>987</v>
      </c>
      <c r="W558" t="s">
        <v>11765</v>
      </c>
      <c r="X558" t="s">
        <v>3149</v>
      </c>
      <c r="Y558" t="s">
        <v>3150</v>
      </c>
      <c r="Z558" t="s">
        <v>996</v>
      </c>
      <c r="AB558" t="s">
        <v>11766</v>
      </c>
      <c r="AC558">
        <v>332212</v>
      </c>
      <c r="AD558" t="s">
        <v>6849</v>
      </c>
      <c r="AE558" t="s">
        <v>11767</v>
      </c>
      <c r="AF558" t="s">
        <v>11768</v>
      </c>
      <c r="AK558" t="s">
        <v>11769</v>
      </c>
      <c r="AM558" t="s">
        <v>8786</v>
      </c>
      <c r="AQ558" t="s">
        <v>9423</v>
      </c>
      <c r="AR558" t="s">
        <v>9423</v>
      </c>
      <c r="AW558" t="s">
        <v>4406</v>
      </c>
      <c r="AX558" t="s">
        <v>11770</v>
      </c>
    </row>
    <row r="559" spans="1:50" x14ac:dyDescent="0.2">
      <c r="A559" s="1">
        <v>3255</v>
      </c>
      <c r="B559" t="s">
        <v>7814</v>
      </c>
      <c r="C559">
        <v>4047</v>
      </c>
      <c r="D559" t="s">
        <v>1512</v>
      </c>
      <c r="E559" t="s">
        <v>5112</v>
      </c>
      <c r="F559" t="s">
        <v>7815</v>
      </c>
      <c r="G559" t="s">
        <v>117</v>
      </c>
      <c r="J559">
        <v>18.399999999999999</v>
      </c>
      <c r="O559">
        <v>2</v>
      </c>
      <c r="P559">
        <v>8</v>
      </c>
      <c r="S559" t="s">
        <v>987</v>
      </c>
      <c r="T559" t="s">
        <v>987</v>
      </c>
      <c r="W559" t="s">
        <v>7816</v>
      </c>
      <c r="X559" t="s">
        <v>1811</v>
      </c>
      <c r="Y559" t="s">
        <v>1812</v>
      </c>
      <c r="Z559" t="s">
        <v>1812</v>
      </c>
      <c r="AB559" t="s">
        <v>7817</v>
      </c>
      <c r="AC559">
        <v>543769</v>
      </c>
      <c r="AD559" t="s">
        <v>1814</v>
      </c>
      <c r="AE559" t="s">
        <v>7818</v>
      </c>
      <c r="AK559" t="s">
        <v>7819</v>
      </c>
      <c r="AR559" t="s">
        <v>4353</v>
      </c>
      <c r="AW559" t="s">
        <v>4147</v>
      </c>
      <c r="AX559" t="s">
        <v>3648</v>
      </c>
    </row>
    <row r="560" spans="1:50" x14ac:dyDescent="0.2">
      <c r="A560" s="1">
        <v>2720</v>
      </c>
      <c r="B560" t="s">
        <v>8705</v>
      </c>
      <c r="C560">
        <v>3448</v>
      </c>
      <c r="D560" t="s">
        <v>8706</v>
      </c>
      <c r="E560" t="s">
        <v>8707</v>
      </c>
      <c r="F560" t="s">
        <v>8708</v>
      </c>
      <c r="G560" t="s">
        <v>117</v>
      </c>
      <c r="J560">
        <v>15</v>
      </c>
      <c r="O560">
        <v>1.67</v>
      </c>
      <c r="P560">
        <v>9</v>
      </c>
      <c r="S560" t="s">
        <v>987</v>
      </c>
      <c r="T560" t="s">
        <v>987</v>
      </c>
      <c r="W560" t="s">
        <v>8709</v>
      </c>
      <c r="X560" t="s">
        <v>1339</v>
      </c>
      <c r="Y560" t="s">
        <v>1101</v>
      </c>
      <c r="Z560" t="s">
        <v>1101</v>
      </c>
      <c r="AB560" t="s">
        <v>8710</v>
      </c>
      <c r="AC560">
        <v>714520</v>
      </c>
      <c r="AD560" t="s">
        <v>3549</v>
      </c>
      <c r="AE560" t="s">
        <v>8711</v>
      </c>
      <c r="AK560" t="s">
        <v>8712</v>
      </c>
      <c r="AR560" t="s">
        <v>8713</v>
      </c>
      <c r="AW560" t="s">
        <v>1746</v>
      </c>
      <c r="AX560" t="s">
        <v>7465</v>
      </c>
    </row>
    <row r="561" spans="1:50" hidden="1" x14ac:dyDescent="0.2">
      <c r="A561" s="1">
        <v>3941</v>
      </c>
      <c r="C561">
        <v>4795</v>
      </c>
      <c r="D561" t="s">
        <v>3736</v>
      </c>
      <c r="E561" t="s">
        <v>5652</v>
      </c>
      <c r="F561" t="s">
        <v>5653</v>
      </c>
      <c r="G561" t="s">
        <v>117</v>
      </c>
      <c r="J561">
        <v>28.5</v>
      </c>
      <c r="L561">
        <v>0.9</v>
      </c>
      <c r="O561">
        <v>2.85</v>
      </c>
      <c r="P561">
        <v>10</v>
      </c>
      <c r="Q561">
        <v>75</v>
      </c>
      <c r="S561" t="s">
        <v>1248</v>
      </c>
      <c r="T561" t="s">
        <v>1248</v>
      </c>
      <c r="U561" t="s">
        <v>5654</v>
      </c>
      <c r="W561" t="s">
        <v>5655</v>
      </c>
      <c r="X561" t="s">
        <v>4402</v>
      </c>
      <c r="Y561" t="s">
        <v>1812</v>
      </c>
      <c r="Z561" t="s">
        <v>1812</v>
      </c>
      <c r="AB561" t="s">
        <v>5656</v>
      </c>
      <c r="AC561">
        <v>563786</v>
      </c>
      <c r="AD561" t="s">
        <v>1814</v>
      </c>
      <c r="AE561" t="s">
        <v>5657</v>
      </c>
      <c r="AF561" t="s">
        <v>5658</v>
      </c>
      <c r="AK561" t="s">
        <v>2691</v>
      </c>
      <c r="AN561" t="s">
        <v>4817</v>
      </c>
      <c r="AP561" t="s">
        <v>5659</v>
      </c>
    </row>
    <row r="562" spans="1:50" hidden="1" x14ac:dyDescent="0.2">
      <c r="A562" s="1">
        <v>4307</v>
      </c>
      <c r="C562">
        <v>5325</v>
      </c>
      <c r="D562" t="s">
        <v>3690</v>
      </c>
      <c r="E562" t="s">
        <v>1380</v>
      </c>
      <c r="F562" t="s">
        <v>5660</v>
      </c>
      <c r="G562" t="s">
        <v>117</v>
      </c>
      <c r="J562">
        <v>28</v>
      </c>
      <c r="O562">
        <v>3.5</v>
      </c>
      <c r="P562">
        <v>8</v>
      </c>
      <c r="Q562">
        <v>130</v>
      </c>
      <c r="S562" t="s">
        <v>976</v>
      </c>
      <c r="T562" t="s">
        <v>1111</v>
      </c>
      <c r="V562" t="s">
        <v>5661</v>
      </c>
      <c r="W562" t="s">
        <v>5662</v>
      </c>
      <c r="X562" t="s">
        <v>1700</v>
      </c>
      <c r="Y562" t="s">
        <v>1101</v>
      </c>
      <c r="Z562" t="s">
        <v>1101</v>
      </c>
      <c r="AA562" t="s">
        <v>5663</v>
      </c>
      <c r="AB562" t="s">
        <v>5664</v>
      </c>
      <c r="AC562">
        <v>648659</v>
      </c>
      <c r="AD562" t="s">
        <v>3671</v>
      </c>
      <c r="AE562" t="s">
        <v>5665</v>
      </c>
      <c r="AK562" t="s">
        <v>5666</v>
      </c>
      <c r="AM562" t="s">
        <v>2597</v>
      </c>
    </row>
    <row r="563" spans="1:50" hidden="1" x14ac:dyDescent="0.2">
      <c r="A563" s="1">
        <v>5248</v>
      </c>
      <c r="C563">
        <v>6821</v>
      </c>
      <c r="D563" t="s">
        <v>3623</v>
      </c>
      <c r="E563" t="s">
        <v>5667</v>
      </c>
      <c r="F563" t="s">
        <v>5668</v>
      </c>
      <c r="G563" t="s">
        <v>117</v>
      </c>
      <c r="J563">
        <v>28</v>
      </c>
      <c r="O563">
        <v>4</v>
      </c>
      <c r="P563">
        <v>7</v>
      </c>
      <c r="Q563">
        <v>150</v>
      </c>
      <c r="S563" t="s">
        <v>976</v>
      </c>
      <c r="T563" t="s">
        <v>1111</v>
      </c>
      <c r="W563" t="s">
        <v>5669</v>
      </c>
      <c r="X563" t="s">
        <v>1515</v>
      </c>
      <c r="Y563" t="s">
        <v>1101</v>
      </c>
      <c r="Z563" t="s">
        <v>1101</v>
      </c>
      <c r="AA563" t="s">
        <v>5670</v>
      </c>
      <c r="AB563" t="s">
        <v>5671</v>
      </c>
      <c r="AC563">
        <v>907028</v>
      </c>
      <c r="AD563" t="s">
        <v>1530</v>
      </c>
      <c r="AE563" t="s">
        <v>5672</v>
      </c>
      <c r="AK563" t="s">
        <v>3665</v>
      </c>
      <c r="AM563" t="s">
        <v>5673</v>
      </c>
    </row>
    <row r="564" spans="1:50" hidden="1" x14ac:dyDescent="0.2">
      <c r="A564" s="1">
        <v>7799</v>
      </c>
      <c r="B564" t="s">
        <v>2870</v>
      </c>
      <c r="C564">
        <v>11917</v>
      </c>
      <c r="D564" t="s">
        <v>2871</v>
      </c>
      <c r="E564" t="s">
        <v>2872</v>
      </c>
      <c r="F564" t="s">
        <v>5674</v>
      </c>
      <c r="G564" t="s">
        <v>117</v>
      </c>
      <c r="J564">
        <v>28</v>
      </c>
      <c r="K564" t="s">
        <v>1015</v>
      </c>
      <c r="O564">
        <v>4.5999999999999996</v>
      </c>
      <c r="P564">
        <v>6</v>
      </c>
      <c r="Q564">
        <v>180</v>
      </c>
      <c r="S564" t="s">
        <v>981</v>
      </c>
      <c r="T564" t="s">
        <v>1016</v>
      </c>
      <c r="W564" t="s">
        <v>2873</v>
      </c>
      <c r="X564" t="s">
        <v>1339</v>
      </c>
      <c r="Y564" t="s">
        <v>1101</v>
      </c>
      <c r="Z564" t="s">
        <v>1101</v>
      </c>
      <c r="AB564" t="s">
        <v>2874</v>
      </c>
      <c r="AC564">
        <v>624403</v>
      </c>
      <c r="AD564" t="s">
        <v>1174</v>
      </c>
      <c r="AE564" t="s">
        <v>2875</v>
      </c>
      <c r="AK564" t="s">
        <v>2876</v>
      </c>
      <c r="AR564" t="s">
        <v>2507</v>
      </c>
      <c r="AV564" t="s">
        <v>2877</v>
      </c>
    </row>
    <row r="565" spans="1:50" hidden="1" x14ac:dyDescent="0.2">
      <c r="A565" s="1">
        <v>2275</v>
      </c>
      <c r="B565" t="s">
        <v>5675</v>
      </c>
      <c r="C565">
        <v>2905</v>
      </c>
      <c r="D565" t="s">
        <v>1802</v>
      </c>
      <c r="E565" t="s">
        <v>1454</v>
      </c>
      <c r="F565" t="s">
        <v>5676</v>
      </c>
      <c r="G565" t="s">
        <v>117</v>
      </c>
      <c r="J565">
        <v>28</v>
      </c>
      <c r="P565">
        <v>14</v>
      </c>
      <c r="S565" t="s">
        <v>975</v>
      </c>
      <c r="T565" t="s">
        <v>1082</v>
      </c>
      <c r="W565" t="s">
        <v>5677</v>
      </c>
      <c r="X565" t="s">
        <v>1638</v>
      </c>
      <c r="Y565" t="s">
        <v>1101</v>
      </c>
      <c r="Z565" t="s">
        <v>1101</v>
      </c>
      <c r="AB565" t="s">
        <v>5678</v>
      </c>
      <c r="AC565">
        <v>731470</v>
      </c>
      <c r="AD565" t="s">
        <v>3420</v>
      </c>
      <c r="AL565" t="s">
        <v>1802</v>
      </c>
    </row>
    <row r="566" spans="1:50" hidden="1" x14ac:dyDescent="0.2">
      <c r="A566" s="1">
        <v>5046</v>
      </c>
      <c r="C566">
        <v>6407</v>
      </c>
      <c r="D566" t="s">
        <v>1808</v>
      </c>
      <c r="E566" t="s">
        <v>1644</v>
      </c>
      <c r="F566" t="s">
        <v>5679</v>
      </c>
      <c r="G566" t="s">
        <v>117</v>
      </c>
      <c r="J566">
        <v>28</v>
      </c>
      <c r="K566" t="s">
        <v>1015</v>
      </c>
      <c r="O566">
        <v>4</v>
      </c>
      <c r="P566">
        <v>7</v>
      </c>
      <c r="Q566">
        <v>150</v>
      </c>
      <c r="S566" t="s">
        <v>980</v>
      </c>
      <c r="T566" t="s">
        <v>1016</v>
      </c>
      <c r="W566" t="s">
        <v>5680</v>
      </c>
      <c r="X566" t="s">
        <v>1600</v>
      </c>
      <c r="Y566" t="s">
        <v>1101</v>
      </c>
      <c r="Z566" t="s">
        <v>1101</v>
      </c>
      <c r="AB566" t="s">
        <v>2722</v>
      </c>
      <c r="AC566">
        <v>840500</v>
      </c>
      <c r="AD566" t="s">
        <v>1174</v>
      </c>
      <c r="AE566" t="s">
        <v>5681</v>
      </c>
      <c r="AF566" t="s">
        <v>5682</v>
      </c>
      <c r="AK566" t="s">
        <v>5683</v>
      </c>
      <c r="AN566" t="s">
        <v>5684</v>
      </c>
      <c r="AR566" t="s">
        <v>5685</v>
      </c>
    </row>
    <row r="567" spans="1:50" hidden="1" x14ac:dyDescent="0.2">
      <c r="A567" s="1">
        <v>3572</v>
      </c>
      <c r="B567" t="s">
        <v>5686</v>
      </c>
      <c r="C567">
        <v>4382</v>
      </c>
      <c r="D567" t="s">
        <v>3213</v>
      </c>
      <c r="E567" t="s">
        <v>1380</v>
      </c>
      <c r="F567" t="s">
        <v>5687</v>
      </c>
      <c r="G567" t="s">
        <v>117</v>
      </c>
      <c r="J567">
        <v>28</v>
      </c>
      <c r="O567">
        <v>3.5</v>
      </c>
      <c r="P567">
        <v>8</v>
      </c>
      <c r="Q567">
        <v>130</v>
      </c>
      <c r="S567" t="s">
        <v>1248</v>
      </c>
      <c r="T567" t="s">
        <v>1248</v>
      </c>
      <c r="U567" t="s">
        <v>5688</v>
      </c>
      <c r="W567" t="s">
        <v>5689</v>
      </c>
      <c r="X567" t="s">
        <v>1339</v>
      </c>
      <c r="Y567" t="s">
        <v>1101</v>
      </c>
      <c r="Z567" t="s">
        <v>1101</v>
      </c>
      <c r="AB567" t="s">
        <v>5664</v>
      </c>
      <c r="AC567">
        <v>648659</v>
      </c>
      <c r="AD567" t="s">
        <v>3671</v>
      </c>
      <c r="AE567" t="s">
        <v>5690</v>
      </c>
      <c r="AK567" t="s">
        <v>2683</v>
      </c>
      <c r="AM567" t="s">
        <v>5691</v>
      </c>
    </row>
    <row r="568" spans="1:50" x14ac:dyDescent="0.2">
      <c r="A568" s="1">
        <v>3791</v>
      </c>
      <c r="B568" t="s">
        <v>4588</v>
      </c>
      <c r="C568">
        <v>4623</v>
      </c>
      <c r="D568" t="s">
        <v>4589</v>
      </c>
      <c r="E568" t="s">
        <v>1345</v>
      </c>
      <c r="F568" t="s">
        <v>4590</v>
      </c>
      <c r="G568" t="s">
        <v>117</v>
      </c>
      <c r="J568">
        <v>37</v>
      </c>
      <c r="O568">
        <v>2.0499999999999998</v>
      </c>
      <c r="P568">
        <v>18</v>
      </c>
      <c r="S568" t="s">
        <v>987</v>
      </c>
      <c r="T568" t="s">
        <v>987</v>
      </c>
      <c r="V568" t="s">
        <v>4591</v>
      </c>
      <c r="W568" t="s">
        <v>2519</v>
      </c>
      <c r="X568" t="s">
        <v>1600</v>
      </c>
      <c r="Y568" t="s">
        <v>1101</v>
      </c>
      <c r="Z568" t="s">
        <v>1101</v>
      </c>
      <c r="AB568" t="s">
        <v>4592</v>
      </c>
      <c r="AC568">
        <v>831000</v>
      </c>
      <c r="AD568" t="s">
        <v>4528</v>
      </c>
      <c r="AE568" t="s">
        <v>4593</v>
      </c>
      <c r="AK568" t="s">
        <v>2992</v>
      </c>
      <c r="AR568" t="s">
        <v>3746</v>
      </c>
      <c r="AW568" t="s">
        <v>2265</v>
      </c>
      <c r="AX568" t="s">
        <v>4594</v>
      </c>
    </row>
    <row r="569" spans="1:50" hidden="1" x14ac:dyDescent="0.2">
      <c r="A569" s="1">
        <v>2351</v>
      </c>
      <c r="B569" t="s">
        <v>5701</v>
      </c>
      <c r="C569">
        <v>3001</v>
      </c>
      <c r="D569" t="s">
        <v>1658</v>
      </c>
      <c r="E569" t="s">
        <v>5702</v>
      </c>
      <c r="F569" t="s">
        <v>5702</v>
      </c>
      <c r="G569" t="s">
        <v>117</v>
      </c>
      <c r="J569">
        <v>28</v>
      </c>
      <c r="P569">
        <v>8</v>
      </c>
      <c r="S569" t="s">
        <v>979</v>
      </c>
      <c r="T569" t="s">
        <v>1111</v>
      </c>
      <c r="V569" t="s">
        <v>5703</v>
      </c>
      <c r="W569" t="s">
        <v>5704</v>
      </c>
      <c r="X569" t="s">
        <v>3238</v>
      </c>
      <c r="Y569" t="s">
        <v>3239</v>
      </c>
      <c r="Z569" t="s">
        <v>996</v>
      </c>
      <c r="AB569" t="s">
        <v>5705</v>
      </c>
      <c r="AC569">
        <v>397000</v>
      </c>
      <c r="AD569" t="s">
        <v>5706</v>
      </c>
      <c r="AE569" t="s">
        <v>5707</v>
      </c>
      <c r="AF569" t="s">
        <v>5708</v>
      </c>
      <c r="AK569" t="s">
        <v>5709</v>
      </c>
      <c r="AM569" t="s">
        <v>5710</v>
      </c>
      <c r="AP569" t="s">
        <v>5711</v>
      </c>
    </row>
    <row r="570" spans="1:50" hidden="1" x14ac:dyDescent="0.2">
      <c r="A570" s="1">
        <v>2521</v>
      </c>
      <c r="B570" t="s">
        <v>5712</v>
      </c>
      <c r="C570">
        <v>3199</v>
      </c>
      <c r="D570" t="s">
        <v>5713</v>
      </c>
      <c r="E570" t="s">
        <v>5714</v>
      </c>
      <c r="F570" t="s">
        <v>5715</v>
      </c>
      <c r="G570" t="s">
        <v>117</v>
      </c>
      <c r="J570">
        <v>28</v>
      </c>
      <c r="O570">
        <v>2</v>
      </c>
      <c r="P570">
        <v>14</v>
      </c>
      <c r="S570" t="s">
        <v>975</v>
      </c>
      <c r="T570" t="s">
        <v>1082</v>
      </c>
      <c r="W570" t="s">
        <v>5716</v>
      </c>
      <c r="X570" t="s">
        <v>3238</v>
      </c>
      <c r="Y570" t="s">
        <v>3239</v>
      </c>
      <c r="Z570" t="s">
        <v>996</v>
      </c>
      <c r="AB570" t="s">
        <v>5717</v>
      </c>
      <c r="AC570">
        <v>378860</v>
      </c>
      <c r="AD570" t="s">
        <v>5706</v>
      </c>
      <c r="AE570" t="s">
        <v>5718</v>
      </c>
      <c r="AL570" t="s">
        <v>5713</v>
      </c>
    </row>
    <row r="571" spans="1:50" hidden="1" x14ac:dyDescent="0.2">
      <c r="A571" s="1">
        <v>5719</v>
      </c>
      <c r="C571">
        <v>7489</v>
      </c>
      <c r="D571" t="s">
        <v>3651</v>
      </c>
      <c r="E571" t="s">
        <v>1049</v>
      </c>
      <c r="F571" t="s">
        <v>5719</v>
      </c>
      <c r="G571" t="s">
        <v>117</v>
      </c>
      <c r="J571">
        <v>28</v>
      </c>
      <c r="O571">
        <v>4</v>
      </c>
      <c r="P571">
        <v>7</v>
      </c>
      <c r="Q571">
        <v>137</v>
      </c>
      <c r="S571" t="s">
        <v>981</v>
      </c>
      <c r="T571" t="s">
        <v>1016</v>
      </c>
      <c r="W571" t="s">
        <v>5720</v>
      </c>
      <c r="X571" t="s">
        <v>3326</v>
      </c>
      <c r="Y571" t="s">
        <v>1812</v>
      </c>
      <c r="Z571" t="s">
        <v>1812</v>
      </c>
      <c r="AA571" t="s">
        <v>5721</v>
      </c>
      <c r="AB571" t="s">
        <v>5722</v>
      </c>
      <c r="AC571">
        <v>580576</v>
      </c>
      <c r="AD571" t="s">
        <v>5723</v>
      </c>
      <c r="AE571" t="s">
        <v>5724</v>
      </c>
      <c r="AK571" t="s">
        <v>1451</v>
      </c>
      <c r="AR571" t="s">
        <v>5725</v>
      </c>
    </row>
    <row r="572" spans="1:50" x14ac:dyDescent="0.2">
      <c r="A572" s="1">
        <v>3285</v>
      </c>
      <c r="B572" t="s">
        <v>12563</v>
      </c>
      <c r="C572">
        <v>4078</v>
      </c>
      <c r="D572" t="s">
        <v>5607</v>
      </c>
      <c r="E572" t="s">
        <v>12564</v>
      </c>
      <c r="F572" t="s">
        <v>12565</v>
      </c>
      <c r="G572" t="s">
        <v>117</v>
      </c>
      <c r="J572">
        <v>6.9</v>
      </c>
      <c r="O572">
        <v>2.2999999999999998</v>
      </c>
      <c r="P572">
        <v>3</v>
      </c>
      <c r="S572" t="s">
        <v>987</v>
      </c>
      <c r="T572" t="s">
        <v>987</v>
      </c>
      <c r="W572" t="s">
        <v>12566</v>
      </c>
      <c r="X572" t="s">
        <v>5369</v>
      </c>
      <c r="Y572" t="s">
        <v>1101</v>
      </c>
      <c r="Z572" t="s">
        <v>1101</v>
      </c>
      <c r="AB572" t="s">
        <v>12567</v>
      </c>
      <c r="AC572">
        <v>692370</v>
      </c>
      <c r="AD572" t="s">
        <v>5370</v>
      </c>
      <c r="AE572" t="s">
        <v>12568</v>
      </c>
      <c r="AK572" t="s">
        <v>12569</v>
      </c>
      <c r="AR572" t="s">
        <v>3773</v>
      </c>
      <c r="AW572" t="s">
        <v>8093</v>
      </c>
      <c r="AX572" t="s">
        <v>11748</v>
      </c>
    </row>
    <row r="573" spans="1:50" hidden="1" x14ac:dyDescent="0.2">
      <c r="A573" s="1">
        <v>2250</v>
      </c>
      <c r="B573" t="s">
        <v>5734</v>
      </c>
      <c r="C573">
        <v>2847</v>
      </c>
      <c r="D573" t="s">
        <v>1938</v>
      </c>
      <c r="E573" t="s">
        <v>3093</v>
      </c>
      <c r="F573" t="s">
        <v>5735</v>
      </c>
      <c r="G573" t="s">
        <v>117</v>
      </c>
      <c r="J573">
        <v>27.7</v>
      </c>
      <c r="O573">
        <v>3.4</v>
      </c>
      <c r="P573">
        <v>8</v>
      </c>
      <c r="Q573">
        <v>131</v>
      </c>
      <c r="S573" t="s">
        <v>979</v>
      </c>
      <c r="T573" t="s">
        <v>1111</v>
      </c>
      <c r="W573" t="s">
        <v>5736</v>
      </c>
      <c r="X573" t="s">
        <v>1339</v>
      </c>
      <c r="Y573" t="s">
        <v>1101</v>
      </c>
      <c r="Z573" t="s">
        <v>1101</v>
      </c>
      <c r="AA573" t="s">
        <v>5737</v>
      </c>
      <c r="AB573" t="s">
        <v>5738</v>
      </c>
      <c r="AC573">
        <v>580000</v>
      </c>
      <c r="AD573" t="s">
        <v>4646</v>
      </c>
      <c r="AE573" t="s">
        <v>5739</v>
      </c>
      <c r="AF573" t="s">
        <v>5740</v>
      </c>
      <c r="AK573" t="s">
        <v>1518</v>
      </c>
      <c r="AM573" t="s">
        <v>5741</v>
      </c>
      <c r="AN573" t="s">
        <v>3528</v>
      </c>
      <c r="AP573" t="s">
        <v>4463</v>
      </c>
    </row>
    <row r="574" spans="1:50" x14ac:dyDescent="0.2">
      <c r="A574" s="1">
        <v>3723</v>
      </c>
      <c r="B574" t="s">
        <v>2003</v>
      </c>
      <c r="C574">
        <v>4552</v>
      </c>
      <c r="D574" t="s">
        <v>2004</v>
      </c>
      <c r="E574" t="s">
        <v>2005</v>
      </c>
      <c r="F574" t="s">
        <v>2006</v>
      </c>
      <c r="G574" t="s">
        <v>117</v>
      </c>
      <c r="J574">
        <v>96</v>
      </c>
      <c r="N574">
        <v>96</v>
      </c>
      <c r="O574">
        <v>3</v>
      </c>
      <c r="P574">
        <v>32</v>
      </c>
      <c r="Q574">
        <v>145</v>
      </c>
      <c r="S574" t="s">
        <v>987</v>
      </c>
      <c r="T574" t="s">
        <v>987</v>
      </c>
      <c r="W574" t="s">
        <v>2007</v>
      </c>
      <c r="X574" t="s">
        <v>2008</v>
      </c>
      <c r="Y574" t="s">
        <v>1092</v>
      </c>
      <c r="Z574" t="s">
        <v>1092</v>
      </c>
      <c r="AA574" t="s">
        <v>2009</v>
      </c>
      <c r="AB574" t="s">
        <v>2010</v>
      </c>
      <c r="AC574">
        <v>353682</v>
      </c>
      <c r="AD574" t="s">
        <v>998</v>
      </c>
      <c r="AE574" t="s">
        <v>2011</v>
      </c>
      <c r="AK574" t="s">
        <v>2012</v>
      </c>
      <c r="AR574" t="s">
        <v>2013</v>
      </c>
      <c r="AV574" t="s">
        <v>2014</v>
      </c>
      <c r="AW574" t="s">
        <v>2015</v>
      </c>
      <c r="AX574" t="s">
        <v>2016</v>
      </c>
    </row>
    <row r="575" spans="1:50" x14ac:dyDescent="0.2">
      <c r="A575" s="1">
        <v>2247</v>
      </c>
      <c r="B575" t="s">
        <v>13384</v>
      </c>
      <c r="C575">
        <v>2839</v>
      </c>
      <c r="D575" t="s">
        <v>4195</v>
      </c>
      <c r="E575" t="s">
        <v>4697</v>
      </c>
      <c r="F575" t="s">
        <v>13385</v>
      </c>
      <c r="G575" t="s">
        <v>117</v>
      </c>
      <c r="J575">
        <v>5.2</v>
      </c>
      <c r="O575">
        <v>1.3</v>
      </c>
      <c r="P575">
        <v>4</v>
      </c>
      <c r="S575" t="s">
        <v>987</v>
      </c>
      <c r="T575" t="s">
        <v>987</v>
      </c>
      <c r="W575" t="s">
        <v>13386</v>
      </c>
      <c r="X575" t="s">
        <v>1600</v>
      </c>
      <c r="Y575" t="s">
        <v>1101</v>
      </c>
      <c r="Z575" t="s">
        <v>1101</v>
      </c>
      <c r="AB575" t="s">
        <v>13387</v>
      </c>
      <c r="AC575">
        <v>782503</v>
      </c>
      <c r="AD575" t="s">
        <v>4528</v>
      </c>
      <c r="AE575" t="s">
        <v>13388</v>
      </c>
      <c r="AK575" t="s">
        <v>13389</v>
      </c>
      <c r="AR575" t="s">
        <v>6906</v>
      </c>
      <c r="AX575" t="s">
        <v>13390</v>
      </c>
    </row>
    <row r="576" spans="1:50" x14ac:dyDescent="0.2">
      <c r="A576" s="1">
        <v>3090</v>
      </c>
      <c r="B576" t="s">
        <v>13828</v>
      </c>
      <c r="C576">
        <v>3877</v>
      </c>
      <c r="D576" t="s">
        <v>6256</v>
      </c>
      <c r="E576" t="s">
        <v>5750</v>
      </c>
      <c r="F576" t="s">
        <v>13829</v>
      </c>
      <c r="G576" t="s">
        <v>117</v>
      </c>
      <c r="J576">
        <v>4.5999999999999996</v>
      </c>
      <c r="O576">
        <v>2.2999999999999998</v>
      </c>
      <c r="P576">
        <v>2</v>
      </c>
      <c r="S576" t="s">
        <v>987</v>
      </c>
      <c r="T576" t="s">
        <v>987</v>
      </c>
      <c r="W576" t="s">
        <v>13830</v>
      </c>
      <c r="X576" t="s">
        <v>3326</v>
      </c>
      <c r="Y576" t="s">
        <v>1812</v>
      </c>
      <c r="Z576" t="s">
        <v>1812</v>
      </c>
      <c r="AB576" t="s">
        <v>13831</v>
      </c>
      <c r="AC576">
        <v>576620</v>
      </c>
      <c r="AD576" t="s">
        <v>1814</v>
      </c>
      <c r="AE576" t="s">
        <v>13832</v>
      </c>
      <c r="AK576" t="s">
        <v>13833</v>
      </c>
      <c r="AR576" t="s">
        <v>13834</v>
      </c>
      <c r="AV576" t="s">
        <v>13835</v>
      </c>
      <c r="AW576" t="s">
        <v>2032</v>
      </c>
      <c r="AX576" t="s">
        <v>11213</v>
      </c>
    </row>
    <row r="577" spans="1:50" x14ac:dyDescent="0.2">
      <c r="A577" s="1">
        <v>3347</v>
      </c>
      <c r="B577" t="s">
        <v>9997</v>
      </c>
      <c r="C577">
        <v>4143</v>
      </c>
      <c r="D577" t="s">
        <v>4296</v>
      </c>
      <c r="E577" t="s">
        <v>4297</v>
      </c>
      <c r="F577" t="s">
        <v>9998</v>
      </c>
      <c r="G577" t="s">
        <v>117</v>
      </c>
      <c r="J577">
        <v>12</v>
      </c>
      <c r="O577">
        <v>3</v>
      </c>
      <c r="P577">
        <v>4</v>
      </c>
      <c r="S577" t="s">
        <v>987</v>
      </c>
      <c r="T577" t="s">
        <v>987</v>
      </c>
      <c r="W577" t="s">
        <v>9999</v>
      </c>
      <c r="X577" t="s">
        <v>3390</v>
      </c>
      <c r="Y577" t="s">
        <v>1812</v>
      </c>
      <c r="Z577" t="s">
        <v>1812</v>
      </c>
      <c r="AB577" t="s">
        <v>10000</v>
      </c>
      <c r="AC577">
        <v>589284</v>
      </c>
      <c r="AD577" t="s">
        <v>1814</v>
      </c>
      <c r="AE577" t="s">
        <v>10001</v>
      </c>
      <c r="AK577" t="s">
        <v>10002</v>
      </c>
      <c r="AR577" t="s">
        <v>9120</v>
      </c>
      <c r="AV577" t="s">
        <v>10003</v>
      </c>
      <c r="AW577" t="s">
        <v>3191</v>
      </c>
      <c r="AX577" t="s">
        <v>1605</v>
      </c>
    </row>
    <row r="578" spans="1:50" x14ac:dyDescent="0.2">
      <c r="A578" s="1">
        <v>3219</v>
      </c>
      <c r="B578" t="s">
        <v>1334</v>
      </c>
      <c r="C578">
        <v>4011</v>
      </c>
      <c r="D578" t="s">
        <v>1335</v>
      </c>
      <c r="E578" t="s">
        <v>1336</v>
      </c>
      <c r="F578" t="s">
        <v>1337</v>
      </c>
      <c r="G578" t="s">
        <v>117</v>
      </c>
      <c r="J578">
        <v>350</v>
      </c>
      <c r="O578">
        <v>2.2999999999999998</v>
      </c>
      <c r="P578">
        <v>152</v>
      </c>
      <c r="S578" t="s">
        <v>987</v>
      </c>
      <c r="T578" t="s">
        <v>987</v>
      </c>
      <c r="W578" t="s">
        <v>1338</v>
      </c>
      <c r="X578" t="s">
        <v>1339</v>
      </c>
      <c r="Y578" t="s">
        <v>1101</v>
      </c>
      <c r="Z578" t="s">
        <v>1101</v>
      </c>
      <c r="AB578" t="s">
        <v>1340</v>
      </c>
      <c r="AC578">
        <v>617500</v>
      </c>
      <c r="AD578" t="s">
        <v>1174</v>
      </c>
      <c r="AK578" t="s">
        <v>1341</v>
      </c>
      <c r="AR578" t="s">
        <v>1342</v>
      </c>
      <c r="AX578" t="s">
        <v>1343</v>
      </c>
    </row>
    <row r="579" spans="1:50" hidden="1" x14ac:dyDescent="0.2">
      <c r="A579" s="1">
        <v>3078</v>
      </c>
      <c r="B579" t="s">
        <v>5783</v>
      </c>
      <c r="C579">
        <v>3863</v>
      </c>
      <c r="D579" t="s">
        <v>3322</v>
      </c>
      <c r="E579" t="s">
        <v>3360</v>
      </c>
      <c r="F579" t="s">
        <v>5784</v>
      </c>
      <c r="G579" t="s">
        <v>117</v>
      </c>
      <c r="J579">
        <v>27.6</v>
      </c>
      <c r="O579">
        <v>2.2999999999999998</v>
      </c>
      <c r="P579">
        <v>12</v>
      </c>
      <c r="S579" t="s">
        <v>979</v>
      </c>
      <c r="T579" t="s">
        <v>1111</v>
      </c>
      <c r="W579" t="s">
        <v>5785</v>
      </c>
      <c r="X579" t="s">
        <v>1600</v>
      </c>
      <c r="Y579" t="s">
        <v>1101</v>
      </c>
      <c r="Z579" t="s">
        <v>1101</v>
      </c>
      <c r="AA579" t="s">
        <v>5786</v>
      </c>
      <c r="AB579" t="s">
        <v>5787</v>
      </c>
      <c r="AC579">
        <v>856589</v>
      </c>
      <c r="AD579" t="s">
        <v>4528</v>
      </c>
      <c r="AE579" t="s">
        <v>5788</v>
      </c>
      <c r="AF579" t="s">
        <v>5789</v>
      </c>
      <c r="AK579" t="s">
        <v>5790</v>
      </c>
      <c r="AM579" t="s">
        <v>1163</v>
      </c>
      <c r="AN579" t="s">
        <v>5791</v>
      </c>
      <c r="AP579" t="s">
        <v>2063</v>
      </c>
    </row>
    <row r="580" spans="1:50" hidden="1" x14ac:dyDescent="0.2">
      <c r="A580" s="1">
        <v>2998</v>
      </c>
      <c r="B580" t="s">
        <v>5792</v>
      </c>
      <c r="C580">
        <v>3775</v>
      </c>
      <c r="D580" t="s">
        <v>5793</v>
      </c>
      <c r="E580" t="s">
        <v>5794</v>
      </c>
      <c r="F580" t="s">
        <v>5795</v>
      </c>
      <c r="G580" t="s">
        <v>117</v>
      </c>
      <c r="J580">
        <v>27.6</v>
      </c>
      <c r="O580">
        <v>2.2999999999999998</v>
      </c>
      <c r="P580">
        <v>12</v>
      </c>
      <c r="S580" t="s">
        <v>1248</v>
      </c>
      <c r="T580" t="s">
        <v>1248</v>
      </c>
      <c r="U580" t="s">
        <v>5796</v>
      </c>
      <c r="W580" t="s">
        <v>5797</v>
      </c>
      <c r="X580" t="s">
        <v>5798</v>
      </c>
      <c r="Y580" t="s">
        <v>3239</v>
      </c>
      <c r="Z580" t="s">
        <v>996</v>
      </c>
      <c r="AB580" t="s">
        <v>5799</v>
      </c>
      <c r="AC580">
        <v>379960</v>
      </c>
      <c r="AD580" t="s">
        <v>5800</v>
      </c>
      <c r="AE580" t="s">
        <v>5801</v>
      </c>
      <c r="AF580" t="s">
        <v>5802</v>
      </c>
      <c r="AK580" t="s">
        <v>5803</v>
      </c>
      <c r="AM580" t="s">
        <v>5804</v>
      </c>
      <c r="AN580" t="s">
        <v>5805</v>
      </c>
      <c r="AP580" t="s">
        <v>5806</v>
      </c>
    </row>
    <row r="581" spans="1:50" x14ac:dyDescent="0.2">
      <c r="A581" s="1">
        <v>3381</v>
      </c>
      <c r="B581" t="s">
        <v>1614</v>
      </c>
      <c r="C581">
        <v>4178</v>
      </c>
      <c r="D581" t="s">
        <v>1335</v>
      </c>
      <c r="E581" t="s">
        <v>1615</v>
      </c>
      <c r="F581" t="s">
        <v>1616</v>
      </c>
      <c r="G581" t="s">
        <v>117</v>
      </c>
      <c r="J581">
        <v>172.8</v>
      </c>
      <c r="O581">
        <v>3.2</v>
      </c>
      <c r="P581">
        <v>54</v>
      </c>
      <c r="S581" t="s">
        <v>987</v>
      </c>
      <c r="T581" t="s">
        <v>987</v>
      </c>
      <c r="W581" t="s">
        <v>1617</v>
      </c>
      <c r="X581" t="s">
        <v>1339</v>
      </c>
      <c r="Y581" t="s">
        <v>1101</v>
      </c>
      <c r="Z581" t="s">
        <v>1101</v>
      </c>
      <c r="AB581" t="s">
        <v>1618</v>
      </c>
      <c r="AC581">
        <v>624463</v>
      </c>
      <c r="AD581" t="s">
        <v>1174</v>
      </c>
      <c r="AE581" t="s">
        <v>1619</v>
      </c>
      <c r="AK581" t="s">
        <v>1620</v>
      </c>
      <c r="AR581" t="s">
        <v>1621</v>
      </c>
      <c r="AW581" t="s">
        <v>1622</v>
      </c>
      <c r="AX581" t="s">
        <v>1623</v>
      </c>
    </row>
    <row r="582" spans="1:50" hidden="1" x14ac:dyDescent="0.2">
      <c r="A582" s="1">
        <v>3271</v>
      </c>
      <c r="B582" t="s">
        <v>5814</v>
      </c>
      <c r="C582">
        <v>4064</v>
      </c>
      <c r="D582" t="s">
        <v>5815</v>
      </c>
      <c r="E582" t="s">
        <v>1345</v>
      </c>
      <c r="F582" t="s">
        <v>5816</v>
      </c>
      <c r="G582" t="s">
        <v>117</v>
      </c>
      <c r="J582">
        <v>27.5</v>
      </c>
      <c r="O582">
        <v>2.5</v>
      </c>
      <c r="P582">
        <v>11</v>
      </c>
      <c r="S582" t="s">
        <v>1465</v>
      </c>
      <c r="T582" t="s">
        <v>1465</v>
      </c>
      <c r="V582" t="s">
        <v>5817</v>
      </c>
      <c r="W582" t="s">
        <v>5399</v>
      </c>
      <c r="X582" t="s">
        <v>5400</v>
      </c>
      <c r="Y582" t="s">
        <v>1092</v>
      </c>
      <c r="Z582" t="s">
        <v>1092</v>
      </c>
      <c r="AB582" t="s">
        <v>5401</v>
      </c>
      <c r="AC582">
        <v>368500</v>
      </c>
      <c r="AD582" t="s">
        <v>3638</v>
      </c>
      <c r="AE582" t="s">
        <v>5818</v>
      </c>
      <c r="AK582" t="s">
        <v>5819</v>
      </c>
      <c r="AR582" t="s">
        <v>5820</v>
      </c>
    </row>
    <row r="583" spans="1:50" x14ac:dyDescent="0.2">
      <c r="A583" s="1">
        <v>2605</v>
      </c>
      <c r="B583" t="s">
        <v>8882</v>
      </c>
      <c r="C583">
        <v>3294</v>
      </c>
      <c r="D583" t="s">
        <v>8883</v>
      </c>
      <c r="E583" t="s">
        <v>1361</v>
      </c>
      <c r="F583" t="s">
        <v>8884</v>
      </c>
      <c r="G583" t="s">
        <v>117</v>
      </c>
      <c r="J583">
        <v>15</v>
      </c>
      <c r="O583">
        <v>0.56999999999999995</v>
      </c>
      <c r="P583">
        <v>26</v>
      </c>
      <c r="S583" t="s">
        <v>987</v>
      </c>
      <c r="T583" t="s">
        <v>987</v>
      </c>
      <c r="W583" t="s">
        <v>8885</v>
      </c>
      <c r="X583" t="s">
        <v>1339</v>
      </c>
      <c r="Y583" t="s">
        <v>1101</v>
      </c>
      <c r="Z583" t="s">
        <v>1101</v>
      </c>
      <c r="AB583" t="s">
        <v>8886</v>
      </c>
      <c r="AC583">
        <v>637600</v>
      </c>
      <c r="AD583" t="s">
        <v>3549</v>
      </c>
      <c r="AK583" t="s">
        <v>5311</v>
      </c>
      <c r="AR583" t="s">
        <v>5312</v>
      </c>
      <c r="AX583" t="s">
        <v>6028</v>
      </c>
    </row>
    <row r="584" spans="1:50" hidden="1" x14ac:dyDescent="0.2">
      <c r="A584" s="1">
        <v>3427</v>
      </c>
      <c r="B584" t="s">
        <v>5831</v>
      </c>
      <c r="C584">
        <v>4228</v>
      </c>
      <c r="D584" t="s">
        <v>5832</v>
      </c>
      <c r="E584" t="s">
        <v>1903</v>
      </c>
      <c r="F584" t="s">
        <v>5833</v>
      </c>
      <c r="G584" t="s">
        <v>117</v>
      </c>
      <c r="J584">
        <v>27.2</v>
      </c>
      <c r="O584">
        <v>3.4</v>
      </c>
      <c r="P584">
        <v>8</v>
      </c>
      <c r="S584" t="s">
        <v>979</v>
      </c>
      <c r="T584" t="s">
        <v>1111</v>
      </c>
      <c r="W584" t="s">
        <v>5834</v>
      </c>
      <c r="X584" t="s">
        <v>1339</v>
      </c>
      <c r="Y584" t="s">
        <v>1101</v>
      </c>
      <c r="Z584" t="s">
        <v>1101</v>
      </c>
      <c r="AB584" t="s">
        <v>5835</v>
      </c>
      <c r="AC584">
        <v>617355</v>
      </c>
      <c r="AD584" t="s">
        <v>3521</v>
      </c>
      <c r="AE584" t="s">
        <v>5836</v>
      </c>
      <c r="AF584" t="s">
        <v>5837</v>
      </c>
      <c r="AK584" t="s">
        <v>5838</v>
      </c>
      <c r="AM584" t="s">
        <v>5839</v>
      </c>
      <c r="AN584" t="s">
        <v>5840</v>
      </c>
      <c r="AP584" t="s">
        <v>5841</v>
      </c>
    </row>
    <row r="585" spans="1:50" hidden="1" x14ac:dyDescent="0.2">
      <c r="A585" s="1">
        <v>3501</v>
      </c>
      <c r="B585" t="s">
        <v>5842</v>
      </c>
      <c r="C585">
        <v>4307</v>
      </c>
      <c r="D585" t="s">
        <v>1393</v>
      </c>
      <c r="E585" t="s">
        <v>1607</v>
      </c>
      <c r="F585" t="s">
        <v>5843</v>
      </c>
      <c r="G585" t="s">
        <v>117</v>
      </c>
      <c r="J585">
        <v>27.2</v>
      </c>
      <c r="K585" t="s">
        <v>1015</v>
      </c>
      <c r="O585">
        <v>3.4</v>
      </c>
      <c r="P585">
        <v>8</v>
      </c>
      <c r="S585" t="s">
        <v>986</v>
      </c>
      <c r="T585" t="s">
        <v>986</v>
      </c>
      <c r="W585" t="s">
        <v>5844</v>
      </c>
      <c r="X585" t="s">
        <v>1339</v>
      </c>
      <c r="Y585" t="s">
        <v>1101</v>
      </c>
      <c r="Z585" t="s">
        <v>1101</v>
      </c>
      <c r="AA585" t="s">
        <v>5845</v>
      </c>
      <c r="AB585" t="s">
        <v>5846</v>
      </c>
      <c r="AC585">
        <v>661750</v>
      </c>
      <c r="AD585" t="s">
        <v>5418</v>
      </c>
      <c r="AE585" t="s">
        <v>5847</v>
      </c>
      <c r="AK585" t="s">
        <v>5848</v>
      </c>
      <c r="AR585" t="s">
        <v>1116</v>
      </c>
      <c r="AW585" t="s">
        <v>2878</v>
      </c>
    </row>
    <row r="586" spans="1:50" hidden="1" x14ac:dyDescent="0.2">
      <c r="A586" s="1">
        <v>2784</v>
      </c>
      <c r="B586" t="s">
        <v>5849</v>
      </c>
      <c r="C586">
        <v>3526</v>
      </c>
      <c r="D586" t="s">
        <v>4314</v>
      </c>
      <c r="E586" t="s">
        <v>5850</v>
      </c>
      <c r="F586" t="s">
        <v>5851</v>
      </c>
      <c r="G586" t="s">
        <v>117</v>
      </c>
      <c r="J586">
        <v>27</v>
      </c>
      <c r="O586">
        <v>1.5</v>
      </c>
      <c r="P586">
        <v>18</v>
      </c>
      <c r="S586" t="s">
        <v>979</v>
      </c>
      <c r="T586" t="s">
        <v>1111</v>
      </c>
      <c r="W586" t="s">
        <v>5852</v>
      </c>
      <c r="X586" t="s">
        <v>1638</v>
      </c>
      <c r="Y586" t="s">
        <v>1101</v>
      </c>
      <c r="Z586" t="s">
        <v>1101</v>
      </c>
      <c r="AB586" t="s">
        <v>5853</v>
      </c>
      <c r="AC586">
        <v>709050</v>
      </c>
      <c r="AD586" t="s">
        <v>3420</v>
      </c>
      <c r="AE586" t="s">
        <v>5854</v>
      </c>
      <c r="AF586" t="s">
        <v>5855</v>
      </c>
      <c r="AK586" t="s">
        <v>5856</v>
      </c>
      <c r="AM586" t="s">
        <v>4915</v>
      </c>
      <c r="AN586" t="s">
        <v>5857</v>
      </c>
      <c r="AP586" t="s">
        <v>5858</v>
      </c>
    </row>
    <row r="587" spans="1:50" hidden="1" x14ac:dyDescent="0.2">
      <c r="A587" s="1">
        <v>2153</v>
      </c>
      <c r="B587" t="s">
        <v>5859</v>
      </c>
      <c r="C587">
        <v>2688</v>
      </c>
      <c r="D587" t="s">
        <v>2333</v>
      </c>
      <c r="F587" t="s">
        <v>5860</v>
      </c>
      <c r="G587" t="s">
        <v>117</v>
      </c>
      <c r="J587">
        <v>27</v>
      </c>
      <c r="O587">
        <v>3</v>
      </c>
      <c r="P587">
        <v>9</v>
      </c>
      <c r="S587" t="s">
        <v>979</v>
      </c>
      <c r="T587" t="s">
        <v>1111</v>
      </c>
      <c r="W587" t="s">
        <v>5861</v>
      </c>
      <c r="X587" t="s">
        <v>2644</v>
      </c>
      <c r="Y587" t="s">
        <v>2645</v>
      </c>
      <c r="Z587" t="s">
        <v>996</v>
      </c>
      <c r="AB587" t="s">
        <v>5862</v>
      </c>
      <c r="AC587">
        <v>530215</v>
      </c>
      <c r="AD587" t="s">
        <v>5863</v>
      </c>
      <c r="AE587" t="s">
        <v>5864</v>
      </c>
      <c r="AF587" t="s">
        <v>5865</v>
      </c>
      <c r="AK587" t="s">
        <v>5866</v>
      </c>
      <c r="AM587" t="s">
        <v>5867</v>
      </c>
      <c r="AP587" t="s">
        <v>3574</v>
      </c>
    </row>
    <row r="588" spans="1:50" hidden="1" x14ac:dyDescent="0.2">
      <c r="A588" s="1">
        <v>3817</v>
      </c>
      <c r="B588" t="s">
        <v>5868</v>
      </c>
      <c r="C588">
        <v>4650</v>
      </c>
      <c r="D588" t="s">
        <v>5869</v>
      </c>
      <c r="E588" t="s">
        <v>5870</v>
      </c>
      <c r="F588" t="s">
        <v>5871</v>
      </c>
      <c r="G588" t="s">
        <v>117</v>
      </c>
      <c r="J588">
        <v>27</v>
      </c>
      <c r="O588">
        <v>3</v>
      </c>
      <c r="P588">
        <v>9</v>
      </c>
      <c r="S588" t="s">
        <v>986</v>
      </c>
      <c r="T588" t="s">
        <v>986</v>
      </c>
      <c r="V588" t="s">
        <v>5872</v>
      </c>
      <c r="W588" t="s">
        <v>5873</v>
      </c>
      <c r="X588" t="s">
        <v>1811</v>
      </c>
      <c r="Y588" t="s">
        <v>1812</v>
      </c>
      <c r="Z588" t="s">
        <v>1812</v>
      </c>
      <c r="AB588" t="s">
        <v>5874</v>
      </c>
      <c r="AC588">
        <v>535005</v>
      </c>
      <c r="AD588" t="s">
        <v>1814</v>
      </c>
      <c r="AE588" t="s">
        <v>5875</v>
      </c>
      <c r="AK588" t="s">
        <v>5876</v>
      </c>
      <c r="AR588" t="s">
        <v>5877</v>
      </c>
      <c r="AV588" t="s">
        <v>2909</v>
      </c>
      <c r="AW588" t="s">
        <v>5878</v>
      </c>
    </row>
    <row r="589" spans="1:50" hidden="1" x14ac:dyDescent="0.2">
      <c r="A589" s="1">
        <v>3384</v>
      </c>
      <c r="B589" t="s">
        <v>5879</v>
      </c>
      <c r="C589">
        <v>4181</v>
      </c>
      <c r="D589" t="s">
        <v>2801</v>
      </c>
      <c r="E589" t="s">
        <v>1345</v>
      </c>
      <c r="F589" t="s">
        <v>5880</v>
      </c>
      <c r="G589" t="s">
        <v>117</v>
      </c>
      <c r="J589">
        <v>27</v>
      </c>
      <c r="O589">
        <v>3</v>
      </c>
      <c r="P589">
        <v>9</v>
      </c>
      <c r="S589" t="s">
        <v>974</v>
      </c>
      <c r="T589" t="s">
        <v>993</v>
      </c>
      <c r="W589" t="s">
        <v>5881</v>
      </c>
      <c r="X589" t="s">
        <v>1655</v>
      </c>
      <c r="Y589" t="s">
        <v>1092</v>
      </c>
      <c r="Z589" t="s">
        <v>1092</v>
      </c>
      <c r="AB589" t="s">
        <v>5882</v>
      </c>
      <c r="AC589">
        <v>280542</v>
      </c>
      <c r="AD589" t="s">
        <v>3938</v>
      </c>
      <c r="AE589" t="s">
        <v>5883</v>
      </c>
      <c r="AK589" t="s">
        <v>5884</v>
      </c>
    </row>
    <row r="590" spans="1:50" hidden="1" x14ac:dyDescent="0.2">
      <c r="A590" s="1">
        <v>2809</v>
      </c>
      <c r="B590" t="s">
        <v>5885</v>
      </c>
      <c r="C590">
        <v>3553</v>
      </c>
      <c r="D590" t="s">
        <v>5886</v>
      </c>
      <c r="E590" t="s">
        <v>5887</v>
      </c>
      <c r="F590" t="s">
        <v>5888</v>
      </c>
      <c r="G590" t="s">
        <v>117</v>
      </c>
      <c r="J590">
        <v>27</v>
      </c>
      <c r="O590">
        <v>3</v>
      </c>
      <c r="P590">
        <v>9</v>
      </c>
      <c r="S590" t="s">
        <v>975</v>
      </c>
      <c r="T590" t="s">
        <v>1082</v>
      </c>
      <c r="W590" t="s">
        <v>5889</v>
      </c>
      <c r="X590" t="s">
        <v>2644</v>
      </c>
      <c r="Y590" t="s">
        <v>2645</v>
      </c>
      <c r="Z590" t="s">
        <v>996</v>
      </c>
      <c r="AB590" t="s">
        <v>5890</v>
      </c>
      <c r="AC590">
        <v>535500</v>
      </c>
      <c r="AD590" t="s">
        <v>5863</v>
      </c>
      <c r="AE590" t="s">
        <v>5891</v>
      </c>
      <c r="AL590" t="s">
        <v>5886</v>
      </c>
    </row>
    <row r="591" spans="1:50" hidden="1" x14ac:dyDescent="0.2">
      <c r="A591" s="1">
        <v>3640</v>
      </c>
      <c r="B591" t="s">
        <v>5892</v>
      </c>
      <c r="C591">
        <v>4457</v>
      </c>
      <c r="D591" t="s">
        <v>5893</v>
      </c>
      <c r="E591" t="s">
        <v>4541</v>
      </c>
      <c r="F591" t="s">
        <v>5894</v>
      </c>
      <c r="G591" t="s">
        <v>117</v>
      </c>
      <c r="J591">
        <v>27</v>
      </c>
      <c r="O591">
        <v>3</v>
      </c>
      <c r="P591">
        <v>9</v>
      </c>
      <c r="S591" t="s">
        <v>1248</v>
      </c>
      <c r="T591" t="s">
        <v>1248</v>
      </c>
      <c r="U591" t="s">
        <v>5895</v>
      </c>
      <c r="W591" t="s">
        <v>5896</v>
      </c>
      <c r="X591" t="s">
        <v>1229</v>
      </c>
      <c r="Y591" t="s">
        <v>1101</v>
      </c>
      <c r="Z591" t="s">
        <v>1101</v>
      </c>
      <c r="AB591" t="s">
        <v>4546</v>
      </c>
      <c r="AC591">
        <v>604500</v>
      </c>
      <c r="AD591" t="s">
        <v>3513</v>
      </c>
      <c r="AE591" t="s">
        <v>5897</v>
      </c>
      <c r="AK591" t="s">
        <v>5898</v>
      </c>
      <c r="AR591" t="s">
        <v>3213</v>
      </c>
    </row>
    <row r="592" spans="1:50" hidden="1" x14ac:dyDescent="0.2">
      <c r="A592" s="1">
        <v>4088</v>
      </c>
      <c r="C592">
        <v>5011</v>
      </c>
      <c r="D592" t="s">
        <v>3643</v>
      </c>
      <c r="E592" t="s">
        <v>2564</v>
      </c>
      <c r="F592" t="s">
        <v>5899</v>
      </c>
      <c r="G592" t="s">
        <v>117</v>
      </c>
      <c r="J592">
        <v>27</v>
      </c>
      <c r="L592">
        <v>0.9</v>
      </c>
      <c r="O592">
        <v>3</v>
      </c>
      <c r="P592">
        <v>9</v>
      </c>
      <c r="Q592">
        <v>130</v>
      </c>
      <c r="S592" t="s">
        <v>976</v>
      </c>
      <c r="T592" t="s">
        <v>1111</v>
      </c>
      <c r="W592" t="s">
        <v>5900</v>
      </c>
      <c r="X592" t="s">
        <v>5825</v>
      </c>
      <c r="Y592" t="s">
        <v>3239</v>
      </c>
      <c r="Z592" t="s">
        <v>996</v>
      </c>
      <c r="AB592" t="s">
        <v>5901</v>
      </c>
      <c r="AC592">
        <v>313008</v>
      </c>
      <c r="AD592" t="s">
        <v>5902</v>
      </c>
      <c r="AE592" t="s">
        <v>5903</v>
      </c>
      <c r="AK592" t="s">
        <v>5904</v>
      </c>
      <c r="AM592" t="s">
        <v>5905</v>
      </c>
    </row>
    <row r="593" spans="1:50" hidden="1" x14ac:dyDescent="0.2">
      <c r="A593" s="1">
        <v>3286</v>
      </c>
      <c r="B593" t="s">
        <v>5906</v>
      </c>
      <c r="C593">
        <v>4079</v>
      </c>
      <c r="D593" t="s">
        <v>3659</v>
      </c>
      <c r="E593" t="s">
        <v>5907</v>
      </c>
      <c r="F593" t="s">
        <v>5908</v>
      </c>
      <c r="G593" t="s">
        <v>117</v>
      </c>
      <c r="J593">
        <v>27</v>
      </c>
      <c r="O593">
        <v>3</v>
      </c>
      <c r="P593">
        <v>9</v>
      </c>
      <c r="S593" t="s">
        <v>1248</v>
      </c>
      <c r="T593" t="s">
        <v>1248</v>
      </c>
      <c r="U593" t="s">
        <v>5909</v>
      </c>
      <c r="V593" t="s">
        <v>5910</v>
      </c>
      <c r="W593" t="s">
        <v>5911</v>
      </c>
      <c r="X593" t="s">
        <v>1339</v>
      </c>
      <c r="Y593" t="s">
        <v>1101</v>
      </c>
      <c r="Z593" t="s">
        <v>1101</v>
      </c>
      <c r="AB593" t="s">
        <v>5912</v>
      </c>
      <c r="AC593">
        <v>627500</v>
      </c>
      <c r="AD593" t="s">
        <v>3671</v>
      </c>
      <c r="AE593" t="s">
        <v>5913</v>
      </c>
      <c r="AK593" t="s">
        <v>5914</v>
      </c>
      <c r="AR593" t="s">
        <v>5915</v>
      </c>
      <c r="AW593" t="s">
        <v>5916</v>
      </c>
    </row>
    <row r="594" spans="1:50" hidden="1" x14ac:dyDescent="0.2">
      <c r="A594" s="1">
        <v>3386</v>
      </c>
      <c r="B594" t="s">
        <v>5917</v>
      </c>
      <c r="C594">
        <v>4183</v>
      </c>
      <c r="D594" t="s">
        <v>2017</v>
      </c>
      <c r="E594" t="s">
        <v>1325</v>
      </c>
      <c r="F594" t="s">
        <v>5918</v>
      </c>
      <c r="G594" t="s">
        <v>117</v>
      </c>
      <c r="J594">
        <v>27</v>
      </c>
      <c r="O594">
        <v>3</v>
      </c>
      <c r="P594">
        <v>9</v>
      </c>
      <c r="S594" t="s">
        <v>978</v>
      </c>
      <c r="T594" t="s">
        <v>978</v>
      </c>
      <c r="W594" t="s">
        <v>5919</v>
      </c>
      <c r="X594" t="s">
        <v>1655</v>
      </c>
      <c r="Y594" t="s">
        <v>1092</v>
      </c>
      <c r="Z594" t="s">
        <v>1092</v>
      </c>
      <c r="AB594" t="s">
        <v>5920</v>
      </c>
      <c r="AC594">
        <v>284309</v>
      </c>
      <c r="AD594" t="s">
        <v>3938</v>
      </c>
      <c r="AE594" t="s">
        <v>5921</v>
      </c>
      <c r="AF594" t="s">
        <v>5922</v>
      </c>
      <c r="AK594" t="s">
        <v>5923</v>
      </c>
      <c r="AM594" t="s">
        <v>5924</v>
      </c>
      <c r="AN594" t="s">
        <v>2755</v>
      </c>
      <c r="AO594" t="s">
        <v>4193</v>
      </c>
    </row>
    <row r="595" spans="1:50" hidden="1" x14ac:dyDescent="0.2">
      <c r="A595" s="1">
        <v>3032</v>
      </c>
      <c r="B595" t="s">
        <v>5925</v>
      </c>
      <c r="C595">
        <v>3811</v>
      </c>
      <c r="D595" t="s">
        <v>5421</v>
      </c>
      <c r="E595" t="s">
        <v>5926</v>
      </c>
      <c r="F595" t="s">
        <v>5927</v>
      </c>
      <c r="G595" t="s">
        <v>117</v>
      </c>
      <c r="J595">
        <v>27</v>
      </c>
      <c r="O595">
        <v>3</v>
      </c>
      <c r="P595">
        <v>9</v>
      </c>
      <c r="S595" t="s">
        <v>979</v>
      </c>
      <c r="T595" t="s">
        <v>1111</v>
      </c>
      <c r="W595" t="s">
        <v>5927</v>
      </c>
      <c r="X595" t="s">
        <v>1276</v>
      </c>
      <c r="Y595" t="s">
        <v>1101</v>
      </c>
      <c r="Z595" t="s">
        <v>1101</v>
      </c>
      <c r="AB595" t="s">
        <v>5928</v>
      </c>
      <c r="AC595">
        <v>644725</v>
      </c>
      <c r="AD595" t="s">
        <v>3961</v>
      </c>
      <c r="AE595" t="s">
        <v>5929</v>
      </c>
      <c r="AF595" t="s">
        <v>5930</v>
      </c>
      <c r="AK595" t="s">
        <v>1661</v>
      </c>
      <c r="AM595" t="s">
        <v>5931</v>
      </c>
      <c r="AP595" t="s">
        <v>5932</v>
      </c>
    </row>
    <row r="596" spans="1:50" hidden="1" x14ac:dyDescent="0.2">
      <c r="A596" s="1">
        <v>3748</v>
      </c>
      <c r="B596" t="s">
        <v>5933</v>
      </c>
      <c r="C596">
        <v>4577</v>
      </c>
      <c r="D596" t="s">
        <v>3659</v>
      </c>
      <c r="E596" t="s">
        <v>4733</v>
      </c>
      <c r="F596" t="s">
        <v>5934</v>
      </c>
      <c r="G596" t="s">
        <v>117</v>
      </c>
      <c r="J596">
        <v>27</v>
      </c>
      <c r="O596">
        <v>2.2999999999999998</v>
      </c>
      <c r="P596">
        <v>9</v>
      </c>
      <c r="Q596">
        <v>125</v>
      </c>
      <c r="S596" t="s">
        <v>981</v>
      </c>
      <c r="T596" t="s">
        <v>1016</v>
      </c>
      <c r="W596" t="s">
        <v>5935</v>
      </c>
      <c r="X596" t="s">
        <v>1276</v>
      </c>
      <c r="Y596" t="s">
        <v>1101</v>
      </c>
      <c r="Z596" t="s">
        <v>1101</v>
      </c>
      <c r="AB596" t="s">
        <v>5936</v>
      </c>
      <c r="AC596">
        <v>592241</v>
      </c>
      <c r="AD596" t="s">
        <v>3961</v>
      </c>
      <c r="AE596" t="s">
        <v>5937</v>
      </c>
      <c r="AF596" t="s">
        <v>5938</v>
      </c>
      <c r="AK596" t="s">
        <v>1105</v>
      </c>
      <c r="AM596" t="s">
        <v>4589</v>
      </c>
      <c r="AN596" t="s">
        <v>5939</v>
      </c>
      <c r="AQ596" t="s">
        <v>5940</v>
      </c>
      <c r="AR596" t="s">
        <v>5940</v>
      </c>
      <c r="AV596" t="s">
        <v>5941</v>
      </c>
    </row>
    <row r="597" spans="1:50" hidden="1" x14ac:dyDescent="0.2">
      <c r="A597" s="1">
        <v>2672</v>
      </c>
      <c r="B597" t="s">
        <v>5942</v>
      </c>
      <c r="C597">
        <v>3388</v>
      </c>
      <c r="D597" t="s">
        <v>5207</v>
      </c>
      <c r="E597" t="s">
        <v>5943</v>
      </c>
      <c r="F597" t="s">
        <v>5944</v>
      </c>
      <c r="G597" t="s">
        <v>117</v>
      </c>
      <c r="J597">
        <v>27</v>
      </c>
      <c r="O597">
        <v>3</v>
      </c>
      <c r="P597">
        <v>9</v>
      </c>
      <c r="Q597">
        <v>125</v>
      </c>
      <c r="S597" t="s">
        <v>975</v>
      </c>
      <c r="T597" t="s">
        <v>1082</v>
      </c>
      <c r="W597" t="s">
        <v>5945</v>
      </c>
      <c r="X597" t="s">
        <v>1229</v>
      </c>
      <c r="Y597" t="s">
        <v>1101</v>
      </c>
      <c r="Z597" t="s">
        <v>1101</v>
      </c>
      <c r="AA597" t="s">
        <v>5946</v>
      </c>
      <c r="AB597" t="s">
        <v>5947</v>
      </c>
      <c r="AC597">
        <v>580679</v>
      </c>
      <c r="AD597" t="s">
        <v>3513</v>
      </c>
      <c r="AE597" t="s">
        <v>5948</v>
      </c>
      <c r="AK597" t="s">
        <v>5949</v>
      </c>
      <c r="AL597" t="s">
        <v>5950</v>
      </c>
    </row>
    <row r="598" spans="1:50" hidden="1" x14ac:dyDescent="0.2">
      <c r="A598" s="1">
        <v>5700</v>
      </c>
      <c r="C598">
        <v>7459</v>
      </c>
      <c r="D598" t="s">
        <v>5951</v>
      </c>
      <c r="E598" t="s">
        <v>3360</v>
      </c>
      <c r="F598" t="s">
        <v>5952</v>
      </c>
      <c r="G598" t="s">
        <v>117</v>
      </c>
      <c r="J598">
        <v>27</v>
      </c>
      <c r="O598">
        <v>3</v>
      </c>
      <c r="P598">
        <v>9</v>
      </c>
      <c r="Q598">
        <v>139</v>
      </c>
      <c r="S598" t="s">
        <v>974</v>
      </c>
      <c r="T598" t="s">
        <v>993</v>
      </c>
      <c r="W598" t="s">
        <v>5953</v>
      </c>
      <c r="X598" t="s">
        <v>2021</v>
      </c>
      <c r="Y598" t="s">
        <v>1101</v>
      </c>
      <c r="Z598" t="s">
        <v>1101</v>
      </c>
      <c r="AA598" t="s">
        <v>5954</v>
      </c>
      <c r="AB598" t="s">
        <v>5955</v>
      </c>
      <c r="AC598">
        <v>703627</v>
      </c>
      <c r="AD598" t="s">
        <v>3549</v>
      </c>
      <c r="AE598" t="s">
        <v>5956</v>
      </c>
      <c r="AK598" t="s">
        <v>5957</v>
      </c>
    </row>
    <row r="599" spans="1:50" hidden="1" x14ac:dyDescent="0.2">
      <c r="A599" s="1">
        <v>2594</v>
      </c>
      <c r="B599" t="s">
        <v>5958</v>
      </c>
      <c r="C599">
        <v>3280</v>
      </c>
      <c r="D599" t="s">
        <v>5959</v>
      </c>
      <c r="E599" t="s">
        <v>5960</v>
      </c>
      <c r="F599" t="s">
        <v>5961</v>
      </c>
      <c r="G599" t="s">
        <v>117</v>
      </c>
      <c r="J599">
        <v>27</v>
      </c>
      <c r="P599">
        <v>9</v>
      </c>
      <c r="S599" t="s">
        <v>1248</v>
      </c>
      <c r="T599" t="s">
        <v>1248</v>
      </c>
      <c r="U599" t="s">
        <v>5962</v>
      </c>
      <c r="W599" t="s">
        <v>5963</v>
      </c>
      <c r="X599" t="s">
        <v>2346</v>
      </c>
      <c r="Y599" t="s">
        <v>2347</v>
      </c>
      <c r="Z599" t="s">
        <v>996</v>
      </c>
      <c r="AB599" t="s">
        <v>5964</v>
      </c>
      <c r="AC599">
        <v>638000</v>
      </c>
      <c r="AD599" t="s">
        <v>4689</v>
      </c>
      <c r="AE599" t="s">
        <v>5965</v>
      </c>
      <c r="AK599" t="s">
        <v>2648</v>
      </c>
      <c r="AM599" t="s">
        <v>5966</v>
      </c>
    </row>
    <row r="600" spans="1:50" x14ac:dyDescent="0.2">
      <c r="A600" s="1">
        <v>2412</v>
      </c>
      <c r="B600" t="s">
        <v>11101</v>
      </c>
      <c r="C600">
        <v>3079</v>
      </c>
      <c r="D600" t="s">
        <v>1453</v>
      </c>
      <c r="E600" t="s">
        <v>2564</v>
      </c>
      <c r="F600" t="s">
        <v>8448</v>
      </c>
      <c r="G600" t="s">
        <v>117</v>
      </c>
      <c r="J600">
        <v>9.6</v>
      </c>
      <c r="O600">
        <v>0.4</v>
      </c>
      <c r="P600">
        <v>24</v>
      </c>
      <c r="S600" t="s">
        <v>987</v>
      </c>
      <c r="T600" t="s">
        <v>987</v>
      </c>
      <c r="W600" t="s">
        <v>11102</v>
      </c>
      <c r="X600" t="s">
        <v>2784</v>
      </c>
      <c r="Y600" t="s">
        <v>2645</v>
      </c>
      <c r="Z600" t="s">
        <v>996</v>
      </c>
      <c r="AB600" t="s">
        <v>8451</v>
      </c>
      <c r="AC600">
        <v>428154</v>
      </c>
      <c r="AD600" t="s">
        <v>8452</v>
      </c>
      <c r="AE600" t="s">
        <v>11103</v>
      </c>
      <c r="AK600" t="s">
        <v>11104</v>
      </c>
      <c r="AR600" t="s">
        <v>11105</v>
      </c>
      <c r="AX600" t="s">
        <v>11106</v>
      </c>
    </row>
    <row r="601" spans="1:50" hidden="1" x14ac:dyDescent="0.2">
      <c r="A601" s="1">
        <v>2426</v>
      </c>
      <c r="B601" t="s">
        <v>5974</v>
      </c>
      <c r="C601">
        <v>3095</v>
      </c>
      <c r="D601" t="s">
        <v>5975</v>
      </c>
      <c r="E601" t="s">
        <v>4697</v>
      </c>
      <c r="F601" t="s">
        <v>5908</v>
      </c>
      <c r="G601" t="s">
        <v>117</v>
      </c>
      <c r="J601">
        <v>27</v>
      </c>
      <c r="O601">
        <v>1.5</v>
      </c>
      <c r="P601">
        <v>18</v>
      </c>
      <c r="S601" t="s">
        <v>1248</v>
      </c>
      <c r="T601" t="s">
        <v>1248</v>
      </c>
      <c r="U601" t="s">
        <v>5976</v>
      </c>
      <c r="W601" t="s">
        <v>5911</v>
      </c>
      <c r="X601" t="s">
        <v>1339</v>
      </c>
      <c r="Y601" t="s">
        <v>1101</v>
      </c>
      <c r="Z601" t="s">
        <v>1101</v>
      </c>
      <c r="AB601" t="s">
        <v>5977</v>
      </c>
      <c r="AC601">
        <v>628236</v>
      </c>
      <c r="AD601" t="s">
        <v>3671</v>
      </c>
      <c r="AE601" t="s">
        <v>5978</v>
      </c>
      <c r="AK601" t="s">
        <v>5979</v>
      </c>
      <c r="AM601" t="s">
        <v>5980</v>
      </c>
    </row>
    <row r="602" spans="1:50" hidden="1" x14ac:dyDescent="0.2">
      <c r="A602" s="1">
        <v>3423</v>
      </c>
      <c r="B602" t="s">
        <v>5981</v>
      </c>
      <c r="C602">
        <v>4224</v>
      </c>
      <c r="D602" t="s">
        <v>5982</v>
      </c>
      <c r="E602" t="s">
        <v>5983</v>
      </c>
      <c r="F602" t="s">
        <v>5984</v>
      </c>
      <c r="G602" t="s">
        <v>117</v>
      </c>
      <c r="J602">
        <v>27</v>
      </c>
      <c r="O602">
        <v>3</v>
      </c>
      <c r="P602">
        <v>9</v>
      </c>
      <c r="S602" t="s">
        <v>975</v>
      </c>
      <c r="T602" t="s">
        <v>1082</v>
      </c>
      <c r="W602" t="s">
        <v>5985</v>
      </c>
      <c r="X602" t="s">
        <v>3238</v>
      </c>
      <c r="Y602" t="s">
        <v>3239</v>
      </c>
      <c r="Z602" t="s">
        <v>996</v>
      </c>
      <c r="AA602" t="s">
        <v>5986</v>
      </c>
      <c r="AB602" t="s">
        <v>5987</v>
      </c>
      <c r="AC602">
        <v>312820</v>
      </c>
      <c r="AD602" t="s">
        <v>5988</v>
      </c>
      <c r="AE602" t="s">
        <v>5989</v>
      </c>
      <c r="AK602" t="s">
        <v>4202</v>
      </c>
      <c r="AL602" t="s">
        <v>5990</v>
      </c>
    </row>
    <row r="603" spans="1:50" hidden="1" x14ac:dyDescent="0.2">
      <c r="A603" s="1">
        <v>3527</v>
      </c>
      <c r="B603" t="s">
        <v>5991</v>
      </c>
      <c r="C603">
        <v>4334</v>
      </c>
      <c r="D603" t="s">
        <v>5992</v>
      </c>
      <c r="E603" t="s">
        <v>2118</v>
      </c>
      <c r="F603" t="s">
        <v>5993</v>
      </c>
      <c r="G603" t="s">
        <v>117</v>
      </c>
      <c r="J603">
        <v>27</v>
      </c>
      <c r="O603">
        <v>3</v>
      </c>
      <c r="P603">
        <v>9</v>
      </c>
      <c r="S603" t="s">
        <v>975</v>
      </c>
      <c r="T603" t="s">
        <v>1082</v>
      </c>
      <c r="W603" t="s">
        <v>5994</v>
      </c>
      <c r="X603" t="s">
        <v>1339</v>
      </c>
      <c r="Y603" t="s">
        <v>1101</v>
      </c>
      <c r="Z603" t="s">
        <v>1101</v>
      </c>
      <c r="AB603" t="s">
        <v>5995</v>
      </c>
      <c r="AC603">
        <v>681847</v>
      </c>
      <c r="AD603" t="s">
        <v>3549</v>
      </c>
      <c r="AE603" t="s">
        <v>5996</v>
      </c>
      <c r="AK603" t="s">
        <v>4481</v>
      </c>
      <c r="AL603" t="s">
        <v>5997</v>
      </c>
    </row>
    <row r="604" spans="1:50" x14ac:dyDescent="0.2">
      <c r="A604" s="1">
        <v>3515</v>
      </c>
      <c r="B604" t="s">
        <v>8447</v>
      </c>
      <c r="C604">
        <v>4321</v>
      </c>
      <c r="D604" t="s">
        <v>2860</v>
      </c>
      <c r="E604" t="s">
        <v>8448</v>
      </c>
      <c r="F604" t="s">
        <v>8449</v>
      </c>
      <c r="G604" t="s">
        <v>117</v>
      </c>
      <c r="J604">
        <v>16</v>
      </c>
      <c r="O604">
        <v>2</v>
      </c>
      <c r="P604">
        <v>8</v>
      </c>
      <c r="S604" t="s">
        <v>987</v>
      </c>
      <c r="T604" t="s">
        <v>987</v>
      </c>
      <c r="W604" t="s">
        <v>8450</v>
      </c>
      <c r="X604" t="s">
        <v>2784</v>
      </c>
      <c r="Y604" t="s">
        <v>2645</v>
      </c>
      <c r="Z604" t="s">
        <v>996</v>
      </c>
      <c r="AB604" t="s">
        <v>8451</v>
      </c>
      <c r="AC604">
        <v>428154</v>
      </c>
      <c r="AD604" t="s">
        <v>8452</v>
      </c>
      <c r="AE604" t="s">
        <v>8453</v>
      </c>
      <c r="AK604" t="s">
        <v>8454</v>
      </c>
      <c r="AR604" t="s">
        <v>8455</v>
      </c>
      <c r="AW604" t="s">
        <v>2959</v>
      </c>
      <c r="AX604" t="s">
        <v>8456</v>
      </c>
    </row>
    <row r="605" spans="1:50" x14ac:dyDescent="0.2">
      <c r="A605" s="1">
        <v>3065</v>
      </c>
      <c r="B605" t="s">
        <v>5498</v>
      </c>
      <c r="C605">
        <v>3846</v>
      </c>
      <c r="D605" t="s">
        <v>5499</v>
      </c>
      <c r="E605" t="s">
        <v>5500</v>
      </c>
      <c r="F605" t="s">
        <v>5501</v>
      </c>
      <c r="G605" t="s">
        <v>117</v>
      </c>
      <c r="J605">
        <v>29.9</v>
      </c>
      <c r="N605">
        <v>30</v>
      </c>
      <c r="O605">
        <v>2.2999999999999998</v>
      </c>
      <c r="P605">
        <v>13</v>
      </c>
      <c r="S605" t="s">
        <v>987</v>
      </c>
      <c r="T605" t="s">
        <v>987</v>
      </c>
      <c r="W605" t="s">
        <v>5502</v>
      </c>
      <c r="X605" t="s">
        <v>1515</v>
      </c>
      <c r="Y605" t="s">
        <v>1101</v>
      </c>
      <c r="Z605" t="s">
        <v>1101</v>
      </c>
      <c r="AA605" t="s">
        <v>5503</v>
      </c>
      <c r="AB605" t="s">
        <v>5504</v>
      </c>
      <c r="AC605">
        <v>878023</v>
      </c>
      <c r="AD605" t="s">
        <v>1530</v>
      </c>
      <c r="AE605" t="s">
        <v>5505</v>
      </c>
      <c r="AK605" t="s">
        <v>5506</v>
      </c>
      <c r="AR605" t="s">
        <v>5507</v>
      </c>
      <c r="AW605" t="s">
        <v>1980</v>
      </c>
      <c r="AX605" t="s">
        <v>4193</v>
      </c>
    </row>
    <row r="606" spans="1:50" hidden="1" x14ac:dyDescent="0.2">
      <c r="A606" s="1">
        <v>7269</v>
      </c>
      <c r="C606">
        <v>10883</v>
      </c>
      <c r="D606" t="s">
        <v>6014</v>
      </c>
      <c r="E606" t="s">
        <v>6015</v>
      </c>
      <c r="F606" t="s">
        <v>6016</v>
      </c>
      <c r="G606" t="s">
        <v>117</v>
      </c>
      <c r="J606">
        <v>26.4</v>
      </c>
      <c r="K606" t="s">
        <v>1015</v>
      </c>
      <c r="O606">
        <v>6.6</v>
      </c>
      <c r="P606">
        <v>4</v>
      </c>
      <c r="Q606">
        <v>180</v>
      </c>
      <c r="S606" t="s">
        <v>974</v>
      </c>
      <c r="T606" t="s">
        <v>993</v>
      </c>
      <c r="W606" t="s">
        <v>6017</v>
      </c>
      <c r="X606" t="s">
        <v>5588</v>
      </c>
      <c r="Y606" t="s">
        <v>1101</v>
      </c>
      <c r="Z606" t="s">
        <v>1101</v>
      </c>
      <c r="AA606" t="s">
        <v>6018</v>
      </c>
      <c r="AB606" t="s">
        <v>6019</v>
      </c>
      <c r="AC606">
        <v>1026705</v>
      </c>
      <c r="AD606" t="s">
        <v>5585</v>
      </c>
      <c r="AE606" t="s">
        <v>6020</v>
      </c>
      <c r="AK606" t="s">
        <v>4337</v>
      </c>
    </row>
    <row r="607" spans="1:50" x14ac:dyDescent="0.2">
      <c r="A607" s="1">
        <v>2772</v>
      </c>
      <c r="B607" t="s">
        <v>12770</v>
      </c>
      <c r="C607">
        <v>3511</v>
      </c>
      <c r="D607" t="s">
        <v>4308</v>
      </c>
      <c r="E607" t="s">
        <v>12771</v>
      </c>
      <c r="F607" t="s">
        <v>12772</v>
      </c>
      <c r="G607" t="s">
        <v>117</v>
      </c>
      <c r="J607">
        <v>6.6</v>
      </c>
      <c r="O607">
        <v>0.3</v>
      </c>
      <c r="P607">
        <v>22</v>
      </c>
      <c r="S607" t="s">
        <v>987</v>
      </c>
      <c r="T607" t="s">
        <v>987</v>
      </c>
      <c r="W607" t="s">
        <v>12773</v>
      </c>
      <c r="X607" t="s">
        <v>3497</v>
      </c>
      <c r="Y607" t="s">
        <v>2730</v>
      </c>
      <c r="Z607" t="s">
        <v>996</v>
      </c>
      <c r="AB607" t="s">
        <v>12774</v>
      </c>
      <c r="AC607">
        <v>85965</v>
      </c>
      <c r="AD607" t="s">
        <v>3499</v>
      </c>
      <c r="AX607" t="s">
        <v>12775</v>
      </c>
    </row>
    <row r="608" spans="1:50" x14ac:dyDescent="0.2">
      <c r="A608" s="1">
        <v>2847</v>
      </c>
      <c r="B608" t="s">
        <v>8489</v>
      </c>
      <c r="C608">
        <v>3607</v>
      </c>
      <c r="D608" t="s">
        <v>5517</v>
      </c>
      <c r="E608" t="s">
        <v>8490</v>
      </c>
      <c r="F608" t="s">
        <v>8491</v>
      </c>
      <c r="G608" t="s">
        <v>117</v>
      </c>
      <c r="J608">
        <v>16</v>
      </c>
      <c r="O608">
        <v>2</v>
      </c>
      <c r="P608">
        <v>8</v>
      </c>
      <c r="S608" t="s">
        <v>987</v>
      </c>
      <c r="T608" t="s">
        <v>987</v>
      </c>
      <c r="W608" t="s">
        <v>8492</v>
      </c>
      <c r="X608" t="s">
        <v>5138</v>
      </c>
      <c r="Y608" t="s">
        <v>3150</v>
      </c>
      <c r="Z608" t="s">
        <v>996</v>
      </c>
      <c r="AB608" t="s">
        <v>8493</v>
      </c>
      <c r="AC608">
        <v>302000</v>
      </c>
      <c r="AD608" t="s">
        <v>7931</v>
      </c>
      <c r="AE608" t="s">
        <v>8494</v>
      </c>
      <c r="AK608" t="s">
        <v>8495</v>
      </c>
      <c r="AR608" t="s">
        <v>8496</v>
      </c>
      <c r="AX608" t="s">
        <v>1204</v>
      </c>
    </row>
    <row r="609" spans="1:50" x14ac:dyDescent="0.2">
      <c r="A609" s="1">
        <v>2743</v>
      </c>
      <c r="B609" t="s">
        <v>9218</v>
      </c>
      <c r="C609">
        <v>3479</v>
      </c>
      <c r="D609" t="s">
        <v>1784</v>
      </c>
      <c r="E609" t="s">
        <v>9219</v>
      </c>
      <c r="F609" t="s">
        <v>9220</v>
      </c>
      <c r="G609" t="s">
        <v>117</v>
      </c>
      <c r="J609">
        <v>14</v>
      </c>
      <c r="O609">
        <v>1.75</v>
      </c>
      <c r="P609">
        <v>8</v>
      </c>
      <c r="S609" t="s">
        <v>987</v>
      </c>
      <c r="T609" t="s">
        <v>987</v>
      </c>
      <c r="W609" t="s">
        <v>9221</v>
      </c>
      <c r="X609" t="s">
        <v>5138</v>
      </c>
      <c r="Y609" t="s">
        <v>3150</v>
      </c>
      <c r="Z609" t="s">
        <v>996</v>
      </c>
      <c r="AB609" t="s">
        <v>9222</v>
      </c>
      <c r="AC609">
        <v>302675</v>
      </c>
      <c r="AD609" t="s">
        <v>7931</v>
      </c>
      <c r="AE609" t="s">
        <v>9223</v>
      </c>
      <c r="AK609" t="s">
        <v>9224</v>
      </c>
      <c r="AR609" t="s">
        <v>9225</v>
      </c>
      <c r="AX609" t="s">
        <v>4051</v>
      </c>
    </row>
    <row r="610" spans="1:50" x14ac:dyDescent="0.2">
      <c r="A610" s="1">
        <v>3283</v>
      </c>
      <c r="B610" t="s">
        <v>12872</v>
      </c>
      <c r="C610">
        <v>4076</v>
      </c>
      <c r="D610" t="s">
        <v>12873</v>
      </c>
      <c r="E610" t="s">
        <v>6459</v>
      </c>
      <c r="F610" t="s">
        <v>12874</v>
      </c>
      <c r="G610" t="s">
        <v>117</v>
      </c>
      <c r="J610">
        <v>6.2</v>
      </c>
      <c r="N610">
        <v>6.2</v>
      </c>
      <c r="O610">
        <v>3</v>
      </c>
      <c r="P610">
        <v>3</v>
      </c>
      <c r="S610" t="s">
        <v>987</v>
      </c>
      <c r="T610" t="s">
        <v>987</v>
      </c>
      <c r="W610" t="s">
        <v>12875</v>
      </c>
      <c r="X610" t="s">
        <v>5138</v>
      </c>
      <c r="Y610" t="s">
        <v>3150</v>
      </c>
      <c r="Z610" t="s">
        <v>996</v>
      </c>
      <c r="AB610" t="s">
        <v>12876</v>
      </c>
      <c r="AC610">
        <v>265736</v>
      </c>
      <c r="AD610" t="s">
        <v>6527</v>
      </c>
      <c r="AE610" t="s">
        <v>12877</v>
      </c>
      <c r="AF610" t="s">
        <v>12878</v>
      </c>
      <c r="AK610" t="s">
        <v>9987</v>
      </c>
      <c r="AM610" t="s">
        <v>2690</v>
      </c>
      <c r="AQ610" t="s">
        <v>1141</v>
      </c>
      <c r="AR610" t="s">
        <v>1141</v>
      </c>
      <c r="AW610" t="s">
        <v>5306</v>
      </c>
      <c r="AX610" t="s">
        <v>12879</v>
      </c>
    </row>
    <row r="611" spans="1:50" x14ac:dyDescent="0.2">
      <c r="A611" s="1">
        <v>2946</v>
      </c>
      <c r="B611" t="s">
        <v>16611</v>
      </c>
      <c r="C611">
        <v>3716</v>
      </c>
      <c r="D611" t="s">
        <v>2509</v>
      </c>
      <c r="E611" t="s">
        <v>16612</v>
      </c>
      <c r="F611" t="s">
        <v>16613</v>
      </c>
      <c r="G611" t="s">
        <v>117</v>
      </c>
      <c r="J611">
        <v>1.7</v>
      </c>
      <c r="O611">
        <v>0.85</v>
      </c>
      <c r="P611">
        <v>2</v>
      </c>
      <c r="S611" t="s">
        <v>987</v>
      </c>
      <c r="T611" t="s">
        <v>987</v>
      </c>
      <c r="W611" t="s">
        <v>16614</v>
      </c>
      <c r="X611" t="s">
        <v>3390</v>
      </c>
      <c r="Y611" t="s">
        <v>1812</v>
      </c>
      <c r="Z611" t="s">
        <v>1812</v>
      </c>
      <c r="AA611" t="s">
        <v>16615</v>
      </c>
      <c r="AB611" t="s">
        <v>16616</v>
      </c>
      <c r="AC611">
        <v>549749</v>
      </c>
      <c r="AD611" t="s">
        <v>1814</v>
      </c>
      <c r="AE611" t="s">
        <v>16617</v>
      </c>
      <c r="AK611" t="s">
        <v>12475</v>
      </c>
      <c r="AR611" t="s">
        <v>1206</v>
      </c>
      <c r="AV611" t="s">
        <v>9924</v>
      </c>
      <c r="AX611" t="s">
        <v>15963</v>
      </c>
    </row>
    <row r="612" spans="1:50" hidden="1" x14ac:dyDescent="0.2">
      <c r="A612" s="1">
        <v>2208</v>
      </c>
      <c r="B612" t="s">
        <v>6068</v>
      </c>
      <c r="C612">
        <v>2761</v>
      </c>
      <c r="D612" t="s">
        <v>3965</v>
      </c>
      <c r="E612" t="s">
        <v>1049</v>
      </c>
      <c r="F612" t="s">
        <v>6069</v>
      </c>
      <c r="G612" t="s">
        <v>117</v>
      </c>
      <c r="J612">
        <v>26</v>
      </c>
      <c r="O612">
        <v>3.7</v>
      </c>
      <c r="P612">
        <v>7</v>
      </c>
      <c r="S612" t="s">
        <v>976</v>
      </c>
      <c r="T612" t="s">
        <v>1111</v>
      </c>
      <c r="W612" t="s">
        <v>6070</v>
      </c>
      <c r="X612" t="s">
        <v>1339</v>
      </c>
      <c r="Y612" t="s">
        <v>1101</v>
      </c>
      <c r="Z612" t="s">
        <v>1101</v>
      </c>
      <c r="AB612" t="s">
        <v>6071</v>
      </c>
      <c r="AC612">
        <v>645950</v>
      </c>
      <c r="AD612" t="s">
        <v>3521</v>
      </c>
      <c r="AE612" t="s">
        <v>6072</v>
      </c>
      <c r="AK612" t="s">
        <v>6073</v>
      </c>
      <c r="AM612" t="s">
        <v>1874</v>
      </c>
    </row>
    <row r="613" spans="1:50" x14ac:dyDescent="0.2">
      <c r="A613" s="1">
        <v>3444</v>
      </c>
      <c r="B613" t="s">
        <v>13566</v>
      </c>
      <c r="C613">
        <v>4246</v>
      </c>
      <c r="D613" t="s">
        <v>3422</v>
      </c>
      <c r="E613" t="s">
        <v>4297</v>
      </c>
      <c r="F613" t="s">
        <v>13567</v>
      </c>
      <c r="G613" t="s">
        <v>117</v>
      </c>
      <c r="J613">
        <v>5</v>
      </c>
      <c r="O613">
        <v>1.6</v>
      </c>
      <c r="P613">
        <v>3</v>
      </c>
      <c r="S613" t="s">
        <v>987</v>
      </c>
      <c r="T613" t="s">
        <v>987</v>
      </c>
      <c r="W613" t="s">
        <v>13568</v>
      </c>
      <c r="X613" t="s">
        <v>3390</v>
      </c>
      <c r="Y613" t="s">
        <v>1812</v>
      </c>
      <c r="Z613" t="s">
        <v>1812</v>
      </c>
      <c r="AB613" t="s">
        <v>13569</v>
      </c>
      <c r="AC613">
        <v>551929</v>
      </c>
      <c r="AD613" t="s">
        <v>1814</v>
      </c>
      <c r="AE613" t="s">
        <v>13570</v>
      </c>
      <c r="AK613" t="s">
        <v>13571</v>
      </c>
      <c r="AR613" t="s">
        <v>7220</v>
      </c>
      <c r="AV613" t="s">
        <v>13572</v>
      </c>
      <c r="AW613" t="s">
        <v>2620</v>
      </c>
      <c r="AX613" t="s">
        <v>3422</v>
      </c>
    </row>
    <row r="614" spans="1:50" hidden="1" x14ac:dyDescent="0.2">
      <c r="A614" s="1">
        <v>4150</v>
      </c>
      <c r="C614">
        <v>5123</v>
      </c>
      <c r="D614" t="s">
        <v>3226</v>
      </c>
      <c r="E614" t="s">
        <v>6083</v>
      </c>
      <c r="F614" t="s">
        <v>6084</v>
      </c>
      <c r="G614" t="s">
        <v>117</v>
      </c>
      <c r="J614">
        <v>26</v>
      </c>
      <c r="O614">
        <v>2</v>
      </c>
      <c r="P614">
        <v>13</v>
      </c>
      <c r="Q614">
        <v>100</v>
      </c>
      <c r="S614" t="s">
        <v>980</v>
      </c>
      <c r="T614" t="s">
        <v>1016</v>
      </c>
      <c r="W614" t="s">
        <v>6085</v>
      </c>
      <c r="X614" t="s">
        <v>2021</v>
      </c>
      <c r="Y614" t="s">
        <v>1101</v>
      </c>
      <c r="Z614" t="s">
        <v>1101</v>
      </c>
      <c r="AB614" t="s">
        <v>6086</v>
      </c>
      <c r="AC614">
        <v>655000</v>
      </c>
      <c r="AD614" t="s">
        <v>3549</v>
      </c>
      <c r="AE614" t="s">
        <v>6087</v>
      </c>
      <c r="AF614" t="s">
        <v>6088</v>
      </c>
      <c r="AK614" t="s">
        <v>6089</v>
      </c>
      <c r="AM614" t="s">
        <v>6090</v>
      </c>
      <c r="AN614" t="s">
        <v>5497</v>
      </c>
      <c r="AQ614" t="s">
        <v>1631</v>
      </c>
      <c r="AR614" t="s">
        <v>1631</v>
      </c>
      <c r="AV614" t="s">
        <v>6091</v>
      </c>
    </row>
    <row r="615" spans="1:50" x14ac:dyDescent="0.2">
      <c r="A615" s="1">
        <v>2432</v>
      </c>
      <c r="B615" t="s">
        <v>13596</v>
      </c>
      <c r="C615">
        <v>3103</v>
      </c>
      <c r="D615" t="s">
        <v>2538</v>
      </c>
      <c r="E615" t="s">
        <v>13597</v>
      </c>
      <c r="F615" t="s">
        <v>13598</v>
      </c>
      <c r="G615" t="s">
        <v>117</v>
      </c>
      <c r="J615">
        <v>5</v>
      </c>
      <c r="O615">
        <v>0.5</v>
      </c>
      <c r="P615">
        <v>10</v>
      </c>
      <c r="S615" t="s">
        <v>987</v>
      </c>
      <c r="T615" t="s">
        <v>987</v>
      </c>
      <c r="W615" t="s">
        <v>13599</v>
      </c>
      <c r="X615" t="s">
        <v>3390</v>
      </c>
      <c r="Y615" t="s">
        <v>1812</v>
      </c>
      <c r="Z615" t="s">
        <v>1812</v>
      </c>
      <c r="AB615" t="s">
        <v>13600</v>
      </c>
      <c r="AC615">
        <v>580523</v>
      </c>
      <c r="AD615" t="s">
        <v>1814</v>
      </c>
      <c r="AK615" t="s">
        <v>13601</v>
      </c>
      <c r="AR615" t="s">
        <v>13602</v>
      </c>
      <c r="AX615" t="s">
        <v>13347</v>
      </c>
    </row>
    <row r="616" spans="1:50" x14ac:dyDescent="0.2">
      <c r="A616" s="1">
        <v>3071</v>
      </c>
      <c r="B616" t="s">
        <v>15276</v>
      </c>
      <c r="C616">
        <v>3852</v>
      </c>
      <c r="D616" t="s">
        <v>9773</v>
      </c>
      <c r="E616" t="s">
        <v>15277</v>
      </c>
      <c r="F616" t="s">
        <v>15278</v>
      </c>
      <c r="G616" t="s">
        <v>117</v>
      </c>
      <c r="J616">
        <v>2.5</v>
      </c>
      <c r="O616">
        <v>2.5</v>
      </c>
      <c r="P616">
        <v>1</v>
      </c>
      <c r="S616" t="s">
        <v>987</v>
      </c>
      <c r="T616" t="s">
        <v>987</v>
      </c>
      <c r="V616" t="s">
        <v>15279</v>
      </c>
      <c r="W616" t="s">
        <v>15280</v>
      </c>
      <c r="X616" t="s">
        <v>3390</v>
      </c>
      <c r="Y616" t="s">
        <v>1812</v>
      </c>
      <c r="Z616" t="s">
        <v>1812</v>
      </c>
      <c r="AB616" t="s">
        <v>15281</v>
      </c>
      <c r="AC616">
        <v>580597</v>
      </c>
      <c r="AD616" t="s">
        <v>1814</v>
      </c>
      <c r="AE616" t="s">
        <v>15282</v>
      </c>
      <c r="AK616" t="s">
        <v>12443</v>
      </c>
      <c r="AR616" t="s">
        <v>5540</v>
      </c>
      <c r="AV616" t="s">
        <v>15283</v>
      </c>
      <c r="AW616" t="s">
        <v>15284</v>
      </c>
      <c r="AX616" t="s">
        <v>15285</v>
      </c>
    </row>
    <row r="617" spans="1:50" x14ac:dyDescent="0.2">
      <c r="A617" s="1">
        <v>3831</v>
      </c>
      <c r="B617" t="s">
        <v>2537</v>
      </c>
      <c r="C617">
        <v>4664</v>
      </c>
      <c r="D617" t="s">
        <v>2538</v>
      </c>
      <c r="E617" t="s">
        <v>2539</v>
      </c>
      <c r="F617" t="s">
        <v>2540</v>
      </c>
      <c r="G617" t="s">
        <v>117</v>
      </c>
      <c r="J617">
        <v>69.5</v>
      </c>
      <c r="O617">
        <v>3</v>
      </c>
      <c r="P617">
        <v>23</v>
      </c>
      <c r="Q617">
        <v>120</v>
      </c>
      <c r="S617" t="s">
        <v>987</v>
      </c>
      <c r="T617" t="s">
        <v>987</v>
      </c>
      <c r="W617" t="s">
        <v>2541</v>
      </c>
      <c r="X617" t="s">
        <v>1515</v>
      </c>
      <c r="Y617" t="s">
        <v>1101</v>
      </c>
      <c r="Z617" t="s">
        <v>1101</v>
      </c>
      <c r="AB617" t="s">
        <v>2542</v>
      </c>
      <c r="AC617">
        <v>813500</v>
      </c>
      <c r="AD617" t="s">
        <v>1530</v>
      </c>
      <c r="AE617" t="s">
        <v>2543</v>
      </c>
      <c r="AK617" t="s">
        <v>2544</v>
      </c>
      <c r="AR617" t="s">
        <v>2545</v>
      </c>
      <c r="AW617" t="s">
        <v>2546</v>
      </c>
      <c r="AX617" t="s">
        <v>2547</v>
      </c>
    </row>
    <row r="618" spans="1:50" hidden="1" x14ac:dyDescent="0.2">
      <c r="A618" s="1">
        <v>3402</v>
      </c>
      <c r="B618" t="s">
        <v>6115</v>
      </c>
      <c r="C618">
        <v>4199</v>
      </c>
      <c r="D618" t="s">
        <v>5024</v>
      </c>
      <c r="E618" t="s">
        <v>6116</v>
      </c>
      <c r="F618" t="s">
        <v>6117</v>
      </c>
      <c r="G618" t="s">
        <v>117</v>
      </c>
      <c r="J618">
        <v>25.8</v>
      </c>
      <c r="O618">
        <v>3.4</v>
      </c>
      <c r="P618">
        <v>6</v>
      </c>
      <c r="Q618">
        <v>149.9</v>
      </c>
      <c r="S618" t="s">
        <v>1248</v>
      </c>
      <c r="T618" t="s">
        <v>1248</v>
      </c>
      <c r="U618" t="s">
        <v>6118</v>
      </c>
      <c r="W618" t="s">
        <v>6119</v>
      </c>
      <c r="X618" t="s">
        <v>2585</v>
      </c>
      <c r="Y618" t="s">
        <v>1101</v>
      </c>
      <c r="Z618" t="s">
        <v>1101</v>
      </c>
      <c r="AB618" t="s">
        <v>6120</v>
      </c>
      <c r="AC618">
        <v>659320</v>
      </c>
      <c r="AD618" t="s">
        <v>3892</v>
      </c>
      <c r="AE618" t="s">
        <v>6121</v>
      </c>
      <c r="AF618" t="s">
        <v>6122</v>
      </c>
      <c r="AK618" t="s">
        <v>6123</v>
      </c>
      <c r="AM618" t="s">
        <v>1487</v>
      </c>
      <c r="AN618" t="s">
        <v>5097</v>
      </c>
      <c r="AQ618" t="s">
        <v>6124</v>
      </c>
      <c r="AR618" t="s">
        <v>6125</v>
      </c>
    </row>
    <row r="619" spans="1:50" hidden="1" x14ac:dyDescent="0.2">
      <c r="A619" s="1">
        <v>6406</v>
      </c>
      <c r="C619">
        <v>8909</v>
      </c>
      <c r="D619" t="s">
        <v>3453</v>
      </c>
      <c r="E619" t="s">
        <v>1607</v>
      </c>
      <c r="F619" t="s">
        <v>6126</v>
      </c>
      <c r="G619" t="s">
        <v>117</v>
      </c>
      <c r="J619">
        <v>25.8</v>
      </c>
      <c r="K619" t="s">
        <v>1015</v>
      </c>
      <c r="O619">
        <v>3.4</v>
      </c>
      <c r="P619">
        <v>6</v>
      </c>
      <c r="Q619">
        <v>149.9</v>
      </c>
      <c r="S619" t="s">
        <v>981</v>
      </c>
      <c r="T619" t="s">
        <v>1016</v>
      </c>
      <c r="V619" t="s">
        <v>6127</v>
      </c>
      <c r="W619" t="s">
        <v>6128</v>
      </c>
      <c r="X619" t="s">
        <v>3889</v>
      </c>
      <c r="Y619" t="s">
        <v>1101</v>
      </c>
      <c r="Z619" t="s">
        <v>1101</v>
      </c>
      <c r="AA619" t="s">
        <v>6129</v>
      </c>
      <c r="AB619" t="s">
        <v>6120</v>
      </c>
      <c r="AC619">
        <v>659320</v>
      </c>
      <c r="AD619" t="s">
        <v>3892</v>
      </c>
      <c r="AE619" t="s">
        <v>6130</v>
      </c>
      <c r="AK619" t="s">
        <v>6131</v>
      </c>
      <c r="AR619" t="s">
        <v>6132</v>
      </c>
      <c r="AV619" t="s">
        <v>6133</v>
      </c>
    </row>
    <row r="620" spans="1:50" hidden="1" x14ac:dyDescent="0.2">
      <c r="A620" s="1">
        <v>3799</v>
      </c>
      <c r="B620" t="s">
        <v>6134</v>
      </c>
      <c r="C620">
        <v>4632</v>
      </c>
      <c r="D620" t="s">
        <v>4185</v>
      </c>
      <c r="E620" t="s">
        <v>2611</v>
      </c>
      <c r="F620" t="s">
        <v>6135</v>
      </c>
      <c r="G620" t="s">
        <v>117</v>
      </c>
      <c r="J620">
        <v>25.6</v>
      </c>
      <c r="O620">
        <v>3.2</v>
      </c>
      <c r="P620">
        <v>8</v>
      </c>
      <c r="Q620">
        <v>130</v>
      </c>
      <c r="S620" t="s">
        <v>981</v>
      </c>
      <c r="T620" t="s">
        <v>1016</v>
      </c>
      <c r="W620" t="s">
        <v>6136</v>
      </c>
      <c r="X620" t="s">
        <v>1229</v>
      </c>
      <c r="Y620" t="s">
        <v>1101</v>
      </c>
      <c r="Z620" t="s">
        <v>1101</v>
      </c>
      <c r="AB620" t="s">
        <v>6137</v>
      </c>
      <c r="AC620">
        <v>586580</v>
      </c>
      <c r="AD620" t="s">
        <v>3513</v>
      </c>
      <c r="AE620" t="s">
        <v>6138</v>
      </c>
      <c r="AK620" t="s">
        <v>6139</v>
      </c>
      <c r="AR620" t="s">
        <v>6140</v>
      </c>
      <c r="AV620" t="s">
        <v>6141</v>
      </c>
    </row>
    <row r="621" spans="1:50" hidden="1" x14ac:dyDescent="0.2">
      <c r="A621" s="1">
        <v>2163</v>
      </c>
      <c r="B621" t="s">
        <v>6142</v>
      </c>
      <c r="C621">
        <v>2698</v>
      </c>
      <c r="D621" t="s">
        <v>6143</v>
      </c>
      <c r="E621" t="s">
        <v>6144</v>
      </c>
      <c r="F621" t="s">
        <v>6145</v>
      </c>
      <c r="G621" t="s">
        <v>117</v>
      </c>
      <c r="J621">
        <v>25.5</v>
      </c>
      <c r="O621">
        <v>1.5</v>
      </c>
      <c r="P621">
        <v>17</v>
      </c>
      <c r="S621" t="s">
        <v>976</v>
      </c>
      <c r="T621" t="s">
        <v>1111</v>
      </c>
      <c r="W621" t="s">
        <v>6146</v>
      </c>
      <c r="X621" t="s">
        <v>1515</v>
      </c>
      <c r="Y621" t="s">
        <v>1101</v>
      </c>
      <c r="Z621" t="s">
        <v>1101</v>
      </c>
      <c r="AB621" t="s">
        <v>6147</v>
      </c>
      <c r="AC621">
        <v>829823</v>
      </c>
      <c r="AD621" t="s">
        <v>1530</v>
      </c>
      <c r="AE621" t="s">
        <v>6148</v>
      </c>
      <c r="AK621" t="s">
        <v>6149</v>
      </c>
      <c r="AM621" t="s">
        <v>6150</v>
      </c>
    </row>
    <row r="622" spans="1:50" x14ac:dyDescent="0.2">
      <c r="A622" s="1">
        <v>3325</v>
      </c>
      <c r="B622" t="s">
        <v>3184</v>
      </c>
      <c r="C622">
        <v>4120</v>
      </c>
      <c r="D622" t="s">
        <v>1289</v>
      </c>
      <c r="E622" t="s">
        <v>1607</v>
      </c>
      <c r="F622" t="s">
        <v>588</v>
      </c>
      <c r="G622" t="s">
        <v>117</v>
      </c>
      <c r="J622">
        <v>54.4</v>
      </c>
      <c r="O622">
        <v>3.2</v>
      </c>
      <c r="P622">
        <v>17</v>
      </c>
      <c r="Q622">
        <v>125</v>
      </c>
      <c r="S622" t="s">
        <v>987</v>
      </c>
      <c r="T622" t="s">
        <v>987</v>
      </c>
      <c r="V622" t="s">
        <v>3185</v>
      </c>
      <c r="W622" t="s">
        <v>3186</v>
      </c>
      <c r="X622" t="s">
        <v>1515</v>
      </c>
      <c r="Y622" t="s">
        <v>1101</v>
      </c>
      <c r="Z622" t="s">
        <v>1101</v>
      </c>
      <c r="AB622" t="s">
        <v>3187</v>
      </c>
      <c r="AC622">
        <v>867700</v>
      </c>
      <c r="AD622" t="s">
        <v>1530</v>
      </c>
      <c r="AE622" t="s">
        <v>3188</v>
      </c>
      <c r="AK622" t="s">
        <v>3189</v>
      </c>
      <c r="AR622" t="s">
        <v>3190</v>
      </c>
      <c r="AW622" t="s">
        <v>3191</v>
      </c>
      <c r="AX622" t="s">
        <v>3192</v>
      </c>
    </row>
    <row r="623" spans="1:50" hidden="1" x14ac:dyDescent="0.2">
      <c r="A623" s="1">
        <v>3780</v>
      </c>
      <c r="B623" t="s">
        <v>6156</v>
      </c>
      <c r="C623">
        <v>4610</v>
      </c>
      <c r="D623" t="s">
        <v>5199</v>
      </c>
      <c r="E623" t="s">
        <v>6157</v>
      </c>
      <c r="F623" t="s">
        <v>6158</v>
      </c>
      <c r="G623" t="s">
        <v>117</v>
      </c>
      <c r="J623">
        <v>25.3</v>
      </c>
      <c r="O623">
        <v>2.2999999999999998</v>
      </c>
      <c r="P623">
        <v>11</v>
      </c>
      <c r="Q623">
        <v>126</v>
      </c>
      <c r="S623" t="s">
        <v>976</v>
      </c>
      <c r="T623" t="s">
        <v>1111</v>
      </c>
      <c r="W623" t="s">
        <v>6159</v>
      </c>
      <c r="X623" t="s">
        <v>1795</v>
      </c>
      <c r="Y623" t="s">
        <v>1101</v>
      </c>
      <c r="Z623" t="s">
        <v>1101</v>
      </c>
      <c r="AA623" t="s">
        <v>6160</v>
      </c>
      <c r="AB623" t="s">
        <v>6161</v>
      </c>
      <c r="AC623">
        <v>601509</v>
      </c>
      <c r="AD623" t="s">
        <v>4646</v>
      </c>
      <c r="AE623" t="s">
        <v>6162</v>
      </c>
      <c r="AK623" t="s">
        <v>6163</v>
      </c>
      <c r="AM623" t="s">
        <v>6164</v>
      </c>
    </row>
    <row r="624" spans="1:50" hidden="1" x14ac:dyDescent="0.2">
      <c r="A624" s="1">
        <v>3639</v>
      </c>
      <c r="B624" t="s">
        <v>6165</v>
      </c>
      <c r="C624">
        <v>4455</v>
      </c>
      <c r="D624" t="s">
        <v>3271</v>
      </c>
      <c r="E624" t="s">
        <v>5608</v>
      </c>
      <c r="F624" t="s">
        <v>6166</v>
      </c>
      <c r="G624" t="s">
        <v>117</v>
      </c>
      <c r="J624">
        <v>25.3</v>
      </c>
      <c r="O624">
        <v>2.2999999999999998</v>
      </c>
      <c r="P624">
        <v>11</v>
      </c>
      <c r="Q624">
        <v>100</v>
      </c>
      <c r="S624" t="s">
        <v>1248</v>
      </c>
      <c r="T624" t="s">
        <v>1248</v>
      </c>
      <c r="U624" t="s">
        <v>6167</v>
      </c>
      <c r="W624" t="s">
        <v>6168</v>
      </c>
      <c r="X624" t="s">
        <v>1229</v>
      </c>
      <c r="Y624" t="s">
        <v>1101</v>
      </c>
      <c r="Z624" t="s">
        <v>1101</v>
      </c>
      <c r="AB624" t="s">
        <v>6169</v>
      </c>
      <c r="AC624">
        <v>584260</v>
      </c>
      <c r="AD624" t="s">
        <v>3513</v>
      </c>
      <c r="AE624" t="s">
        <v>6170</v>
      </c>
      <c r="AF624" t="s">
        <v>6171</v>
      </c>
      <c r="AK624" t="s">
        <v>6172</v>
      </c>
      <c r="AM624" t="s">
        <v>1836</v>
      </c>
      <c r="AP624" t="s">
        <v>2836</v>
      </c>
    </row>
    <row r="625" spans="1:50" hidden="1" x14ac:dyDescent="0.2">
      <c r="A625" s="1">
        <v>3716</v>
      </c>
      <c r="B625" t="s">
        <v>6173</v>
      </c>
      <c r="C625">
        <v>4545</v>
      </c>
      <c r="D625" t="s">
        <v>6174</v>
      </c>
      <c r="E625" t="s">
        <v>6175</v>
      </c>
      <c r="F625" t="s">
        <v>6176</v>
      </c>
      <c r="G625" t="s">
        <v>117</v>
      </c>
      <c r="J625">
        <v>25.3</v>
      </c>
      <c r="O625">
        <v>2.2999999999999998</v>
      </c>
      <c r="P625">
        <v>11</v>
      </c>
      <c r="S625" t="s">
        <v>979</v>
      </c>
      <c r="T625" t="s">
        <v>1111</v>
      </c>
      <c r="W625" t="s">
        <v>6177</v>
      </c>
      <c r="X625" t="s">
        <v>3497</v>
      </c>
      <c r="Y625" t="s">
        <v>2730</v>
      </c>
      <c r="Z625" t="s">
        <v>996</v>
      </c>
      <c r="AA625" t="s">
        <v>6178</v>
      </c>
      <c r="AB625" t="s">
        <v>6179</v>
      </c>
      <c r="AC625">
        <v>95997</v>
      </c>
      <c r="AD625" t="s">
        <v>3499</v>
      </c>
      <c r="AE625" t="s">
        <v>6180</v>
      </c>
      <c r="AF625" t="s">
        <v>6181</v>
      </c>
      <c r="AI625" t="s">
        <v>3488</v>
      </c>
      <c r="AK625" t="s">
        <v>6182</v>
      </c>
      <c r="AM625" t="s">
        <v>4209</v>
      </c>
      <c r="AN625" t="s">
        <v>5470</v>
      </c>
      <c r="AP625" t="s">
        <v>6183</v>
      </c>
    </row>
    <row r="626" spans="1:50" hidden="1" x14ac:dyDescent="0.2">
      <c r="A626" s="1">
        <v>5146</v>
      </c>
      <c r="C626">
        <v>6620</v>
      </c>
      <c r="D626" t="s">
        <v>3651</v>
      </c>
      <c r="E626" t="s">
        <v>6184</v>
      </c>
      <c r="F626" t="s">
        <v>6185</v>
      </c>
      <c r="G626" t="s">
        <v>117</v>
      </c>
      <c r="I626" t="s">
        <v>6186</v>
      </c>
      <c r="J626">
        <v>25.2</v>
      </c>
      <c r="K626" t="s">
        <v>1015</v>
      </c>
      <c r="O626">
        <v>2.1</v>
      </c>
      <c r="P626">
        <v>7</v>
      </c>
      <c r="Q626">
        <v>149.9</v>
      </c>
      <c r="S626" t="s">
        <v>981</v>
      </c>
      <c r="T626" t="s">
        <v>1016</v>
      </c>
      <c r="W626" t="s">
        <v>6187</v>
      </c>
      <c r="X626" t="s">
        <v>3919</v>
      </c>
      <c r="Y626" t="s">
        <v>1092</v>
      </c>
      <c r="Z626" t="s">
        <v>1092</v>
      </c>
      <c r="AA626" t="s">
        <v>6188</v>
      </c>
      <c r="AB626" t="s">
        <v>6189</v>
      </c>
      <c r="AC626">
        <v>193198</v>
      </c>
      <c r="AD626" t="s">
        <v>1962</v>
      </c>
      <c r="AE626" t="s">
        <v>6190</v>
      </c>
      <c r="AK626" t="s">
        <v>6191</v>
      </c>
      <c r="AR626" t="s">
        <v>6192</v>
      </c>
    </row>
    <row r="627" spans="1:50" hidden="1" x14ac:dyDescent="0.2">
      <c r="A627" s="1">
        <v>3705</v>
      </c>
      <c r="B627" t="s">
        <v>6193</v>
      </c>
      <c r="C627">
        <v>4534</v>
      </c>
      <c r="D627" t="s">
        <v>3690</v>
      </c>
      <c r="E627" t="s">
        <v>6194</v>
      </c>
      <c r="F627" t="s">
        <v>6194</v>
      </c>
      <c r="G627" t="s">
        <v>117</v>
      </c>
      <c r="J627">
        <v>25</v>
      </c>
      <c r="O627">
        <v>2.5</v>
      </c>
      <c r="P627">
        <v>10</v>
      </c>
      <c r="S627" t="s">
        <v>979</v>
      </c>
      <c r="T627" t="s">
        <v>1111</v>
      </c>
      <c r="W627" t="s">
        <v>6195</v>
      </c>
      <c r="X627" t="s">
        <v>1811</v>
      </c>
      <c r="Y627" t="s">
        <v>1812</v>
      </c>
      <c r="Z627" t="s">
        <v>1812</v>
      </c>
      <c r="AB627" t="s">
        <v>6196</v>
      </c>
      <c r="AC627">
        <v>548066</v>
      </c>
      <c r="AD627" t="s">
        <v>1814</v>
      </c>
      <c r="AE627" t="s">
        <v>6197</v>
      </c>
      <c r="AF627" t="s">
        <v>6198</v>
      </c>
      <c r="AK627" t="s">
        <v>6199</v>
      </c>
      <c r="AM627" t="s">
        <v>5623</v>
      </c>
      <c r="AN627" t="s">
        <v>1727</v>
      </c>
      <c r="AP627" t="s">
        <v>2597</v>
      </c>
    </row>
    <row r="628" spans="1:50" hidden="1" x14ac:dyDescent="0.2">
      <c r="A628" s="1">
        <v>3627</v>
      </c>
      <c r="B628" t="s">
        <v>6200</v>
      </c>
      <c r="C628">
        <v>4442</v>
      </c>
      <c r="D628" t="s">
        <v>3271</v>
      </c>
      <c r="E628" t="s">
        <v>6201</v>
      </c>
      <c r="F628" t="s">
        <v>6202</v>
      </c>
      <c r="G628" t="s">
        <v>117</v>
      </c>
      <c r="J628">
        <v>25</v>
      </c>
      <c r="O628">
        <v>2.5</v>
      </c>
      <c r="P628">
        <v>10</v>
      </c>
      <c r="S628" t="s">
        <v>1248</v>
      </c>
      <c r="T628" t="s">
        <v>1248</v>
      </c>
      <c r="U628" t="s">
        <v>6203</v>
      </c>
      <c r="W628" t="s">
        <v>6204</v>
      </c>
      <c r="X628" t="s">
        <v>2585</v>
      </c>
      <c r="Y628" t="s">
        <v>1101</v>
      </c>
      <c r="Z628" t="s">
        <v>1101</v>
      </c>
      <c r="AA628" t="s">
        <v>6205</v>
      </c>
      <c r="AB628" t="s">
        <v>6206</v>
      </c>
      <c r="AC628">
        <v>661013</v>
      </c>
      <c r="AD628" t="s">
        <v>3847</v>
      </c>
      <c r="AE628" t="s">
        <v>6207</v>
      </c>
      <c r="AK628" t="s">
        <v>5632</v>
      </c>
      <c r="AM628" t="s">
        <v>2907</v>
      </c>
    </row>
    <row r="629" spans="1:50" hidden="1" x14ac:dyDescent="0.2">
      <c r="A629" s="1">
        <v>3001</v>
      </c>
      <c r="B629" t="s">
        <v>6208</v>
      </c>
      <c r="C629">
        <v>3778</v>
      </c>
      <c r="D629" t="s">
        <v>6209</v>
      </c>
      <c r="E629" t="s">
        <v>6210</v>
      </c>
      <c r="F629" t="s">
        <v>6211</v>
      </c>
      <c r="G629" t="s">
        <v>117</v>
      </c>
      <c r="J629">
        <v>25</v>
      </c>
      <c r="O629">
        <v>2.5</v>
      </c>
      <c r="P629">
        <v>10</v>
      </c>
      <c r="S629" t="s">
        <v>976</v>
      </c>
      <c r="T629" t="s">
        <v>1111</v>
      </c>
      <c r="W629" t="s">
        <v>6212</v>
      </c>
      <c r="X629" t="s">
        <v>1339</v>
      </c>
      <c r="Y629" t="s">
        <v>1101</v>
      </c>
      <c r="Z629" t="s">
        <v>1101</v>
      </c>
      <c r="AB629" t="s">
        <v>6213</v>
      </c>
      <c r="AC629">
        <v>680091</v>
      </c>
      <c r="AD629" t="s">
        <v>6214</v>
      </c>
      <c r="AE629" t="s">
        <v>6215</v>
      </c>
      <c r="AK629" t="s">
        <v>4792</v>
      </c>
      <c r="AM629" t="s">
        <v>6216</v>
      </c>
    </row>
    <row r="630" spans="1:50" x14ac:dyDescent="0.2">
      <c r="A630" s="1">
        <v>3179</v>
      </c>
      <c r="B630" t="s">
        <v>7429</v>
      </c>
      <c r="C630">
        <v>3971</v>
      </c>
      <c r="D630" t="s">
        <v>2509</v>
      </c>
      <c r="E630" t="s">
        <v>2510</v>
      </c>
      <c r="F630" t="s">
        <v>7430</v>
      </c>
      <c r="G630" t="s">
        <v>117</v>
      </c>
      <c r="J630">
        <v>20</v>
      </c>
      <c r="O630">
        <v>2.5</v>
      </c>
      <c r="P630">
        <v>8</v>
      </c>
      <c r="S630" t="s">
        <v>987</v>
      </c>
      <c r="T630" t="s">
        <v>987</v>
      </c>
      <c r="W630" t="s">
        <v>7431</v>
      </c>
      <c r="X630" t="s">
        <v>5138</v>
      </c>
      <c r="Y630" t="s">
        <v>3150</v>
      </c>
      <c r="Z630" t="s">
        <v>996</v>
      </c>
      <c r="AB630" t="s">
        <v>7432</v>
      </c>
      <c r="AC630">
        <v>264130</v>
      </c>
      <c r="AD630" t="s">
        <v>6527</v>
      </c>
      <c r="AE630" t="s">
        <v>7433</v>
      </c>
      <c r="AF630" t="s">
        <v>7434</v>
      </c>
      <c r="AK630" t="s">
        <v>7435</v>
      </c>
      <c r="AM630" t="s">
        <v>1559</v>
      </c>
      <c r="AQ630" t="s">
        <v>3746</v>
      </c>
      <c r="AR630" t="s">
        <v>3746</v>
      </c>
      <c r="AW630" t="s">
        <v>7436</v>
      </c>
      <c r="AX630" t="s">
        <v>1711</v>
      </c>
    </row>
    <row r="631" spans="1:50" x14ac:dyDescent="0.2">
      <c r="A631" s="1">
        <v>2995</v>
      </c>
      <c r="B631" t="s">
        <v>7306</v>
      </c>
      <c r="C631">
        <v>3772</v>
      </c>
      <c r="D631" t="s">
        <v>1859</v>
      </c>
      <c r="E631" t="s">
        <v>2215</v>
      </c>
      <c r="F631" t="s">
        <v>732</v>
      </c>
      <c r="G631" t="s">
        <v>117</v>
      </c>
      <c r="J631">
        <v>20.5</v>
      </c>
      <c r="O631">
        <v>2.1</v>
      </c>
      <c r="P631">
        <v>10</v>
      </c>
      <c r="S631" t="s">
        <v>987</v>
      </c>
      <c r="T631" t="s">
        <v>987</v>
      </c>
      <c r="W631" t="s">
        <v>7307</v>
      </c>
      <c r="X631" t="s">
        <v>1339</v>
      </c>
      <c r="Y631" t="s">
        <v>1101</v>
      </c>
      <c r="Z631" t="s">
        <v>1101</v>
      </c>
      <c r="AB631" t="s">
        <v>7308</v>
      </c>
      <c r="AC631">
        <v>648528</v>
      </c>
      <c r="AD631" t="s">
        <v>3549</v>
      </c>
      <c r="AE631" t="s">
        <v>7309</v>
      </c>
      <c r="AK631" t="s">
        <v>3940</v>
      </c>
      <c r="AR631" t="s">
        <v>7310</v>
      </c>
      <c r="AW631" t="s">
        <v>2405</v>
      </c>
      <c r="AX631" t="s">
        <v>3353</v>
      </c>
    </row>
    <row r="632" spans="1:50" hidden="1" x14ac:dyDescent="0.2">
      <c r="A632" s="1">
        <v>3641</v>
      </c>
      <c r="B632" t="s">
        <v>6233</v>
      </c>
      <c r="C632">
        <v>4458</v>
      </c>
      <c r="D632" t="s">
        <v>6234</v>
      </c>
      <c r="E632" t="s">
        <v>1325</v>
      </c>
      <c r="F632" t="s">
        <v>6235</v>
      </c>
      <c r="G632" t="s">
        <v>117</v>
      </c>
      <c r="J632">
        <v>25</v>
      </c>
      <c r="O632">
        <v>2.5</v>
      </c>
      <c r="P632">
        <v>10</v>
      </c>
      <c r="S632" t="s">
        <v>979</v>
      </c>
      <c r="T632" t="s">
        <v>1111</v>
      </c>
      <c r="W632" t="s">
        <v>6236</v>
      </c>
      <c r="X632" t="s">
        <v>3238</v>
      </c>
      <c r="Y632" t="s">
        <v>3239</v>
      </c>
      <c r="Z632" t="s">
        <v>996</v>
      </c>
      <c r="AB632" t="s">
        <v>6237</v>
      </c>
      <c r="AC632">
        <v>392000</v>
      </c>
      <c r="AD632" t="s">
        <v>5706</v>
      </c>
      <c r="AE632" t="s">
        <v>6238</v>
      </c>
      <c r="AF632" t="s">
        <v>6239</v>
      </c>
      <c r="AK632" t="s">
        <v>6240</v>
      </c>
      <c r="AM632" t="s">
        <v>6241</v>
      </c>
      <c r="AN632" t="s">
        <v>2562</v>
      </c>
      <c r="AP632" t="s">
        <v>2693</v>
      </c>
    </row>
    <row r="633" spans="1:50" hidden="1" x14ac:dyDescent="0.2">
      <c r="A633" s="1">
        <v>5739</v>
      </c>
      <c r="C633">
        <v>7530</v>
      </c>
      <c r="D633" t="s">
        <v>1569</v>
      </c>
      <c r="E633" t="s">
        <v>4399</v>
      </c>
      <c r="F633" t="s">
        <v>6242</v>
      </c>
      <c r="G633" t="s">
        <v>117</v>
      </c>
      <c r="J633">
        <v>25</v>
      </c>
      <c r="O633">
        <v>4.0999999999999996</v>
      </c>
      <c r="P633">
        <v>6</v>
      </c>
      <c r="Q633">
        <v>145</v>
      </c>
      <c r="S633" t="s">
        <v>974</v>
      </c>
      <c r="T633" t="s">
        <v>993</v>
      </c>
      <c r="W633" t="s">
        <v>6243</v>
      </c>
      <c r="X633" t="s">
        <v>3326</v>
      </c>
      <c r="Y633" t="s">
        <v>1812</v>
      </c>
      <c r="Z633" t="s">
        <v>1812</v>
      </c>
      <c r="AA633" t="s">
        <v>6244</v>
      </c>
      <c r="AB633" t="s">
        <v>6245</v>
      </c>
      <c r="AC633">
        <v>550727</v>
      </c>
      <c r="AD633" t="s">
        <v>6246</v>
      </c>
      <c r="AE633" t="s">
        <v>6247</v>
      </c>
      <c r="AK633" t="s">
        <v>6248</v>
      </c>
    </row>
    <row r="634" spans="1:50" hidden="1" x14ac:dyDescent="0.2">
      <c r="A634" s="1">
        <v>2872</v>
      </c>
      <c r="B634" t="s">
        <v>6249</v>
      </c>
      <c r="C634">
        <v>3634</v>
      </c>
      <c r="D634" t="s">
        <v>5832</v>
      </c>
      <c r="E634" t="s">
        <v>1607</v>
      </c>
      <c r="F634" t="s">
        <v>6250</v>
      </c>
      <c r="G634" t="s">
        <v>117</v>
      </c>
      <c r="J634">
        <v>25</v>
      </c>
      <c r="O634">
        <v>2.5</v>
      </c>
      <c r="P634">
        <v>10</v>
      </c>
      <c r="Q634">
        <v>127</v>
      </c>
      <c r="S634" t="s">
        <v>975</v>
      </c>
      <c r="T634" t="s">
        <v>1082</v>
      </c>
      <c r="W634" t="s">
        <v>6251</v>
      </c>
      <c r="X634" t="s">
        <v>2602</v>
      </c>
      <c r="Y634" t="s">
        <v>2603</v>
      </c>
      <c r="Z634" t="s">
        <v>996</v>
      </c>
      <c r="AA634" t="s">
        <v>6252</v>
      </c>
      <c r="AB634" t="s">
        <v>6253</v>
      </c>
      <c r="AC634">
        <v>454025</v>
      </c>
      <c r="AD634" t="s">
        <v>4049</v>
      </c>
      <c r="AE634" t="s">
        <v>6254</v>
      </c>
      <c r="AK634" t="s">
        <v>6255</v>
      </c>
      <c r="AL634" t="s">
        <v>6256</v>
      </c>
    </row>
    <row r="635" spans="1:50" x14ac:dyDescent="0.2">
      <c r="A635" s="1">
        <v>2222</v>
      </c>
      <c r="B635" t="s">
        <v>15846</v>
      </c>
      <c r="C635">
        <v>2782</v>
      </c>
      <c r="D635" t="s">
        <v>4453</v>
      </c>
      <c r="E635" t="s">
        <v>4697</v>
      </c>
      <c r="F635" t="s">
        <v>15847</v>
      </c>
      <c r="G635" t="s">
        <v>117</v>
      </c>
      <c r="J635">
        <v>2.2999999999999998</v>
      </c>
      <c r="O635">
        <v>2.2999999999999998</v>
      </c>
      <c r="P635">
        <v>1</v>
      </c>
      <c r="S635" t="s">
        <v>987</v>
      </c>
      <c r="T635" t="s">
        <v>987</v>
      </c>
      <c r="W635" t="s">
        <v>15848</v>
      </c>
      <c r="X635" t="s">
        <v>1600</v>
      </c>
      <c r="Y635" t="s">
        <v>1101</v>
      </c>
      <c r="Z635" t="s">
        <v>1101</v>
      </c>
      <c r="AB635" t="s">
        <v>15849</v>
      </c>
      <c r="AC635">
        <v>833537</v>
      </c>
      <c r="AD635" t="s">
        <v>4528</v>
      </c>
      <c r="AE635" t="s">
        <v>15850</v>
      </c>
      <c r="AK635" t="s">
        <v>13093</v>
      </c>
      <c r="AR635" t="s">
        <v>13093</v>
      </c>
      <c r="AX635" t="s">
        <v>15851</v>
      </c>
    </row>
    <row r="636" spans="1:50" hidden="1" x14ac:dyDescent="0.2">
      <c r="A636" s="1">
        <v>3982</v>
      </c>
      <c r="B636" t="s">
        <v>6264</v>
      </c>
      <c r="C636">
        <v>4866</v>
      </c>
      <c r="D636" t="s">
        <v>1444</v>
      </c>
      <c r="E636" t="s">
        <v>2018</v>
      </c>
      <c r="F636" t="s">
        <v>6265</v>
      </c>
      <c r="G636" t="s">
        <v>117</v>
      </c>
      <c r="J636">
        <v>25</v>
      </c>
      <c r="L636">
        <v>0.9</v>
      </c>
      <c r="O636">
        <v>2.5</v>
      </c>
      <c r="P636">
        <v>10</v>
      </c>
      <c r="Q636">
        <v>110</v>
      </c>
      <c r="S636" t="s">
        <v>976</v>
      </c>
      <c r="T636" t="s">
        <v>1111</v>
      </c>
      <c r="W636" t="s">
        <v>6266</v>
      </c>
      <c r="X636" t="s">
        <v>3238</v>
      </c>
      <c r="Y636" t="s">
        <v>3239</v>
      </c>
      <c r="Z636" t="s">
        <v>996</v>
      </c>
      <c r="AA636" t="s">
        <v>6267</v>
      </c>
      <c r="AB636" t="s">
        <v>6268</v>
      </c>
      <c r="AC636">
        <v>350976</v>
      </c>
      <c r="AD636" t="s">
        <v>6269</v>
      </c>
      <c r="AE636" t="s">
        <v>6270</v>
      </c>
      <c r="AK636" t="s">
        <v>6271</v>
      </c>
      <c r="AM636" t="s">
        <v>4886</v>
      </c>
    </row>
    <row r="637" spans="1:50" x14ac:dyDescent="0.2">
      <c r="A637" s="1">
        <v>3695</v>
      </c>
      <c r="B637" t="s">
        <v>11008</v>
      </c>
      <c r="C637">
        <v>4524</v>
      </c>
      <c r="D637" t="s">
        <v>11009</v>
      </c>
      <c r="E637" t="s">
        <v>11010</v>
      </c>
      <c r="F637" t="s">
        <v>11011</v>
      </c>
      <c r="G637" t="s">
        <v>117</v>
      </c>
      <c r="J637">
        <v>10</v>
      </c>
      <c r="O637">
        <v>2.5</v>
      </c>
      <c r="P637">
        <v>4</v>
      </c>
      <c r="S637" t="s">
        <v>987</v>
      </c>
      <c r="T637" t="s">
        <v>987</v>
      </c>
      <c r="W637" t="s">
        <v>11012</v>
      </c>
      <c r="X637" t="s">
        <v>1229</v>
      </c>
      <c r="Y637" t="s">
        <v>1101</v>
      </c>
      <c r="Z637" t="s">
        <v>1101</v>
      </c>
      <c r="AB637" t="s">
        <v>11013</v>
      </c>
      <c r="AC637">
        <v>586055</v>
      </c>
      <c r="AD637" t="s">
        <v>3513</v>
      </c>
      <c r="AE637" t="s">
        <v>11014</v>
      </c>
      <c r="AF637" t="s">
        <v>11015</v>
      </c>
      <c r="AK637" t="s">
        <v>11016</v>
      </c>
      <c r="AM637" t="s">
        <v>11017</v>
      </c>
      <c r="AQ637" t="s">
        <v>11018</v>
      </c>
      <c r="AR637" t="s">
        <v>11018</v>
      </c>
      <c r="AX637" t="s">
        <v>7934</v>
      </c>
    </row>
    <row r="638" spans="1:50" hidden="1" x14ac:dyDescent="0.2">
      <c r="A638" s="1">
        <v>2861</v>
      </c>
      <c r="B638" t="s">
        <v>6279</v>
      </c>
      <c r="C638">
        <v>3622</v>
      </c>
      <c r="D638" t="s">
        <v>6280</v>
      </c>
      <c r="E638" t="s">
        <v>6281</v>
      </c>
      <c r="F638" t="s">
        <v>6282</v>
      </c>
      <c r="G638" t="s">
        <v>117</v>
      </c>
      <c r="J638">
        <v>25</v>
      </c>
      <c r="O638">
        <v>2.5</v>
      </c>
      <c r="P638">
        <v>10</v>
      </c>
      <c r="S638" t="s">
        <v>1248</v>
      </c>
      <c r="T638" t="s">
        <v>1248</v>
      </c>
      <c r="U638" t="s">
        <v>6283</v>
      </c>
      <c r="W638" t="s">
        <v>1742</v>
      </c>
      <c r="X638" t="s">
        <v>1600</v>
      </c>
      <c r="Y638" t="s">
        <v>1101</v>
      </c>
      <c r="Z638" t="s">
        <v>1101</v>
      </c>
      <c r="AB638" t="s">
        <v>6284</v>
      </c>
      <c r="AC638">
        <v>842224</v>
      </c>
      <c r="AD638" t="s">
        <v>4528</v>
      </c>
      <c r="AE638" t="s">
        <v>6285</v>
      </c>
      <c r="AK638" t="s">
        <v>6286</v>
      </c>
      <c r="AM638" t="s">
        <v>6287</v>
      </c>
    </row>
    <row r="639" spans="1:50" hidden="1" x14ac:dyDescent="0.2">
      <c r="A639" s="1">
        <v>2725</v>
      </c>
      <c r="B639" t="s">
        <v>6288</v>
      </c>
      <c r="C639">
        <v>3454</v>
      </c>
      <c r="D639" t="s">
        <v>1186</v>
      </c>
      <c r="E639" t="s">
        <v>1903</v>
      </c>
      <c r="F639" t="s">
        <v>6289</v>
      </c>
      <c r="G639" t="s">
        <v>117</v>
      </c>
      <c r="J639">
        <v>25</v>
      </c>
      <c r="O639">
        <v>2.5</v>
      </c>
      <c r="P639">
        <v>10</v>
      </c>
      <c r="S639" t="s">
        <v>1248</v>
      </c>
      <c r="T639" t="s">
        <v>1248</v>
      </c>
      <c r="U639" t="s">
        <v>6290</v>
      </c>
      <c r="W639" t="s">
        <v>6291</v>
      </c>
      <c r="X639" t="s">
        <v>3769</v>
      </c>
      <c r="Y639" t="s">
        <v>2347</v>
      </c>
      <c r="Z639" t="s">
        <v>996</v>
      </c>
      <c r="AB639" t="s">
        <v>6292</v>
      </c>
      <c r="AC639">
        <v>525000</v>
      </c>
      <c r="AD639" t="s">
        <v>6293</v>
      </c>
      <c r="AE639" t="s">
        <v>6294</v>
      </c>
      <c r="AK639" t="s">
        <v>6295</v>
      </c>
      <c r="AM639" t="s">
        <v>6296</v>
      </c>
    </row>
    <row r="640" spans="1:50" hidden="1" x14ac:dyDescent="0.2">
      <c r="A640" s="1">
        <v>2987</v>
      </c>
      <c r="B640" t="s">
        <v>6297</v>
      </c>
      <c r="C640">
        <v>3763</v>
      </c>
      <c r="D640" t="s">
        <v>3437</v>
      </c>
      <c r="E640" t="s">
        <v>1380</v>
      </c>
      <c r="F640" t="s">
        <v>6298</v>
      </c>
      <c r="G640" t="s">
        <v>117</v>
      </c>
      <c r="J640">
        <v>25</v>
      </c>
      <c r="O640">
        <v>2.5</v>
      </c>
      <c r="P640">
        <v>10</v>
      </c>
      <c r="S640" t="s">
        <v>975</v>
      </c>
      <c r="T640" t="s">
        <v>1082</v>
      </c>
      <c r="W640" t="s">
        <v>6299</v>
      </c>
      <c r="X640" t="s">
        <v>6300</v>
      </c>
      <c r="Y640" t="s">
        <v>1101</v>
      </c>
      <c r="Z640" t="s">
        <v>1101</v>
      </c>
      <c r="AB640" t="s">
        <v>6301</v>
      </c>
      <c r="AC640">
        <v>685092</v>
      </c>
      <c r="AD640" t="s">
        <v>6055</v>
      </c>
      <c r="AE640" t="s">
        <v>6302</v>
      </c>
      <c r="AK640" t="s">
        <v>6303</v>
      </c>
      <c r="AL640" t="s">
        <v>6304</v>
      </c>
    </row>
    <row r="641" spans="1:50" x14ac:dyDescent="0.2">
      <c r="A641" s="1">
        <v>3646</v>
      </c>
      <c r="B641" t="s">
        <v>15418</v>
      </c>
      <c r="C641">
        <v>4465</v>
      </c>
      <c r="D641" t="s">
        <v>15419</v>
      </c>
      <c r="E641" t="s">
        <v>9049</v>
      </c>
      <c r="F641" t="s">
        <v>15420</v>
      </c>
      <c r="G641" t="s">
        <v>117</v>
      </c>
      <c r="J641">
        <v>2.5</v>
      </c>
      <c r="O641">
        <v>2.5</v>
      </c>
      <c r="P641">
        <v>1</v>
      </c>
      <c r="S641" t="s">
        <v>987</v>
      </c>
      <c r="T641" t="s">
        <v>987</v>
      </c>
      <c r="W641" t="s">
        <v>11012</v>
      </c>
      <c r="X641" t="s">
        <v>1229</v>
      </c>
      <c r="Y641" t="s">
        <v>1101</v>
      </c>
      <c r="Z641" t="s">
        <v>1101</v>
      </c>
      <c r="AB641" t="s">
        <v>12034</v>
      </c>
      <c r="AC641">
        <v>557000</v>
      </c>
      <c r="AD641" t="s">
        <v>3513</v>
      </c>
      <c r="AE641" t="s">
        <v>15421</v>
      </c>
      <c r="AK641" t="s">
        <v>15422</v>
      </c>
      <c r="AR641" t="s">
        <v>1487</v>
      </c>
      <c r="AV641" t="s">
        <v>15423</v>
      </c>
      <c r="AW641" t="s">
        <v>1605</v>
      </c>
      <c r="AX641" t="s">
        <v>11228</v>
      </c>
    </row>
    <row r="642" spans="1:50" hidden="1" x14ac:dyDescent="0.2">
      <c r="A642" s="1">
        <v>3366</v>
      </c>
      <c r="B642" t="s">
        <v>6310</v>
      </c>
      <c r="C642">
        <v>4162</v>
      </c>
      <c r="D642" t="s">
        <v>2581</v>
      </c>
      <c r="E642" t="s">
        <v>2057</v>
      </c>
      <c r="F642" t="s">
        <v>6311</v>
      </c>
      <c r="G642" t="s">
        <v>117</v>
      </c>
      <c r="J642">
        <v>25</v>
      </c>
      <c r="O642">
        <v>2.5</v>
      </c>
      <c r="P642">
        <v>10</v>
      </c>
      <c r="S642" t="s">
        <v>979</v>
      </c>
      <c r="T642" t="s">
        <v>1111</v>
      </c>
      <c r="W642" t="s">
        <v>6312</v>
      </c>
      <c r="X642" t="s">
        <v>5124</v>
      </c>
      <c r="Y642" t="s">
        <v>2603</v>
      </c>
      <c r="Z642" t="s">
        <v>996</v>
      </c>
      <c r="AB642" t="s">
        <v>6313</v>
      </c>
      <c r="AC642">
        <v>473219</v>
      </c>
      <c r="AD642" t="s">
        <v>6314</v>
      </c>
      <c r="AE642" t="s">
        <v>6315</v>
      </c>
      <c r="AF642" t="s">
        <v>6316</v>
      </c>
      <c r="AK642" t="s">
        <v>6317</v>
      </c>
      <c r="AM642" t="s">
        <v>6318</v>
      </c>
      <c r="AP642" t="s">
        <v>4042</v>
      </c>
    </row>
    <row r="643" spans="1:50" x14ac:dyDescent="0.2">
      <c r="A643" s="1">
        <v>5003</v>
      </c>
      <c r="C643">
        <v>6318</v>
      </c>
      <c r="D643" t="s">
        <v>3836</v>
      </c>
      <c r="E643" t="s">
        <v>15348</v>
      </c>
      <c r="F643" t="s">
        <v>16893</v>
      </c>
      <c r="G643" t="s">
        <v>117</v>
      </c>
      <c r="J643">
        <v>1.5</v>
      </c>
      <c r="O643">
        <v>1.5</v>
      </c>
      <c r="P643">
        <v>1</v>
      </c>
      <c r="S643" t="s">
        <v>987</v>
      </c>
      <c r="T643" t="s">
        <v>987</v>
      </c>
      <c r="W643" t="s">
        <v>16894</v>
      </c>
      <c r="X643" t="s">
        <v>2513</v>
      </c>
      <c r="Y643" t="s">
        <v>1101</v>
      </c>
      <c r="Z643" t="s">
        <v>1101</v>
      </c>
      <c r="AB643" t="s">
        <v>16895</v>
      </c>
      <c r="AC643">
        <v>685550</v>
      </c>
      <c r="AD643" t="s">
        <v>4085</v>
      </c>
      <c r="AE643" t="s">
        <v>16896</v>
      </c>
      <c r="AK643" t="s">
        <v>7590</v>
      </c>
      <c r="AR643" t="s">
        <v>16897</v>
      </c>
      <c r="AW643" t="s">
        <v>5758</v>
      </c>
      <c r="AX643" t="s">
        <v>4886</v>
      </c>
    </row>
    <row r="644" spans="1:50" x14ac:dyDescent="0.2">
      <c r="A644" s="1">
        <v>2302</v>
      </c>
      <c r="B644" t="s">
        <v>7476</v>
      </c>
      <c r="C644">
        <v>2940</v>
      </c>
      <c r="D644" t="s">
        <v>1453</v>
      </c>
      <c r="E644" t="s">
        <v>7477</v>
      </c>
      <c r="F644" t="s">
        <v>7478</v>
      </c>
      <c r="G644" t="s">
        <v>117</v>
      </c>
      <c r="J644">
        <v>20</v>
      </c>
      <c r="O644">
        <v>2.5</v>
      </c>
      <c r="P644">
        <v>8</v>
      </c>
      <c r="S644" t="s">
        <v>987</v>
      </c>
      <c r="T644" t="s">
        <v>987</v>
      </c>
      <c r="W644" t="s">
        <v>7479</v>
      </c>
      <c r="X644" t="s">
        <v>2513</v>
      </c>
      <c r="Y644" t="s">
        <v>1101</v>
      </c>
      <c r="Z644" t="s">
        <v>1101</v>
      </c>
      <c r="AB644" t="s">
        <v>7480</v>
      </c>
      <c r="AC644">
        <v>686495</v>
      </c>
      <c r="AD644" t="s">
        <v>4085</v>
      </c>
      <c r="AE644" t="s">
        <v>7481</v>
      </c>
      <c r="AK644" t="s">
        <v>1367</v>
      </c>
      <c r="AR644" t="s">
        <v>4078</v>
      </c>
      <c r="AW644" t="s">
        <v>5529</v>
      </c>
      <c r="AX644" t="s">
        <v>7482</v>
      </c>
    </row>
    <row r="645" spans="1:50" hidden="1" x14ac:dyDescent="0.2">
      <c r="A645" s="1">
        <v>2349</v>
      </c>
      <c r="B645" t="s">
        <v>6337</v>
      </c>
      <c r="C645">
        <v>2998</v>
      </c>
      <c r="D645" t="s">
        <v>1453</v>
      </c>
      <c r="E645" t="s">
        <v>2018</v>
      </c>
      <c r="F645" t="s">
        <v>6338</v>
      </c>
      <c r="G645" t="s">
        <v>117</v>
      </c>
      <c r="J645">
        <v>25</v>
      </c>
      <c r="O645">
        <v>1</v>
      </c>
      <c r="P645">
        <v>11</v>
      </c>
      <c r="S645" t="s">
        <v>975</v>
      </c>
      <c r="T645" t="s">
        <v>1082</v>
      </c>
      <c r="W645" t="s">
        <v>6339</v>
      </c>
      <c r="X645" t="s">
        <v>2602</v>
      </c>
      <c r="Y645" t="s">
        <v>2603</v>
      </c>
      <c r="Z645" t="s">
        <v>996</v>
      </c>
      <c r="AB645" t="s">
        <v>6340</v>
      </c>
      <c r="AC645">
        <v>440330</v>
      </c>
      <c r="AD645" t="s">
        <v>4049</v>
      </c>
      <c r="AE645" t="s">
        <v>6341</v>
      </c>
      <c r="AK645" t="s">
        <v>6342</v>
      </c>
      <c r="AL645" t="s">
        <v>6343</v>
      </c>
    </row>
    <row r="646" spans="1:50" hidden="1" x14ac:dyDescent="0.2">
      <c r="A646" s="1">
        <v>2630</v>
      </c>
      <c r="B646" t="s">
        <v>6344</v>
      </c>
      <c r="C646">
        <v>3326</v>
      </c>
      <c r="D646" t="s">
        <v>4716</v>
      </c>
      <c r="E646" t="s">
        <v>1463</v>
      </c>
      <c r="F646" t="s">
        <v>6345</v>
      </c>
      <c r="G646" t="s">
        <v>117</v>
      </c>
      <c r="J646">
        <v>25</v>
      </c>
      <c r="O646">
        <v>2.2999999999999998</v>
      </c>
      <c r="P646">
        <v>10</v>
      </c>
      <c r="S646" t="s">
        <v>979</v>
      </c>
      <c r="T646" t="s">
        <v>1111</v>
      </c>
      <c r="W646" t="s">
        <v>6346</v>
      </c>
      <c r="X646" t="s">
        <v>1811</v>
      </c>
      <c r="Y646" t="s">
        <v>1812</v>
      </c>
      <c r="Z646" t="s">
        <v>1812</v>
      </c>
      <c r="AB646" t="s">
        <v>6347</v>
      </c>
      <c r="AC646">
        <v>547922</v>
      </c>
      <c r="AD646" t="s">
        <v>1814</v>
      </c>
      <c r="AE646" t="s">
        <v>6348</v>
      </c>
      <c r="AF646" t="s">
        <v>6349</v>
      </c>
      <c r="AK646" t="s">
        <v>6350</v>
      </c>
      <c r="AN646" t="s">
        <v>2386</v>
      </c>
      <c r="AP646" t="s">
        <v>6351</v>
      </c>
    </row>
    <row r="647" spans="1:50" hidden="1" x14ac:dyDescent="0.2">
      <c r="A647" s="1">
        <v>2499</v>
      </c>
      <c r="B647" t="s">
        <v>6352</v>
      </c>
      <c r="C647">
        <v>3175</v>
      </c>
      <c r="D647" t="s">
        <v>1661</v>
      </c>
      <c r="E647" t="s">
        <v>6353</v>
      </c>
      <c r="F647" t="s">
        <v>6354</v>
      </c>
      <c r="G647" t="s">
        <v>117</v>
      </c>
      <c r="J647">
        <v>24.8</v>
      </c>
      <c r="S647" t="s">
        <v>976</v>
      </c>
      <c r="T647" t="s">
        <v>1111</v>
      </c>
      <c r="W647" t="s">
        <v>6355</v>
      </c>
      <c r="X647" t="s">
        <v>6356</v>
      </c>
      <c r="Y647" t="s">
        <v>2730</v>
      </c>
      <c r="Z647" t="s">
        <v>996</v>
      </c>
      <c r="AB647" t="s">
        <v>6357</v>
      </c>
      <c r="AC647">
        <v>97840</v>
      </c>
      <c r="AD647" t="s">
        <v>6358</v>
      </c>
      <c r="AE647" t="s">
        <v>6359</v>
      </c>
      <c r="AK647" t="s">
        <v>6360</v>
      </c>
      <c r="AM647" t="s">
        <v>6361</v>
      </c>
    </row>
    <row r="648" spans="1:50" x14ac:dyDescent="0.2">
      <c r="A648" s="1">
        <v>3820</v>
      </c>
      <c r="B648" t="s">
        <v>9433</v>
      </c>
      <c r="C648">
        <v>4653</v>
      </c>
      <c r="D648" t="s">
        <v>5607</v>
      </c>
      <c r="E648" t="s">
        <v>4297</v>
      </c>
      <c r="F648" t="s">
        <v>9434</v>
      </c>
      <c r="G648" t="s">
        <v>117</v>
      </c>
      <c r="J648">
        <v>13.8</v>
      </c>
      <c r="O648">
        <v>2.2999999999999998</v>
      </c>
      <c r="P648">
        <v>6</v>
      </c>
      <c r="S648" t="s">
        <v>987</v>
      </c>
      <c r="T648" t="s">
        <v>987</v>
      </c>
      <c r="W648" t="s">
        <v>9435</v>
      </c>
      <c r="X648" t="s">
        <v>1811</v>
      </c>
      <c r="Y648" t="s">
        <v>1812</v>
      </c>
      <c r="Z648" t="s">
        <v>1812</v>
      </c>
      <c r="AB648" t="s">
        <v>9436</v>
      </c>
      <c r="AC648">
        <v>536671</v>
      </c>
      <c r="AD648" t="s">
        <v>1814</v>
      </c>
      <c r="AE648" t="s">
        <v>9437</v>
      </c>
      <c r="AK648" t="s">
        <v>9438</v>
      </c>
      <c r="AR648" t="s">
        <v>9439</v>
      </c>
      <c r="AV648" t="s">
        <v>6933</v>
      </c>
      <c r="AW648" t="s">
        <v>1010</v>
      </c>
      <c r="AX648" t="s">
        <v>5749</v>
      </c>
    </row>
    <row r="649" spans="1:50" x14ac:dyDescent="0.2">
      <c r="A649" s="1">
        <v>3249</v>
      </c>
      <c r="B649" t="s">
        <v>5111</v>
      </c>
      <c r="C649">
        <v>4041</v>
      </c>
      <c r="D649" t="s">
        <v>1512</v>
      </c>
      <c r="E649" t="s">
        <v>5112</v>
      </c>
      <c r="F649" t="s">
        <v>5113</v>
      </c>
      <c r="G649" t="s">
        <v>117</v>
      </c>
      <c r="J649">
        <v>32.200000000000003</v>
      </c>
      <c r="O649">
        <v>2</v>
      </c>
      <c r="P649">
        <v>14</v>
      </c>
      <c r="S649" t="s">
        <v>987</v>
      </c>
      <c r="T649" t="s">
        <v>987</v>
      </c>
      <c r="W649" t="s">
        <v>5114</v>
      </c>
      <c r="X649" t="s">
        <v>1811</v>
      </c>
      <c r="Y649" t="s">
        <v>1812</v>
      </c>
      <c r="Z649" t="s">
        <v>1812</v>
      </c>
      <c r="AB649" t="s">
        <v>5115</v>
      </c>
      <c r="AC649">
        <v>542409</v>
      </c>
      <c r="AD649" t="s">
        <v>1814</v>
      </c>
      <c r="AE649" t="s">
        <v>5116</v>
      </c>
      <c r="AK649" t="s">
        <v>1825</v>
      </c>
      <c r="AR649" t="s">
        <v>5117</v>
      </c>
      <c r="AW649" t="s">
        <v>4147</v>
      </c>
      <c r="AX649" t="s">
        <v>5118</v>
      </c>
    </row>
    <row r="650" spans="1:50" x14ac:dyDescent="0.2">
      <c r="A650" s="1">
        <v>2729</v>
      </c>
      <c r="B650" t="s">
        <v>15578</v>
      </c>
      <c r="C650">
        <v>3458</v>
      </c>
      <c r="D650" t="s">
        <v>3135</v>
      </c>
      <c r="E650" t="s">
        <v>15579</v>
      </c>
      <c r="F650" t="s">
        <v>15580</v>
      </c>
      <c r="G650" t="s">
        <v>117</v>
      </c>
      <c r="J650">
        <v>2.4</v>
      </c>
      <c r="O650">
        <v>0.8</v>
      </c>
      <c r="P650">
        <v>3</v>
      </c>
      <c r="S650" t="s">
        <v>987</v>
      </c>
      <c r="T650" t="s">
        <v>987</v>
      </c>
      <c r="V650" t="s">
        <v>15581</v>
      </c>
      <c r="W650" t="s">
        <v>15539</v>
      </c>
      <c r="X650" t="s">
        <v>3497</v>
      </c>
      <c r="Y650" t="s">
        <v>2730</v>
      </c>
      <c r="Z650" t="s">
        <v>996</v>
      </c>
      <c r="AB650" t="s">
        <v>15540</v>
      </c>
      <c r="AC650">
        <v>115445</v>
      </c>
      <c r="AD650" t="s">
        <v>3499</v>
      </c>
      <c r="AE650" t="s">
        <v>15582</v>
      </c>
      <c r="AK650" t="s">
        <v>15583</v>
      </c>
      <c r="AM650" t="s">
        <v>5323</v>
      </c>
      <c r="AQ650" t="s">
        <v>15584</v>
      </c>
      <c r="AR650" t="s">
        <v>15584</v>
      </c>
      <c r="AW650" t="s">
        <v>4602</v>
      </c>
      <c r="AX650" t="s">
        <v>5642</v>
      </c>
    </row>
    <row r="651" spans="1:50" hidden="1" x14ac:dyDescent="0.2">
      <c r="A651" s="1">
        <v>5018</v>
      </c>
      <c r="C651">
        <v>6347</v>
      </c>
      <c r="D651" t="s">
        <v>2017</v>
      </c>
      <c r="E651" t="s">
        <v>6388</v>
      </c>
      <c r="F651" t="s">
        <v>6389</v>
      </c>
      <c r="G651" t="s">
        <v>117</v>
      </c>
      <c r="J651">
        <v>24.5</v>
      </c>
      <c r="O651">
        <v>3.5</v>
      </c>
      <c r="P651">
        <v>7</v>
      </c>
      <c r="Q651">
        <v>132</v>
      </c>
      <c r="S651" t="s">
        <v>979</v>
      </c>
      <c r="T651" t="s">
        <v>1111</v>
      </c>
      <c r="W651" t="s">
        <v>6390</v>
      </c>
      <c r="X651" t="s">
        <v>2831</v>
      </c>
      <c r="Y651" t="s">
        <v>1101</v>
      </c>
      <c r="Z651" t="s">
        <v>1101</v>
      </c>
      <c r="AA651" t="s">
        <v>6391</v>
      </c>
      <c r="AB651" t="s">
        <v>6392</v>
      </c>
      <c r="AC651">
        <v>617800</v>
      </c>
      <c r="AD651" t="s">
        <v>3961</v>
      </c>
      <c r="AE651" t="s">
        <v>6393</v>
      </c>
      <c r="AF651" t="s">
        <v>6394</v>
      </c>
      <c r="AK651" t="s">
        <v>6395</v>
      </c>
      <c r="AM651" t="s">
        <v>3194</v>
      </c>
      <c r="AN651" t="s">
        <v>6396</v>
      </c>
      <c r="AP651" t="s">
        <v>2522</v>
      </c>
    </row>
    <row r="652" spans="1:50" hidden="1" x14ac:dyDescent="0.2">
      <c r="A652" s="1">
        <v>2530</v>
      </c>
      <c r="B652" t="s">
        <v>6397</v>
      </c>
      <c r="C652">
        <v>3208</v>
      </c>
      <c r="D652" t="s">
        <v>4612</v>
      </c>
      <c r="E652" t="s">
        <v>6398</v>
      </c>
      <c r="F652" t="s">
        <v>6399</v>
      </c>
      <c r="G652" t="s">
        <v>117</v>
      </c>
      <c r="J652">
        <v>24.3</v>
      </c>
      <c r="S652" t="s">
        <v>976</v>
      </c>
      <c r="T652" t="s">
        <v>1111</v>
      </c>
      <c r="W652" t="s">
        <v>6400</v>
      </c>
      <c r="X652" t="s">
        <v>3919</v>
      </c>
      <c r="Y652" t="s">
        <v>1092</v>
      </c>
      <c r="Z652" t="s">
        <v>1092</v>
      </c>
      <c r="AB652" t="s">
        <v>3168</v>
      </c>
      <c r="AC652">
        <v>210500</v>
      </c>
      <c r="AD652" t="s">
        <v>6401</v>
      </c>
      <c r="AE652" t="s">
        <v>6402</v>
      </c>
      <c r="AK652" t="s">
        <v>5285</v>
      </c>
      <c r="AM652" t="s">
        <v>6403</v>
      </c>
    </row>
    <row r="653" spans="1:50" hidden="1" x14ac:dyDescent="0.2">
      <c r="A653" s="1">
        <v>2568</v>
      </c>
      <c r="B653" t="s">
        <v>6404</v>
      </c>
      <c r="C653">
        <v>3250</v>
      </c>
      <c r="D653" t="s">
        <v>2944</v>
      </c>
      <c r="E653" t="s">
        <v>6405</v>
      </c>
      <c r="F653" t="s">
        <v>6406</v>
      </c>
      <c r="G653" t="s">
        <v>117</v>
      </c>
      <c r="J653">
        <v>24.2</v>
      </c>
      <c r="S653" t="s">
        <v>976</v>
      </c>
      <c r="T653" t="s">
        <v>1111</v>
      </c>
      <c r="W653" t="s">
        <v>6407</v>
      </c>
      <c r="X653" t="s">
        <v>5400</v>
      </c>
      <c r="Y653" t="s">
        <v>1092</v>
      </c>
      <c r="Z653" t="s">
        <v>1092</v>
      </c>
      <c r="AB653" t="s">
        <v>6408</v>
      </c>
      <c r="AC653">
        <v>346415</v>
      </c>
      <c r="AD653" t="s">
        <v>6409</v>
      </c>
      <c r="AE653" t="s">
        <v>6410</v>
      </c>
      <c r="AK653" t="s">
        <v>6411</v>
      </c>
      <c r="AM653" t="s">
        <v>6412</v>
      </c>
    </row>
    <row r="654" spans="1:50" hidden="1" x14ac:dyDescent="0.2">
      <c r="A654" s="1">
        <v>4054</v>
      </c>
      <c r="C654">
        <v>4957</v>
      </c>
      <c r="D654" t="s">
        <v>3226</v>
      </c>
      <c r="E654" t="s">
        <v>6413</v>
      </c>
      <c r="F654" t="s">
        <v>6414</v>
      </c>
      <c r="G654" t="s">
        <v>117</v>
      </c>
      <c r="J654">
        <v>24</v>
      </c>
      <c r="L654">
        <v>0.9</v>
      </c>
      <c r="O654">
        <v>3</v>
      </c>
      <c r="P654">
        <v>8</v>
      </c>
      <c r="Q654">
        <v>126</v>
      </c>
      <c r="S654" t="s">
        <v>981</v>
      </c>
      <c r="T654" t="s">
        <v>1016</v>
      </c>
      <c r="W654" t="s">
        <v>6415</v>
      </c>
      <c r="X654" t="s">
        <v>3326</v>
      </c>
      <c r="Y654" t="s">
        <v>1812</v>
      </c>
      <c r="Z654" t="s">
        <v>1812</v>
      </c>
      <c r="AB654" t="s">
        <v>6416</v>
      </c>
      <c r="AC654">
        <v>568273</v>
      </c>
      <c r="AD654" t="s">
        <v>1814</v>
      </c>
      <c r="AE654" t="s">
        <v>6417</v>
      </c>
      <c r="AK654" t="s">
        <v>4156</v>
      </c>
      <c r="AR654" t="s">
        <v>1444</v>
      </c>
      <c r="AV654" t="s">
        <v>6418</v>
      </c>
    </row>
    <row r="655" spans="1:50" hidden="1" x14ac:dyDescent="0.2">
      <c r="A655" s="1">
        <v>2225</v>
      </c>
      <c r="B655" t="s">
        <v>6419</v>
      </c>
      <c r="C655">
        <v>2785</v>
      </c>
      <c r="D655" t="s">
        <v>4716</v>
      </c>
      <c r="E655" t="s">
        <v>2564</v>
      </c>
      <c r="F655" t="s">
        <v>6420</v>
      </c>
      <c r="G655" t="s">
        <v>117</v>
      </c>
      <c r="J655">
        <v>24</v>
      </c>
      <c r="O655">
        <v>3</v>
      </c>
      <c r="P655">
        <v>8</v>
      </c>
      <c r="Q655">
        <v>140</v>
      </c>
      <c r="S655" t="s">
        <v>975</v>
      </c>
      <c r="T655" t="s">
        <v>1082</v>
      </c>
      <c r="W655" t="s">
        <v>6421</v>
      </c>
      <c r="X655" t="s">
        <v>3238</v>
      </c>
      <c r="Y655" t="s">
        <v>3239</v>
      </c>
      <c r="Z655" t="s">
        <v>996</v>
      </c>
      <c r="AA655" t="s">
        <v>6422</v>
      </c>
      <c r="AB655" t="s">
        <v>6423</v>
      </c>
      <c r="AC655">
        <v>391996</v>
      </c>
      <c r="AD655" t="s">
        <v>5706</v>
      </c>
      <c r="AE655" t="s">
        <v>6424</v>
      </c>
      <c r="AK655" t="s">
        <v>6425</v>
      </c>
      <c r="AL655" t="s">
        <v>4716</v>
      </c>
    </row>
    <row r="656" spans="1:50" hidden="1" x14ac:dyDescent="0.2">
      <c r="A656" s="1">
        <v>2805</v>
      </c>
      <c r="B656" t="s">
        <v>6426</v>
      </c>
      <c r="C656">
        <v>3549</v>
      </c>
      <c r="D656" t="s">
        <v>4499</v>
      </c>
      <c r="E656" t="s">
        <v>3401</v>
      </c>
      <c r="F656" t="s">
        <v>6427</v>
      </c>
      <c r="G656" t="s">
        <v>117</v>
      </c>
      <c r="J656">
        <v>24</v>
      </c>
      <c r="O656">
        <v>2</v>
      </c>
      <c r="P656">
        <v>12</v>
      </c>
      <c r="S656" t="s">
        <v>979</v>
      </c>
      <c r="T656" t="s">
        <v>1111</v>
      </c>
      <c r="W656" t="s">
        <v>6428</v>
      </c>
      <c r="X656" t="s">
        <v>3919</v>
      </c>
      <c r="Y656" t="s">
        <v>1092</v>
      </c>
      <c r="Z656" t="s">
        <v>1092</v>
      </c>
      <c r="AB656" t="s">
        <v>6429</v>
      </c>
      <c r="AC656">
        <v>202855</v>
      </c>
      <c r="AD656" t="s">
        <v>6430</v>
      </c>
      <c r="AE656" t="s">
        <v>6431</v>
      </c>
      <c r="AK656" t="s">
        <v>2104</v>
      </c>
      <c r="AM656" t="s">
        <v>6432</v>
      </c>
      <c r="AP656" t="s">
        <v>6433</v>
      </c>
    </row>
    <row r="657" spans="1:50" hidden="1" x14ac:dyDescent="0.2">
      <c r="A657" s="1">
        <v>6222</v>
      </c>
      <c r="C657">
        <v>8305</v>
      </c>
      <c r="D657" t="s">
        <v>1624</v>
      </c>
      <c r="E657" t="s">
        <v>5161</v>
      </c>
      <c r="F657" t="s">
        <v>6434</v>
      </c>
      <c r="G657" t="s">
        <v>117</v>
      </c>
      <c r="J657">
        <v>24</v>
      </c>
      <c r="K657" t="s">
        <v>1015</v>
      </c>
      <c r="O657">
        <v>4.8</v>
      </c>
      <c r="P657">
        <v>5</v>
      </c>
      <c r="Q657">
        <v>149.9</v>
      </c>
      <c r="S657" t="s">
        <v>974</v>
      </c>
      <c r="T657" t="s">
        <v>993</v>
      </c>
      <c r="V657" t="s">
        <v>6435</v>
      </c>
      <c r="W657" t="s">
        <v>6436</v>
      </c>
      <c r="X657" t="s">
        <v>1515</v>
      </c>
      <c r="Y657" t="s">
        <v>1101</v>
      </c>
      <c r="Z657" t="s">
        <v>1101</v>
      </c>
      <c r="AA657" t="s">
        <v>6437</v>
      </c>
      <c r="AB657" t="s">
        <v>6438</v>
      </c>
      <c r="AC657">
        <v>870439</v>
      </c>
      <c r="AD657" t="s">
        <v>1530</v>
      </c>
      <c r="AE657" t="s">
        <v>6439</v>
      </c>
      <c r="AK657" t="s">
        <v>6440</v>
      </c>
    </row>
    <row r="658" spans="1:50" x14ac:dyDescent="0.2">
      <c r="A658" s="1">
        <v>3256</v>
      </c>
      <c r="B658" t="s">
        <v>8651</v>
      </c>
      <c r="C658">
        <v>4048</v>
      </c>
      <c r="D658" t="s">
        <v>1560</v>
      </c>
      <c r="E658" t="s">
        <v>1996</v>
      </c>
      <c r="F658" t="s">
        <v>8652</v>
      </c>
      <c r="G658" t="s">
        <v>117</v>
      </c>
      <c r="J658">
        <v>15</v>
      </c>
      <c r="O658">
        <v>2.5</v>
      </c>
      <c r="P658">
        <v>6</v>
      </c>
      <c r="S658" t="s">
        <v>987</v>
      </c>
      <c r="T658" t="s">
        <v>987</v>
      </c>
      <c r="W658" t="s">
        <v>8653</v>
      </c>
      <c r="X658" t="s">
        <v>1811</v>
      </c>
      <c r="Y658" t="s">
        <v>1812</v>
      </c>
      <c r="Z658" t="s">
        <v>1812</v>
      </c>
      <c r="AB658" t="s">
        <v>8654</v>
      </c>
      <c r="AC658">
        <v>528798</v>
      </c>
      <c r="AD658" t="s">
        <v>1814</v>
      </c>
      <c r="AE658" t="s">
        <v>8655</v>
      </c>
      <c r="AK658" t="s">
        <v>8656</v>
      </c>
      <c r="AR658" t="s">
        <v>5117</v>
      </c>
      <c r="AW658" t="s">
        <v>1407</v>
      </c>
      <c r="AX658" t="s">
        <v>8657</v>
      </c>
    </row>
    <row r="659" spans="1:50" x14ac:dyDescent="0.2">
      <c r="A659" s="1">
        <v>2947</v>
      </c>
      <c r="B659" t="s">
        <v>15327</v>
      </c>
      <c r="C659">
        <v>3717</v>
      </c>
      <c r="D659" t="s">
        <v>11762</v>
      </c>
      <c r="E659" t="s">
        <v>15328</v>
      </c>
      <c r="F659" t="s">
        <v>15329</v>
      </c>
      <c r="G659" t="s">
        <v>117</v>
      </c>
      <c r="J659">
        <v>2.5</v>
      </c>
      <c r="O659">
        <v>2.5</v>
      </c>
      <c r="P659">
        <v>1</v>
      </c>
      <c r="S659" t="s">
        <v>987</v>
      </c>
      <c r="T659" t="s">
        <v>987</v>
      </c>
      <c r="W659" t="s">
        <v>8653</v>
      </c>
      <c r="X659" t="s">
        <v>1811</v>
      </c>
      <c r="Y659" t="s">
        <v>1812</v>
      </c>
      <c r="Z659" t="s">
        <v>1812</v>
      </c>
      <c r="AB659" t="s">
        <v>15330</v>
      </c>
      <c r="AC659">
        <v>528915</v>
      </c>
      <c r="AD659" t="s">
        <v>1814</v>
      </c>
      <c r="AE659" t="s">
        <v>15331</v>
      </c>
      <c r="AK659" t="s">
        <v>8503</v>
      </c>
      <c r="AR659" t="s">
        <v>15073</v>
      </c>
      <c r="AW659" t="s">
        <v>3109</v>
      </c>
      <c r="AX659" t="s">
        <v>3648</v>
      </c>
    </row>
    <row r="660" spans="1:50" hidden="1" x14ac:dyDescent="0.2">
      <c r="A660" s="1">
        <v>3495</v>
      </c>
      <c r="B660" t="s">
        <v>6457</v>
      </c>
      <c r="C660">
        <v>4301</v>
      </c>
      <c r="D660" t="s">
        <v>6458</v>
      </c>
      <c r="E660" t="s">
        <v>6459</v>
      </c>
      <c r="F660" t="s">
        <v>6460</v>
      </c>
      <c r="G660" t="s">
        <v>117</v>
      </c>
      <c r="J660">
        <v>24</v>
      </c>
      <c r="O660">
        <v>3</v>
      </c>
      <c r="P660">
        <v>8</v>
      </c>
      <c r="S660" t="s">
        <v>980</v>
      </c>
      <c r="T660" t="s">
        <v>1016</v>
      </c>
      <c r="W660" t="s">
        <v>6461</v>
      </c>
      <c r="X660" t="s">
        <v>3326</v>
      </c>
      <c r="Y660" t="s">
        <v>1812</v>
      </c>
      <c r="Z660" t="s">
        <v>1812</v>
      </c>
      <c r="AB660" t="s">
        <v>6462</v>
      </c>
      <c r="AC660">
        <v>585846</v>
      </c>
      <c r="AD660" t="s">
        <v>1814</v>
      </c>
      <c r="AE660" t="s">
        <v>6463</v>
      </c>
      <c r="AF660" t="s">
        <v>6464</v>
      </c>
      <c r="AK660" t="s">
        <v>6465</v>
      </c>
      <c r="AM660" t="s">
        <v>6466</v>
      </c>
      <c r="AN660" t="s">
        <v>2909</v>
      </c>
      <c r="AQ660" t="s">
        <v>4482</v>
      </c>
      <c r="AR660" t="s">
        <v>4482</v>
      </c>
      <c r="AV660" t="s">
        <v>6467</v>
      </c>
    </row>
    <row r="661" spans="1:50" hidden="1" x14ac:dyDescent="0.2">
      <c r="A661" s="1">
        <v>5966</v>
      </c>
      <c r="C661">
        <v>7886</v>
      </c>
      <c r="D661" t="s">
        <v>6468</v>
      </c>
      <c r="E661" t="s">
        <v>6469</v>
      </c>
      <c r="F661" t="s">
        <v>6470</v>
      </c>
      <c r="G661" t="s">
        <v>117</v>
      </c>
      <c r="J661">
        <v>24</v>
      </c>
      <c r="K661" t="s">
        <v>1015</v>
      </c>
      <c r="O661">
        <v>4.8</v>
      </c>
      <c r="P661">
        <v>5</v>
      </c>
      <c r="Q661">
        <v>170</v>
      </c>
      <c r="S661" t="s">
        <v>981</v>
      </c>
      <c r="T661" t="s">
        <v>1016</v>
      </c>
      <c r="W661" t="s">
        <v>6471</v>
      </c>
      <c r="X661" t="s">
        <v>6472</v>
      </c>
      <c r="Y661" t="s">
        <v>1101</v>
      </c>
      <c r="Z661" t="s">
        <v>1101</v>
      </c>
      <c r="AA661" t="s">
        <v>6473</v>
      </c>
      <c r="AB661" t="s">
        <v>6474</v>
      </c>
      <c r="AC661">
        <v>691014</v>
      </c>
      <c r="AD661" t="s">
        <v>4085</v>
      </c>
      <c r="AE661" t="s">
        <v>6475</v>
      </c>
      <c r="AK661" t="s">
        <v>6476</v>
      </c>
      <c r="AR661" t="s">
        <v>1031</v>
      </c>
      <c r="AV661" t="s">
        <v>1032</v>
      </c>
    </row>
    <row r="662" spans="1:50" hidden="1" x14ac:dyDescent="0.2">
      <c r="A662" s="1">
        <v>5968</v>
      </c>
      <c r="C662">
        <v>7891</v>
      </c>
      <c r="D662" t="s">
        <v>1225</v>
      </c>
      <c r="E662" t="s">
        <v>6477</v>
      </c>
      <c r="F662" t="s">
        <v>6478</v>
      </c>
      <c r="G662" t="s">
        <v>117</v>
      </c>
      <c r="J662">
        <v>24</v>
      </c>
      <c r="K662" t="s">
        <v>1015</v>
      </c>
      <c r="O662">
        <v>3.4</v>
      </c>
      <c r="P662">
        <v>7</v>
      </c>
      <c r="Q662">
        <v>149.9</v>
      </c>
      <c r="S662" t="s">
        <v>974</v>
      </c>
      <c r="T662" t="s">
        <v>993</v>
      </c>
      <c r="W662" t="s">
        <v>6479</v>
      </c>
      <c r="X662" t="s">
        <v>1229</v>
      </c>
      <c r="Y662" t="s">
        <v>1101</v>
      </c>
      <c r="Z662" t="s">
        <v>1101</v>
      </c>
      <c r="AA662" t="s">
        <v>6480</v>
      </c>
      <c r="AB662" t="s">
        <v>6481</v>
      </c>
      <c r="AC662">
        <v>572995</v>
      </c>
      <c r="AD662" t="s">
        <v>3513</v>
      </c>
      <c r="AE662" t="s">
        <v>6482</v>
      </c>
      <c r="AK662" t="s">
        <v>6483</v>
      </c>
    </row>
    <row r="663" spans="1:50" hidden="1" x14ac:dyDescent="0.2">
      <c r="A663" s="1">
        <v>2425</v>
      </c>
      <c r="B663" t="s">
        <v>6484</v>
      </c>
      <c r="C663">
        <v>3094</v>
      </c>
      <c r="D663" t="s">
        <v>6485</v>
      </c>
      <c r="E663" t="s">
        <v>6486</v>
      </c>
      <c r="F663" t="s">
        <v>6487</v>
      </c>
      <c r="G663" t="s">
        <v>117</v>
      </c>
      <c r="J663">
        <v>24</v>
      </c>
      <c r="O663">
        <v>0.4</v>
      </c>
      <c r="P663">
        <v>60</v>
      </c>
      <c r="S663" t="s">
        <v>975</v>
      </c>
      <c r="T663" t="s">
        <v>1082</v>
      </c>
      <c r="W663" t="s">
        <v>6488</v>
      </c>
      <c r="X663" t="s">
        <v>1339</v>
      </c>
      <c r="Y663" t="s">
        <v>1101</v>
      </c>
      <c r="Z663" t="s">
        <v>1101</v>
      </c>
      <c r="AB663" t="s">
        <v>6489</v>
      </c>
      <c r="AC663">
        <v>645000</v>
      </c>
      <c r="AD663" t="s">
        <v>3671</v>
      </c>
      <c r="AE663" t="s">
        <v>6490</v>
      </c>
      <c r="AL663" t="s">
        <v>6485</v>
      </c>
    </row>
    <row r="664" spans="1:50" hidden="1" x14ac:dyDescent="0.2">
      <c r="A664" s="1">
        <v>5720</v>
      </c>
      <c r="C664">
        <v>7491</v>
      </c>
      <c r="D664" t="s">
        <v>1569</v>
      </c>
      <c r="E664" t="s">
        <v>2564</v>
      </c>
      <c r="F664" t="s">
        <v>6491</v>
      </c>
      <c r="G664" t="s">
        <v>117</v>
      </c>
      <c r="J664">
        <v>24</v>
      </c>
      <c r="O664">
        <v>4</v>
      </c>
      <c r="P664">
        <v>6</v>
      </c>
      <c r="Q664">
        <v>150</v>
      </c>
      <c r="S664" t="s">
        <v>974</v>
      </c>
      <c r="T664" t="s">
        <v>993</v>
      </c>
      <c r="W664" t="s">
        <v>6492</v>
      </c>
      <c r="X664" t="s">
        <v>3326</v>
      </c>
      <c r="Y664" t="s">
        <v>1812</v>
      </c>
      <c r="Z664" t="s">
        <v>1812</v>
      </c>
      <c r="AA664" t="s">
        <v>6493</v>
      </c>
      <c r="AB664" t="s">
        <v>6494</v>
      </c>
      <c r="AC664">
        <v>566312</v>
      </c>
      <c r="AD664" t="s">
        <v>5723</v>
      </c>
      <c r="AE664" t="s">
        <v>6495</v>
      </c>
      <c r="AK664" t="s">
        <v>6496</v>
      </c>
    </row>
    <row r="665" spans="1:50" hidden="1" x14ac:dyDescent="0.2">
      <c r="A665" s="1">
        <v>3412</v>
      </c>
      <c r="B665" t="s">
        <v>6497</v>
      </c>
      <c r="C665">
        <v>4213</v>
      </c>
      <c r="D665" t="s">
        <v>1280</v>
      </c>
      <c r="E665" t="s">
        <v>6498</v>
      </c>
      <c r="F665" t="s">
        <v>6499</v>
      </c>
      <c r="G665" t="s">
        <v>117</v>
      </c>
      <c r="J665">
        <v>24</v>
      </c>
      <c r="O665">
        <v>3</v>
      </c>
      <c r="P665">
        <v>8</v>
      </c>
      <c r="Q665">
        <v>125</v>
      </c>
      <c r="S665" t="s">
        <v>986</v>
      </c>
      <c r="T665" t="s">
        <v>986</v>
      </c>
      <c r="W665" t="s">
        <v>6500</v>
      </c>
      <c r="X665" t="s">
        <v>1339</v>
      </c>
      <c r="Y665" t="s">
        <v>1101</v>
      </c>
      <c r="Z665" t="s">
        <v>1101</v>
      </c>
      <c r="AB665" t="s">
        <v>6501</v>
      </c>
      <c r="AC665">
        <v>669203</v>
      </c>
      <c r="AD665" t="s">
        <v>5418</v>
      </c>
      <c r="AE665" t="s">
        <v>6502</v>
      </c>
      <c r="AK665" t="s">
        <v>1519</v>
      </c>
      <c r="AR665" t="s">
        <v>6503</v>
      </c>
      <c r="AV665" t="s">
        <v>6504</v>
      </c>
      <c r="AW665" t="s">
        <v>6505</v>
      </c>
    </row>
    <row r="666" spans="1:50" hidden="1" x14ac:dyDescent="0.2">
      <c r="A666" s="1">
        <v>2557</v>
      </c>
      <c r="B666" t="s">
        <v>6506</v>
      </c>
      <c r="C666">
        <v>3237</v>
      </c>
      <c r="D666" t="s">
        <v>1895</v>
      </c>
      <c r="E666" t="s">
        <v>6507</v>
      </c>
      <c r="F666" t="s">
        <v>6508</v>
      </c>
      <c r="G666" t="s">
        <v>117</v>
      </c>
      <c r="J666">
        <v>24</v>
      </c>
      <c r="P666">
        <v>10</v>
      </c>
      <c r="S666" t="s">
        <v>975</v>
      </c>
      <c r="T666" t="s">
        <v>1082</v>
      </c>
      <c r="W666" t="s">
        <v>6509</v>
      </c>
      <c r="X666" t="s">
        <v>1339</v>
      </c>
      <c r="Y666" t="s">
        <v>1101</v>
      </c>
      <c r="Z666" t="s">
        <v>1101</v>
      </c>
      <c r="AB666" t="s">
        <v>6510</v>
      </c>
      <c r="AC666">
        <v>661635</v>
      </c>
      <c r="AD666" t="s">
        <v>5418</v>
      </c>
      <c r="AE666" t="s">
        <v>6511</v>
      </c>
      <c r="AL666" t="s">
        <v>1895</v>
      </c>
    </row>
    <row r="667" spans="1:50" hidden="1" x14ac:dyDescent="0.2">
      <c r="A667" s="1">
        <v>2324</v>
      </c>
      <c r="B667" t="s">
        <v>6512</v>
      </c>
      <c r="C667">
        <v>2962</v>
      </c>
      <c r="D667" t="s">
        <v>4612</v>
      </c>
      <c r="E667" t="s">
        <v>2525</v>
      </c>
      <c r="F667" t="s">
        <v>6513</v>
      </c>
      <c r="G667" t="s">
        <v>117</v>
      </c>
      <c r="J667">
        <v>24</v>
      </c>
      <c r="P667">
        <v>12</v>
      </c>
      <c r="S667" t="s">
        <v>975</v>
      </c>
      <c r="T667" t="s">
        <v>1082</v>
      </c>
      <c r="W667" t="s">
        <v>6514</v>
      </c>
      <c r="X667" t="s">
        <v>5317</v>
      </c>
      <c r="Y667" t="s">
        <v>2987</v>
      </c>
      <c r="Z667" t="s">
        <v>996</v>
      </c>
      <c r="AB667" t="s">
        <v>6515</v>
      </c>
      <c r="AC667">
        <v>255500</v>
      </c>
      <c r="AD667" t="s">
        <v>5319</v>
      </c>
      <c r="AE667" t="s">
        <v>6516</v>
      </c>
      <c r="AL667" t="s">
        <v>4612</v>
      </c>
    </row>
    <row r="668" spans="1:50" hidden="1" x14ac:dyDescent="0.2">
      <c r="A668" s="1">
        <v>2279</v>
      </c>
      <c r="B668" t="s">
        <v>6517</v>
      </c>
      <c r="C668">
        <v>2912</v>
      </c>
      <c r="D668" t="s">
        <v>6518</v>
      </c>
      <c r="E668" t="s">
        <v>6519</v>
      </c>
      <c r="F668" t="s">
        <v>6520</v>
      </c>
      <c r="G668" t="s">
        <v>117</v>
      </c>
      <c r="J668">
        <v>24</v>
      </c>
      <c r="O668">
        <v>1</v>
      </c>
      <c r="P668">
        <v>14</v>
      </c>
      <c r="S668" t="s">
        <v>975</v>
      </c>
      <c r="T668" t="s">
        <v>1082</v>
      </c>
      <c r="W668" t="s">
        <v>6521</v>
      </c>
      <c r="X668" t="s">
        <v>1339</v>
      </c>
      <c r="Y668" t="s">
        <v>1101</v>
      </c>
      <c r="Z668" t="s">
        <v>1101</v>
      </c>
      <c r="AB668" t="s">
        <v>6522</v>
      </c>
      <c r="AC668">
        <v>659215</v>
      </c>
      <c r="AD668" t="s">
        <v>3549</v>
      </c>
      <c r="AL668" t="s">
        <v>6518</v>
      </c>
    </row>
    <row r="669" spans="1:50" x14ac:dyDescent="0.2">
      <c r="A669" s="1">
        <v>3360</v>
      </c>
      <c r="B669" t="s">
        <v>8748</v>
      </c>
      <c r="C669">
        <v>4156</v>
      </c>
      <c r="D669" t="s">
        <v>4634</v>
      </c>
      <c r="E669" t="s">
        <v>8749</v>
      </c>
      <c r="F669" t="s">
        <v>8750</v>
      </c>
      <c r="G669" t="s">
        <v>117</v>
      </c>
      <c r="J669">
        <v>15</v>
      </c>
      <c r="O669">
        <v>2.5</v>
      </c>
      <c r="P669">
        <v>6</v>
      </c>
      <c r="S669" t="s">
        <v>987</v>
      </c>
      <c r="T669" t="s">
        <v>987</v>
      </c>
      <c r="W669" t="s">
        <v>8751</v>
      </c>
      <c r="X669" t="s">
        <v>3326</v>
      </c>
      <c r="Y669" t="s">
        <v>1812</v>
      </c>
      <c r="Z669" t="s">
        <v>1812</v>
      </c>
      <c r="AA669" t="s">
        <v>6244</v>
      </c>
      <c r="AB669" t="s">
        <v>8752</v>
      </c>
      <c r="AC669">
        <v>548733</v>
      </c>
      <c r="AD669" t="s">
        <v>1814</v>
      </c>
      <c r="AE669" t="s">
        <v>8753</v>
      </c>
      <c r="AK669" t="s">
        <v>8754</v>
      </c>
      <c r="AR669" t="s">
        <v>8755</v>
      </c>
      <c r="AV669" t="s">
        <v>2180</v>
      </c>
      <c r="AW669" t="s">
        <v>5757</v>
      </c>
      <c r="AX669" t="s">
        <v>5461</v>
      </c>
    </row>
    <row r="670" spans="1:50" hidden="1" x14ac:dyDescent="0.2">
      <c r="A670" s="1">
        <v>3647</v>
      </c>
      <c r="B670" t="s">
        <v>6530</v>
      </c>
      <c r="C670">
        <v>4466</v>
      </c>
      <c r="D670" t="s">
        <v>4376</v>
      </c>
      <c r="E670" t="s">
        <v>3973</v>
      </c>
      <c r="F670" t="s">
        <v>6478</v>
      </c>
      <c r="G670" t="s">
        <v>117</v>
      </c>
      <c r="J670">
        <v>24</v>
      </c>
      <c r="O670">
        <v>3</v>
      </c>
      <c r="P670">
        <v>8</v>
      </c>
      <c r="S670" t="s">
        <v>1248</v>
      </c>
      <c r="T670" t="s">
        <v>1248</v>
      </c>
      <c r="U670" t="s">
        <v>6531</v>
      </c>
      <c r="W670" t="s">
        <v>6532</v>
      </c>
      <c r="X670" t="s">
        <v>1229</v>
      </c>
      <c r="Y670" t="s">
        <v>1101</v>
      </c>
      <c r="Z670" t="s">
        <v>1101</v>
      </c>
      <c r="AB670" t="s">
        <v>6533</v>
      </c>
      <c r="AC670">
        <v>574913</v>
      </c>
      <c r="AD670" t="s">
        <v>3513</v>
      </c>
      <c r="AE670" t="s">
        <v>6534</v>
      </c>
      <c r="AF670" t="s">
        <v>6535</v>
      </c>
      <c r="AK670" t="s">
        <v>3083</v>
      </c>
      <c r="AM670" t="s">
        <v>4594</v>
      </c>
      <c r="AN670" t="s">
        <v>2597</v>
      </c>
      <c r="AQ670" t="s">
        <v>6536</v>
      </c>
      <c r="AR670" t="s">
        <v>6536</v>
      </c>
      <c r="AV670" t="s">
        <v>1687</v>
      </c>
    </row>
    <row r="671" spans="1:50" x14ac:dyDescent="0.2">
      <c r="A671" s="1">
        <v>3453</v>
      </c>
      <c r="B671" t="s">
        <v>12098</v>
      </c>
      <c r="C671">
        <v>4255</v>
      </c>
      <c r="D671" t="s">
        <v>3192</v>
      </c>
      <c r="E671" t="s">
        <v>12099</v>
      </c>
      <c r="F671" t="s">
        <v>12100</v>
      </c>
      <c r="G671" t="s">
        <v>117</v>
      </c>
      <c r="J671">
        <v>7.5</v>
      </c>
      <c r="O671">
        <v>2.5</v>
      </c>
      <c r="P671">
        <v>3</v>
      </c>
      <c r="S671" t="s">
        <v>987</v>
      </c>
      <c r="T671" t="s">
        <v>987</v>
      </c>
      <c r="W671" t="s">
        <v>12101</v>
      </c>
      <c r="X671" t="s">
        <v>1811</v>
      </c>
      <c r="Y671" t="s">
        <v>1812</v>
      </c>
      <c r="Z671" t="s">
        <v>1812</v>
      </c>
      <c r="AB671" t="s">
        <v>12102</v>
      </c>
      <c r="AC671">
        <v>529250</v>
      </c>
      <c r="AD671" t="s">
        <v>1814</v>
      </c>
      <c r="AE671" t="s">
        <v>12103</v>
      </c>
      <c r="AK671" t="s">
        <v>6798</v>
      </c>
      <c r="AR671" t="s">
        <v>12104</v>
      </c>
      <c r="AV671" t="s">
        <v>12105</v>
      </c>
      <c r="AW671" t="s">
        <v>8093</v>
      </c>
      <c r="AX671" t="s">
        <v>8434</v>
      </c>
    </row>
    <row r="672" spans="1:50" x14ac:dyDescent="0.2">
      <c r="A672" s="1">
        <v>2943</v>
      </c>
      <c r="B672" t="s">
        <v>16241</v>
      </c>
      <c r="C672">
        <v>3713</v>
      </c>
      <c r="D672" t="s">
        <v>16242</v>
      </c>
      <c r="E672" t="s">
        <v>4297</v>
      </c>
      <c r="F672" t="s">
        <v>16243</v>
      </c>
      <c r="G672" t="s">
        <v>117</v>
      </c>
      <c r="J672">
        <v>2</v>
      </c>
      <c r="O672">
        <v>2</v>
      </c>
      <c r="P672">
        <v>1</v>
      </c>
      <c r="S672" t="s">
        <v>987</v>
      </c>
      <c r="T672" t="s">
        <v>987</v>
      </c>
      <c r="W672" t="s">
        <v>16244</v>
      </c>
      <c r="X672" t="s">
        <v>1811</v>
      </c>
      <c r="Y672" t="s">
        <v>1812</v>
      </c>
      <c r="Z672" t="s">
        <v>1812</v>
      </c>
      <c r="AB672" t="s">
        <v>16245</v>
      </c>
      <c r="AC672">
        <v>535661</v>
      </c>
      <c r="AD672" t="s">
        <v>1814</v>
      </c>
      <c r="AE672" t="s">
        <v>16246</v>
      </c>
      <c r="AK672" t="s">
        <v>10203</v>
      </c>
      <c r="AR672" t="s">
        <v>16247</v>
      </c>
      <c r="AV672" t="s">
        <v>16248</v>
      </c>
      <c r="AW672" t="s">
        <v>4156</v>
      </c>
      <c r="AX672" t="s">
        <v>4751</v>
      </c>
    </row>
    <row r="673" spans="1:50" hidden="1" x14ac:dyDescent="0.2">
      <c r="A673" s="1">
        <v>2919</v>
      </c>
      <c r="B673" t="s">
        <v>6554</v>
      </c>
      <c r="C673">
        <v>3687</v>
      </c>
      <c r="D673" t="s">
        <v>1108</v>
      </c>
      <c r="E673" t="s">
        <v>5154</v>
      </c>
      <c r="F673" t="s">
        <v>6555</v>
      </c>
      <c r="G673" t="s">
        <v>117</v>
      </c>
      <c r="J673">
        <v>24</v>
      </c>
      <c r="O673">
        <v>2.2999999999999998</v>
      </c>
      <c r="P673">
        <v>12</v>
      </c>
      <c r="S673" t="s">
        <v>978</v>
      </c>
      <c r="T673" t="s">
        <v>978</v>
      </c>
      <c r="W673" t="s">
        <v>6556</v>
      </c>
      <c r="X673" t="s">
        <v>1655</v>
      </c>
      <c r="Y673" t="s">
        <v>1092</v>
      </c>
      <c r="Z673" t="s">
        <v>1092</v>
      </c>
      <c r="AA673" t="s">
        <v>6557</v>
      </c>
      <c r="AB673" t="s">
        <v>6558</v>
      </c>
      <c r="AC673">
        <v>299128</v>
      </c>
      <c r="AD673" t="s">
        <v>3938</v>
      </c>
      <c r="AE673" t="s">
        <v>6559</v>
      </c>
      <c r="AK673" t="s">
        <v>6560</v>
      </c>
      <c r="AM673" t="s">
        <v>5542</v>
      </c>
      <c r="AN673" t="s">
        <v>3263</v>
      </c>
      <c r="AO673" t="s">
        <v>6561</v>
      </c>
    </row>
    <row r="674" spans="1:50" hidden="1" x14ac:dyDescent="0.2">
      <c r="A674" s="1">
        <v>3532</v>
      </c>
      <c r="B674" t="s">
        <v>6562</v>
      </c>
      <c r="C674">
        <v>4339</v>
      </c>
      <c r="D674" t="s">
        <v>4245</v>
      </c>
      <c r="E674" t="s">
        <v>4399</v>
      </c>
      <c r="F674" t="s">
        <v>6389</v>
      </c>
      <c r="G674" t="s">
        <v>117</v>
      </c>
      <c r="J674">
        <v>24</v>
      </c>
      <c r="O674">
        <v>3</v>
      </c>
      <c r="P674">
        <v>8</v>
      </c>
      <c r="S674" t="s">
        <v>979</v>
      </c>
      <c r="T674" t="s">
        <v>1111</v>
      </c>
      <c r="W674" t="s">
        <v>6563</v>
      </c>
      <c r="X674" t="s">
        <v>1276</v>
      </c>
      <c r="Y674" t="s">
        <v>1101</v>
      </c>
      <c r="Z674" t="s">
        <v>1101</v>
      </c>
      <c r="AB674" t="s">
        <v>6564</v>
      </c>
      <c r="AC674">
        <v>618249</v>
      </c>
      <c r="AD674" t="s">
        <v>3961</v>
      </c>
      <c r="AE674" t="s">
        <v>6565</v>
      </c>
      <c r="AF674" t="s">
        <v>6566</v>
      </c>
      <c r="AK674" t="s">
        <v>6567</v>
      </c>
      <c r="AM674" t="s">
        <v>6568</v>
      </c>
      <c r="AP674" t="s">
        <v>5447</v>
      </c>
    </row>
    <row r="675" spans="1:50" x14ac:dyDescent="0.2">
      <c r="A675" s="1">
        <v>3514</v>
      </c>
      <c r="B675" t="s">
        <v>9765</v>
      </c>
      <c r="C675">
        <v>4320</v>
      </c>
      <c r="D675" t="s">
        <v>7058</v>
      </c>
      <c r="E675" t="s">
        <v>9338</v>
      </c>
      <c r="F675" t="s">
        <v>9766</v>
      </c>
      <c r="G675" t="s">
        <v>117</v>
      </c>
      <c r="J675">
        <v>12.5</v>
      </c>
      <c r="O675">
        <v>2.5</v>
      </c>
      <c r="P675">
        <v>5</v>
      </c>
      <c r="S675" t="s">
        <v>987</v>
      </c>
      <c r="T675" t="s">
        <v>987</v>
      </c>
      <c r="W675" t="s">
        <v>9767</v>
      </c>
      <c r="X675" t="s">
        <v>1811</v>
      </c>
      <c r="Y675" t="s">
        <v>1812</v>
      </c>
      <c r="Z675" t="s">
        <v>1812</v>
      </c>
      <c r="AB675" t="s">
        <v>9768</v>
      </c>
      <c r="AC675">
        <v>531027</v>
      </c>
      <c r="AD675" t="s">
        <v>1814</v>
      </c>
      <c r="AE675" t="s">
        <v>9769</v>
      </c>
      <c r="AK675" t="s">
        <v>9770</v>
      </c>
      <c r="AR675" t="s">
        <v>9771</v>
      </c>
      <c r="AV675" t="s">
        <v>9772</v>
      </c>
      <c r="AW675" t="s">
        <v>3585</v>
      </c>
      <c r="AX675" t="s">
        <v>9773</v>
      </c>
    </row>
    <row r="676" spans="1:50" x14ac:dyDescent="0.2">
      <c r="A676" s="1">
        <v>2296</v>
      </c>
      <c r="B676" t="s">
        <v>14906</v>
      </c>
      <c r="C676">
        <v>2932</v>
      </c>
      <c r="D676" t="s">
        <v>5192</v>
      </c>
      <c r="E676" t="s">
        <v>14907</v>
      </c>
      <c r="F676" t="s">
        <v>14908</v>
      </c>
      <c r="G676" t="s">
        <v>117</v>
      </c>
      <c r="J676">
        <v>3</v>
      </c>
      <c r="O676">
        <v>3</v>
      </c>
      <c r="P676">
        <v>1</v>
      </c>
      <c r="S676" t="s">
        <v>987</v>
      </c>
      <c r="T676" t="s">
        <v>987</v>
      </c>
      <c r="W676" t="s">
        <v>14909</v>
      </c>
      <c r="X676" t="s">
        <v>2602</v>
      </c>
      <c r="Y676" t="s">
        <v>2603</v>
      </c>
      <c r="Z676" t="s">
        <v>996</v>
      </c>
      <c r="AB676" t="s">
        <v>14910</v>
      </c>
      <c r="AC676">
        <v>421110</v>
      </c>
      <c r="AD676" t="s">
        <v>4049</v>
      </c>
      <c r="AE676" t="s">
        <v>14911</v>
      </c>
      <c r="AK676" t="s">
        <v>14912</v>
      </c>
      <c r="AR676" t="s">
        <v>6543</v>
      </c>
      <c r="AX676" t="s">
        <v>6099</v>
      </c>
    </row>
    <row r="677" spans="1:50" hidden="1" x14ac:dyDescent="0.2">
      <c r="A677" s="1">
        <v>3334</v>
      </c>
      <c r="B677" t="s">
        <v>6585</v>
      </c>
      <c r="C677">
        <v>4129</v>
      </c>
      <c r="D677" t="s">
        <v>6586</v>
      </c>
      <c r="E677" t="s">
        <v>6587</v>
      </c>
      <c r="F677" t="s">
        <v>6588</v>
      </c>
      <c r="G677" t="s">
        <v>117</v>
      </c>
      <c r="J677">
        <v>24</v>
      </c>
      <c r="O677">
        <v>2.4</v>
      </c>
      <c r="P677">
        <v>10</v>
      </c>
      <c r="S677" t="s">
        <v>979</v>
      </c>
      <c r="T677" t="s">
        <v>1111</v>
      </c>
      <c r="W677" t="s">
        <v>6589</v>
      </c>
      <c r="X677" t="s">
        <v>1515</v>
      </c>
      <c r="Y677" t="s">
        <v>1101</v>
      </c>
      <c r="Z677" t="s">
        <v>1101</v>
      </c>
      <c r="AB677" t="s">
        <v>6590</v>
      </c>
      <c r="AC677">
        <v>966130</v>
      </c>
      <c r="AD677" t="s">
        <v>1530</v>
      </c>
      <c r="AE677" t="s">
        <v>6591</v>
      </c>
      <c r="AF677" t="s">
        <v>6592</v>
      </c>
      <c r="AK677" t="s">
        <v>6593</v>
      </c>
      <c r="AM677" t="s">
        <v>1079</v>
      </c>
      <c r="AP677" t="s">
        <v>6594</v>
      </c>
    </row>
    <row r="678" spans="1:50" hidden="1" x14ac:dyDescent="0.2">
      <c r="A678" s="1">
        <v>3643</v>
      </c>
      <c r="B678" t="s">
        <v>6595</v>
      </c>
      <c r="C678">
        <v>4461</v>
      </c>
      <c r="D678" t="s">
        <v>5633</v>
      </c>
      <c r="E678" t="s">
        <v>1380</v>
      </c>
      <c r="F678" t="s">
        <v>6596</v>
      </c>
      <c r="G678" t="s">
        <v>117</v>
      </c>
      <c r="J678">
        <v>23.8</v>
      </c>
      <c r="O678">
        <v>3.4</v>
      </c>
      <c r="P678">
        <v>7</v>
      </c>
      <c r="S678" t="s">
        <v>975</v>
      </c>
      <c r="T678" t="s">
        <v>1082</v>
      </c>
      <c r="W678" t="s">
        <v>6597</v>
      </c>
      <c r="X678" t="s">
        <v>1229</v>
      </c>
      <c r="Y678" t="s">
        <v>1101</v>
      </c>
      <c r="Z678" t="s">
        <v>1101</v>
      </c>
      <c r="AB678" t="s">
        <v>6598</v>
      </c>
      <c r="AC678">
        <v>558502</v>
      </c>
      <c r="AD678" t="s">
        <v>3513</v>
      </c>
      <c r="AE678" t="s">
        <v>6599</v>
      </c>
      <c r="AK678" t="s">
        <v>6600</v>
      </c>
      <c r="AL678" t="s">
        <v>6536</v>
      </c>
    </row>
    <row r="679" spans="1:50" hidden="1" x14ac:dyDescent="0.2">
      <c r="A679" s="1">
        <v>3923</v>
      </c>
      <c r="C679">
        <v>4768</v>
      </c>
      <c r="D679" t="s">
        <v>3359</v>
      </c>
      <c r="E679" t="s">
        <v>6601</v>
      </c>
      <c r="F679" t="s">
        <v>6602</v>
      </c>
      <c r="G679" t="s">
        <v>117</v>
      </c>
      <c r="J679">
        <v>23.8</v>
      </c>
      <c r="L679">
        <v>0.9</v>
      </c>
      <c r="O679">
        <v>3.4</v>
      </c>
      <c r="P679">
        <v>7</v>
      </c>
      <c r="Q679">
        <v>114</v>
      </c>
      <c r="S679" t="s">
        <v>975</v>
      </c>
      <c r="T679" t="s">
        <v>1082</v>
      </c>
      <c r="W679" t="s">
        <v>6603</v>
      </c>
      <c r="X679" t="s">
        <v>1515</v>
      </c>
      <c r="Y679" t="s">
        <v>1101</v>
      </c>
      <c r="Z679" t="s">
        <v>1101</v>
      </c>
      <c r="AA679" t="s">
        <v>2245</v>
      </c>
      <c r="AB679" t="s">
        <v>6604</v>
      </c>
      <c r="AC679">
        <v>836053</v>
      </c>
      <c r="AD679" t="s">
        <v>1530</v>
      </c>
      <c r="AE679" t="s">
        <v>6605</v>
      </c>
      <c r="AK679" t="s">
        <v>3449</v>
      </c>
      <c r="AL679" t="s">
        <v>6606</v>
      </c>
    </row>
    <row r="680" spans="1:50" x14ac:dyDescent="0.2">
      <c r="A680" s="1">
        <v>3547</v>
      </c>
      <c r="B680" t="s">
        <v>9497</v>
      </c>
      <c r="C680">
        <v>4354</v>
      </c>
      <c r="D680" t="s">
        <v>2620</v>
      </c>
      <c r="E680" t="s">
        <v>6614</v>
      </c>
      <c r="F680" t="s">
        <v>9498</v>
      </c>
      <c r="G680" t="s">
        <v>117</v>
      </c>
      <c r="J680">
        <v>13.6</v>
      </c>
      <c r="O680">
        <v>3.4</v>
      </c>
      <c r="P680">
        <v>4</v>
      </c>
      <c r="S680" t="s">
        <v>987</v>
      </c>
      <c r="T680" t="s">
        <v>987</v>
      </c>
      <c r="V680" t="s">
        <v>9499</v>
      </c>
      <c r="W680" t="s">
        <v>6617</v>
      </c>
      <c r="X680" t="s">
        <v>6618</v>
      </c>
      <c r="Y680" t="s">
        <v>2645</v>
      </c>
      <c r="Z680" t="s">
        <v>996</v>
      </c>
      <c r="AB680" t="s">
        <v>8744</v>
      </c>
      <c r="AC680">
        <v>419080</v>
      </c>
      <c r="AD680" t="s">
        <v>6690</v>
      </c>
      <c r="AE680" t="s">
        <v>9500</v>
      </c>
      <c r="AK680" t="s">
        <v>7435</v>
      </c>
      <c r="AR680" t="s">
        <v>8769</v>
      </c>
      <c r="AW680" t="s">
        <v>6624</v>
      </c>
      <c r="AX680" t="s">
        <v>2549</v>
      </c>
    </row>
    <row r="681" spans="1:50" x14ac:dyDescent="0.2">
      <c r="A681" s="1">
        <v>3826</v>
      </c>
      <c r="B681" t="s">
        <v>6613</v>
      </c>
      <c r="C681">
        <v>4659</v>
      </c>
      <c r="D681" t="s">
        <v>2620</v>
      </c>
      <c r="E681" t="s">
        <v>6614</v>
      </c>
      <c r="F681" t="s">
        <v>6615</v>
      </c>
      <c r="G681" t="s">
        <v>117</v>
      </c>
      <c r="J681">
        <v>23.8</v>
      </c>
      <c r="O681">
        <v>3.4</v>
      </c>
      <c r="P681">
        <v>7</v>
      </c>
      <c r="S681" t="s">
        <v>987</v>
      </c>
      <c r="T681" t="s">
        <v>987</v>
      </c>
      <c r="V681" t="s">
        <v>6616</v>
      </c>
      <c r="W681" t="s">
        <v>6617</v>
      </c>
      <c r="X681" t="s">
        <v>6618</v>
      </c>
      <c r="Y681" t="s">
        <v>2645</v>
      </c>
      <c r="Z681" t="s">
        <v>996</v>
      </c>
      <c r="AB681" t="s">
        <v>6619</v>
      </c>
      <c r="AC681">
        <v>419340</v>
      </c>
      <c r="AD681" t="s">
        <v>4412</v>
      </c>
      <c r="AE681" t="s">
        <v>6620</v>
      </c>
      <c r="AK681" t="s">
        <v>6621</v>
      </c>
      <c r="AM681" t="s">
        <v>6622</v>
      </c>
      <c r="AQ681" t="s">
        <v>6623</v>
      </c>
      <c r="AR681" t="s">
        <v>6623</v>
      </c>
      <c r="AW681" t="s">
        <v>6624</v>
      </c>
      <c r="AX681" t="s">
        <v>2549</v>
      </c>
    </row>
    <row r="682" spans="1:50" hidden="1" x14ac:dyDescent="0.2">
      <c r="A682" s="1">
        <v>2596</v>
      </c>
      <c r="B682" t="s">
        <v>6625</v>
      </c>
      <c r="C682">
        <v>3283</v>
      </c>
      <c r="D682" t="s">
        <v>2994</v>
      </c>
      <c r="E682" t="s">
        <v>2057</v>
      </c>
      <c r="F682" t="s">
        <v>6626</v>
      </c>
      <c r="G682" t="s">
        <v>117</v>
      </c>
      <c r="J682">
        <v>23.5</v>
      </c>
      <c r="S682" t="s">
        <v>975</v>
      </c>
      <c r="T682" t="s">
        <v>1082</v>
      </c>
      <c r="W682" t="s">
        <v>6627</v>
      </c>
      <c r="X682" t="s">
        <v>1638</v>
      </c>
      <c r="Y682" t="s">
        <v>1101</v>
      </c>
      <c r="Z682" t="s">
        <v>1101</v>
      </c>
      <c r="AB682" t="s">
        <v>6628</v>
      </c>
      <c r="AC682">
        <v>710500</v>
      </c>
      <c r="AD682" t="s">
        <v>3420</v>
      </c>
      <c r="AE682" t="s">
        <v>6629</v>
      </c>
      <c r="AL682" t="s">
        <v>2994</v>
      </c>
    </row>
    <row r="683" spans="1:50" hidden="1" x14ac:dyDescent="0.2">
      <c r="A683" s="1">
        <v>3491</v>
      </c>
      <c r="B683" t="s">
        <v>6630</v>
      </c>
      <c r="C683">
        <v>4297</v>
      </c>
      <c r="D683" t="s">
        <v>1929</v>
      </c>
      <c r="E683" t="s">
        <v>2564</v>
      </c>
      <c r="F683" t="s">
        <v>6631</v>
      </c>
      <c r="G683" t="s">
        <v>117</v>
      </c>
      <c r="J683">
        <v>23.5</v>
      </c>
      <c r="O683">
        <v>1.8</v>
      </c>
      <c r="P683">
        <v>10</v>
      </c>
      <c r="S683" t="s">
        <v>986</v>
      </c>
      <c r="T683" t="s">
        <v>986</v>
      </c>
      <c r="W683" t="s">
        <v>6632</v>
      </c>
      <c r="X683" t="s">
        <v>3326</v>
      </c>
      <c r="Y683" t="s">
        <v>1812</v>
      </c>
      <c r="Z683" t="s">
        <v>1812</v>
      </c>
      <c r="AB683" t="s">
        <v>6633</v>
      </c>
      <c r="AC683">
        <v>577288</v>
      </c>
      <c r="AD683" t="s">
        <v>1814</v>
      </c>
      <c r="AE683" t="s">
        <v>6634</v>
      </c>
      <c r="AK683" t="s">
        <v>6635</v>
      </c>
      <c r="AR683" t="s">
        <v>6636</v>
      </c>
      <c r="AV683" t="s">
        <v>6637</v>
      </c>
      <c r="AW683" t="s">
        <v>6638</v>
      </c>
    </row>
    <row r="684" spans="1:50" hidden="1" x14ac:dyDescent="0.2">
      <c r="A684" s="1">
        <v>3732</v>
      </c>
      <c r="B684" t="s">
        <v>6639</v>
      </c>
      <c r="C684">
        <v>4561</v>
      </c>
      <c r="D684" t="s">
        <v>1158</v>
      </c>
      <c r="E684" t="s">
        <v>5652</v>
      </c>
      <c r="F684" t="s">
        <v>6640</v>
      </c>
      <c r="G684" t="s">
        <v>117</v>
      </c>
      <c r="J684">
        <v>23.1</v>
      </c>
      <c r="O684">
        <v>3.3</v>
      </c>
      <c r="P684">
        <v>7</v>
      </c>
      <c r="S684" t="s">
        <v>981</v>
      </c>
      <c r="T684" t="s">
        <v>1016</v>
      </c>
      <c r="W684" t="s">
        <v>6641</v>
      </c>
      <c r="X684" t="s">
        <v>3390</v>
      </c>
      <c r="Y684" t="s">
        <v>1812</v>
      </c>
      <c r="Z684" t="s">
        <v>1812</v>
      </c>
      <c r="AB684" t="s">
        <v>6642</v>
      </c>
      <c r="AC684">
        <v>553344</v>
      </c>
      <c r="AD684" t="s">
        <v>1814</v>
      </c>
      <c r="AE684" t="s">
        <v>6643</v>
      </c>
      <c r="AK684" t="s">
        <v>6644</v>
      </c>
      <c r="AR684" t="s">
        <v>2221</v>
      </c>
      <c r="AV684" t="s">
        <v>6645</v>
      </c>
    </row>
    <row r="685" spans="1:50" x14ac:dyDescent="0.2">
      <c r="A685" s="1">
        <v>3800</v>
      </c>
      <c r="B685" t="s">
        <v>3784</v>
      </c>
      <c r="C685">
        <v>4633</v>
      </c>
      <c r="D685" t="s">
        <v>3785</v>
      </c>
      <c r="E685" t="s">
        <v>2611</v>
      </c>
      <c r="F685" t="s">
        <v>3786</v>
      </c>
      <c r="G685" t="s">
        <v>117</v>
      </c>
      <c r="J685">
        <v>48</v>
      </c>
      <c r="O685">
        <v>4.8</v>
      </c>
      <c r="P685">
        <v>10</v>
      </c>
      <c r="Q685">
        <v>177</v>
      </c>
      <c r="S685" t="s">
        <v>987</v>
      </c>
      <c r="T685" t="s">
        <v>987</v>
      </c>
      <c r="W685" t="s">
        <v>3787</v>
      </c>
      <c r="X685" t="s">
        <v>1229</v>
      </c>
      <c r="Y685" t="s">
        <v>1101</v>
      </c>
      <c r="Z685" t="s">
        <v>1101</v>
      </c>
      <c r="AB685" t="s">
        <v>3788</v>
      </c>
      <c r="AC685">
        <v>587500</v>
      </c>
      <c r="AD685" t="s">
        <v>3513</v>
      </c>
      <c r="AE685" t="s">
        <v>3789</v>
      </c>
      <c r="AK685" t="s">
        <v>3790</v>
      </c>
      <c r="AR685" t="s">
        <v>3791</v>
      </c>
      <c r="AW685" t="s">
        <v>3792</v>
      </c>
      <c r="AX685" t="s">
        <v>2427</v>
      </c>
    </row>
    <row r="686" spans="1:50" hidden="1" x14ac:dyDescent="0.2">
      <c r="A686" s="1">
        <v>2736</v>
      </c>
      <c r="B686" t="s">
        <v>6654</v>
      </c>
      <c r="C686">
        <v>3471</v>
      </c>
      <c r="D686" t="s">
        <v>6655</v>
      </c>
      <c r="E686" t="s">
        <v>1380</v>
      </c>
      <c r="F686" t="s">
        <v>4445</v>
      </c>
      <c r="G686" t="s">
        <v>117</v>
      </c>
      <c r="J686">
        <v>23</v>
      </c>
      <c r="O686">
        <v>2.2999999999999998</v>
      </c>
      <c r="P686">
        <v>10</v>
      </c>
      <c r="S686" t="s">
        <v>976</v>
      </c>
      <c r="T686" t="s">
        <v>1111</v>
      </c>
      <c r="V686" t="s">
        <v>3566</v>
      </c>
      <c r="W686" t="s">
        <v>6656</v>
      </c>
      <c r="X686" t="s">
        <v>2784</v>
      </c>
      <c r="Y686" t="s">
        <v>2645</v>
      </c>
      <c r="Z686" t="s">
        <v>996</v>
      </c>
      <c r="AB686" t="s">
        <v>6657</v>
      </c>
      <c r="AC686">
        <v>463852</v>
      </c>
      <c r="AD686" t="s">
        <v>3570</v>
      </c>
      <c r="AE686" t="s">
        <v>6658</v>
      </c>
      <c r="AK686" t="s">
        <v>6659</v>
      </c>
      <c r="AM686" t="s">
        <v>6660</v>
      </c>
    </row>
    <row r="687" spans="1:50" hidden="1" x14ac:dyDescent="0.2">
      <c r="A687" s="1">
        <v>3183</v>
      </c>
      <c r="B687" t="s">
        <v>6661</v>
      </c>
      <c r="C687">
        <v>3975</v>
      </c>
      <c r="D687" t="s">
        <v>5878</v>
      </c>
      <c r="E687" t="s">
        <v>6662</v>
      </c>
      <c r="F687" t="s">
        <v>6663</v>
      </c>
      <c r="G687" t="s">
        <v>117</v>
      </c>
      <c r="J687">
        <v>23</v>
      </c>
      <c r="O687">
        <v>2.2999999999999998</v>
      </c>
      <c r="P687">
        <v>10</v>
      </c>
      <c r="S687" t="s">
        <v>1465</v>
      </c>
      <c r="T687" t="s">
        <v>1465</v>
      </c>
      <c r="W687" t="s">
        <v>6664</v>
      </c>
      <c r="X687" t="s">
        <v>2008</v>
      </c>
      <c r="Y687" t="s">
        <v>1092</v>
      </c>
      <c r="Z687" t="s">
        <v>1092</v>
      </c>
      <c r="AB687" t="s">
        <v>6665</v>
      </c>
      <c r="AC687">
        <v>349751</v>
      </c>
      <c r="AD687" t="s">
        <v>4351</v>
      </c>
      <c r="AE687" t="s">
        <v>6666</v>
      </c>
      <c r="AK687" t="s">
        <v>5041</v>
      </c>
      <c r="AR687" t="s">
        <v>6667</v>
      </c>
    </row>
    <row r="688" spans="1:50" hidden="1" x14ac:dyDescent="0.2">
      <c r="A688" s="1">
        <v>3067</v>
      </c>
      <c r="B688" t="s">
        <v>6668</v>
      </c>
      <c r="C688">
        <v>3848</v>
      </c>
      <c r="D688" t="s">
        <v>3493</v>
      </c>
      <c r="E688" t="s">
        <v>3633</v>
      </c>
      <c r="F688" t="s">
        <v>6669</v>
      </c>
      <c r="G688" t="s">
        <v>117</v>
      </c>
      <c r="J688">
        <v>23</v>
      </c>
      <c r="O688">
        <v>2.2999999999999998</v>
      </c>
      <c r="P688">
        <v>10</v>
      </c>
      <c r="S688" t="s">
        <v>978</v>
      </c>
      <c r="T688" t="s">
        <v>978</v>
      </c>
      <c r="V688" t="s">
        <v>6670</v>
      </c>
      <c r="W688" t="s">
        <v>6671</v>
      </c>
      <c r="X688" t="s">
        <v>2008</v>
      </c>
      <c r="Y688" t="s">
        <v>1092</v>
      </c>
      <c r="Z688" t="s">
        <v>1092</v>
      </c>
      <c r="AB688" t="s">
        <v>3637</v>
      </c>
      <c r="AC688">
        <v>358757</v>
      </c>
      <c r="AD688" t="s">
        <v>3638</v>
      </c>
      <c r="AE688" t="s">
        <v>6672</v>
      </c>
      <c r="AF688" t="s">
        <v>6673</v>
      </c>
      <c r="AK688" t="s">
        <v>5506</v>
      </c>
      <c r="AM688" t="s">
        <v>4749</v>
      </c>
      <c r="AN688" t="s">
        <v>6674</v>
      </c>
      <c r="AO688" t="s">
        <v>6675</v>
      </c>
    </row>
    <row r="689" spans="1:50" hidden="1" x14ac:dyDescent="0.2">
      <c r="A689" s="1">
        <v>3630</v>
      </c>
      <c r="B689" t="s">
        <v>6676</v>
      </c>
      <c r="C689">
        <v>4446</v>
      </c>
      <c r="D689" t="s">
        <v>3271</v>
      </c>
      <c r="E689" t="s">
        <v>2118</v>
      </c>
      <c r="F689" t="s">
        <v>6677</v>
      </c>
      <c r="G689" t="s">
        <v>117</v>
      </c>
      <c r="J689">
        <v>23</v>
      </c>
      <c r="O689">
        <v>2.2999999999999998</v>
      </c>
      <c r="P689">
        <v>10</v>
      </c>
      <c r="S689" t="s">
        <v>976</v>
      </c>
      <c r="T689" t="s">
        <v>1111</v>
      </c>
      <c r="W689" t="s">
        <v>6678</v>
      </c>
      <c r="X689" t="s">
        <v>1229</v>
      </c>
      <c r="Y689" t="s">
        <v>1101</v>
      </c>
      <c r="Z689" t="s">
        <v>1101</v>
      </c>
      <c r="AA689" t="s">
        <v>6679</v>
      </c>
      <c r="AB689" t="s">
        <v>6680</v>
      </c>
      <c r="AC689">
        <v>574885</v>
      </c>
      <c r="AD689" t="s">
        <v>3513</v>
      </c>
      <c r="AE689" t="s">
        <v>6681</v>
      </c>
      <c r="AK689" t="s">
        <v>3950</v>
      </c>
      <c r="AM689" t="s">
        <v>4596</v>
      </c>
    </row>
    <row r="690" spans="1:50" hidden="1" x14ac:dyDescent="0.2">
      <c r="A690" s="1">
        <v>3201</v>
      </c>
      <c r="B690" t="s">
        <v>6682</v>
      </c>
      <c r="C690">
        <v>3993</v>
      </c>
      <c r="D690" t="s">
        <v>6683</v>
      </c>
      <c r="E690" t="s">
        <v>6684</v>
      </c>
      <c r="F690" t="s">
        <v>6685</v>
      </c>
      <c r="G690" t="s">
        <v>117</v>
      </c>
      <c r="J690">
        <v>23</v>
      </c>
      <c r="O690">
        <v>2.2999999999999998</v>
      </c>
      <c r="P690">
        <v>10</v>
      </c>
      <c r="S690" t="s">
        <v>1248</v>
      </c>
      <c r="T690" t="s">
        <v>1248</v>
      </c>
      <c r="U690" t="s">
        <v>6686</v>
      </c>
      <c r="W690" t="s">
        <v>6687</v>
      </c>
      <c r="X690" t="s">
        <v>6688</v>
      </c>
      <c r="Y690" t="s">
        <v>2603</v>
      </c>
      <c r="Z690" t="s">
        <v>996</v>
      </c>
      <c r="AB690" t="s">
        <v>6689</v>
      </c>
      <c r="AC690">
        <v>430500</v>
      </c>
      <c r="AD690" t="s">
        <v>6690</v>
      </c>
      <c r="AE690" t="s">
        <v>6691</v>
      </c>
      <c r="AK690" t="s">
        <v>6692</v>
      </c>
      <c r="AL690" t="s">
        <v>6693</v>
      </c>
    </row>
    <row r="691" spans="1:50" hidden="1" x14ac:dyDescent="0.2">
      <c r="A691" s="1">
        <v>2366</v>
      </c>
      <c r="B691" t="s">
        <v>6694</v>
      </c>
      <c r="C691">
        <v>3024</v>
      </c>
      <c r="D691" t="s">
        <v>6695</v>
      </c>
      <c r="E691" t="s">
        <v>1683</v>
      </c>
      <c r="F691" t="s">
        <v>6696</v>
      </c>
      <c r="G691" t="s">
        <v>117</v>
      </c>
      <c r="J691">
        <v>23</v>
      </c>
      <c r="O691">
        <v>2.2999999999999998</v>
      </c>
      <c r="P691">
        <v>10</v>
      </c>
      <c r="S691" t="s">
        <v>976</v>
      </c>
      <c r="T691" t="s">
        <v>1111</v>
      </c>
      <c r="W691" t="s">
        <v>6697</v>
      </c>
      <c r="X691" t="s">
        <v>3238</v>
      </c>
      <c r="Y691" t="s">
        <v>3239</v>
      </c>
      <c r="Z691" t="s">
        <v>996</v>
      </c>
      <c r="AA691" t="s">
        <v>6698</v>
      </c>
      <c r="AB691" t="s">
        <v>6699</v>
      </c>
      <c r="AC691">
        <v>342151</v>
      </c>
      <c r="AD691" t="s">
        <v>6269</v>
      </c>
      <c r="AE691" t="s">
        <v>6700</v>
      </c>
      <c r="AF691" t="s">
        <v>6701</v>
      </c>
      <c r="AK691" t="s">
        <v>6702</v>
      </c>
      <c r="AM691" t="s">
        <v>6703</v>
      </c>
    </row>
    <row r="692" spans="1:50" hidden="1" x14ac:dyDescent="0.2">
      <c r="A692" s="1">
        <v>2993</v>
      </c>
      <c r="B692" t="s">
        <v>6704</v>
      </c>
      <c r="C692">
        <v>3770</v>
      </c>
      <c r="D692" t="s">
        <v>6705</v>
      </c>
      <c r="E692" t="s">
        <v>6706</v>
      </c>
      <c r="F692" t="s">
        <v>6707</v>
      </c>
      <c r="G692" t="s">
        <v>117</v>
      </c>
      <c r="J692">
        <v>23</v>
      </c>
      <c r="O692">
        <v>5.75</v>
      </c>
      <c r="P692">
        <v>4</v>
      </c>
      <c r="S692" t="s">
        <v>1248</v>
      </c>
      <c r="T692" t="s">
        <v>1248</v>
      </c>
      <c r="U692" t="s">
        <v>6708</v>
      </c>
      <c r="W692" t="s">
        <v>6709</v>
      </c>
      <c r="X692" t="s">
        <v>5138</v>
      </c>
      <c r="Y692" t="s">
        <v>3150</v>
      </c>
      <c r="Z692" t="s">
        <v>996</v>
      </c>
      <c r="AB692" t="s">
        <v>6710</v>
      </c>
      <c r="AC692">
        <v>270129</v>
      </c>
      <c r="AD692" t="s">
        <v>6527</v>
      </c>
      <c r="AE692" t="s">
        <v>6711</v>
      </c>
      <c r="AF692" t="s">
        <v>6712</v>
      </c>
      <c r="AK692" t="s">
        <v>6713</v>
      </c>
      <c r="AM692" t="s">
        <v>6714</v>
      </c>
      <c r="AP692" t="s">
        <v>6715</v>
      </c>
    </row>
    <row r="693" spans="1:50" x14ac:dyDescent="0.2">
      <c r="A693" s="1">
        <v>3077</v>
      </c>
      <c r="B693" t="s">
        <v>15286</v>
      </c>
      <c r="C693">
        <v>3862</v>
      </c>
      <c r="D693" t="s">
        <v>2509</v>
      </c>
      <c r="E693" t="s">
        <v>15287</v>
      </c>
      <c r="F693" t="s">
        <v>15288</v>
      </c>
      <c r="G693" t="s">
        <v>117</v>
      </c>
      <c r="J693">
        <v>2.5</v>
      </c>
      <c r="O693">
        <v>2.5</v>
      </c>
      <c r="P693">
        <v>1</v>
      </c>
      <c r="S693" t="s">
        <v>987</v>
      </c>
      <c r="T693" t="s">
        <v>987</v>
      </c>
      <c r="W693" t="s">
        <v>15289</v>
      </c>
      <c r="X693" t="s">
        <v>10395</v>
      </c>
      <c r="Y693" t="s">
        <v>10395</v>
      </c>
      <c r="Z693" t="s">
        <v>996</v>
      </c>
      <c r="AA693" t="s">
        <v>15290</v>
      </c>
      <c r="AB693" t="s">
        <v>15291</v>
      </c>
      <c r="AC693">
        <v>180312</v>
      </c>
      <c r="AD693" t="s">
        <v>15292</v>
      </c>
      <c r="AE693" t="s">
        <v>15293</v>
      </c>
      <c r="AK693" t="s">
        <v>15294</v>
      </c>
      <c r="AR693" t="s">
        <v>7846</v>
      </c>
      <c r="AW693" t="s">
        <v>5489</v>
      </c>
      <c r="AX693" t="s">
        <v>15295</v>
      </c>
    </row>
    <row r="694" spans="1:50" hidden="1" x14ac:dyDescent="0.2">
      <c r="A694" s="1">
        <v>4924</v>
      </c>
      <c r="C694">
        <v>6176</v>
      </c>
      <c r="D694" t="s">
        <v>3791</v>
      </c>
      <c r="E694" t="s">
        <v>2144</v>
      </c>
      <c r="F694" t="s">
        <v>2488</v>
      </c>
      <c r="G694" t="s">
        <v>117</v>
      </c>
      <c r="J694">
        <v>23</v>
      </c>
      <c r="O694">
        <v>2.2999999999999998</v>
      </c>
      <c r="P694">
        <v>10</v>
      </c>
      <c r="Q694">
        <v>134</v>
      </c>
      <c r="S694" t="s">
        <v>979</v>
      </c>
      <c r="T694" t="s">
        <v>1111</v>
      </c>
      <c r="W694" t="s">
        <v>6725</v>
      </c>
      <c r="X694" t="s">
        <v>1229</v>
      </c>
      <c r="Y694" t="s">
        <v>1101</v>
      </c>
      <c r="Z694" t="s">
        <v>1101</v>
      </c>
      <c r="AA694" t="s">
        <v>6726</v>
      </c>
      <c r="AB694" t="s">
        <v>6727</v>
      </c>
      <c r="AC694">
        <v>590350</v>
      </c>
      <c r="AD694" t="s">
        <v>3513</v>
      </c>
      <c r="AE694" t="s">
        <v>6728</v>
      </c>
      <c r="AF694" t="s">
        <v>6729</v>
      </c>
      <c r="AK694" t="s">
        <v>6730</v>
      </c>
      <c r="AM694" t="s">
        <v>6731</v>
      </c>
      <c r="AN694" t="s">
        <v>4745</v>
      </c>
      <c r="AP694" t="s">
        <v>6732</v>
      </c>
    </row>
    <row r="695" spans="1:50" x14ac:dyDescent="0.2">
      <c r="A695" s="1">
        <v>2830</v>
      </c>
      <c r="B695" t="s">
        <v>4991</v>
      </c>
      <c r="C695">
        <v>3585</v>
      </c>
      <c r="D695" t="s">
        <v>4992</v>
      </c>
      <c r="E695" t="s">
        <v>1049</v>
      </c>
      <c r="F695" t="s">
        <v>4993</v>
      </c>
      <c r="G695" t="s">
        <v>117</v>
      </c>
      <c r="J695">
        <v>33.299999999999997</v>
      </c>
      <c r="O695">
        <v>0.95</v>
      </c>
      <c r="P695">
        <v>35</v>
      </c>
      <c r="S695" t="s">
        <v>987</v>
      </c>
      <c r="T695" t="s">
        <v>987</v>
      </c>
      <c r="W695" t="s">
        <v>4994</v>
      </c>
      <c r="X695" t="s">
        <v>1339</v>
      </c>
      <c r="Y695" t="s">
        <v>1101</v>
      </c>
      <c r="Z695" t="s">
        <v>1101</v>
      </c>
      <c r="AB695" t="s">
        <v>4995</v>
      </c>
      <c r="AC695">
        <v>687400</v>
      </c>
      <c r="AD695" t="s">
        <v>3549</v>
      </c>
      <c r="AE695" t="s">
        <v>4996</v>
      </c>
      <c r="AK695" t="s">
        <v>4997</v>
      </c>
      <c r="AR695" t="s">
        <v>4998</v>
      </c>
      <c r="AX695" t="s">
        <v>4999</v>
      </c>
    </row>
    <row r="696" spans="1:50" hidden="1" x14ac:dyDescent="0.2">
      <c r="A696" s="1">
        <v>4189</v>
      </c>
      <c r="C696">
        <v>5172</v>
      </c>
      <c r="D696" t="s">
        <v>6741</v>
      </c>
      <c r="E696" t="s">
        <v>6742</v>
      </c>
      <c r="F696" t="s">
        <v>6743</v>
      </c>
      <c r="G696" t="s">
        <v>117</v>
      </c>
      <c r="J696">
        <v>22.8</v>
      </c>
      <c r="K696" t="s">
        <v>1015</v>
      </c>
      <c r="O696">
        <v>5.7</v>
      </c>
      <c r="P696">
        <v>4</v>
      </c>
      <c r="Q696">
        <v>135</v>
      </c>
      <c r="S696" t="s">
        <v>981</v>
      </c>
      <c r="T696" t="s">
        <v>1016</v>
      </c>
      <c r="W696" t="s">
        <v>6744</v>
      </c>
      <c r="X696" t="s">
        <v>1515</v>
      </c>
      <c r="Y696" t="s">
        <v>1101</v>
      </c>
      <c r="Z696" t="s">
        <v>1101</v>
      </c>
      <c r="AA696" t="s">
        <v>1528</v>
      </c>
      <c r="AB696" t="s">
        <v>6745</v>
      </c>
      <c r="AC696">
        <v>914516</v>
      </c>
      <c r="AD696" t="s">
        <v>1530</v>
      </c>
      <c r="AE696" t="s">
        <v>6746</v>
      </c>
      <c r="AK696" t="s">
        <v>2671</v>
      </c>
      <c r="AR696" t="s">
        <v>6747</v>
      </c>
      <c r="AV696" t="s">
        <v>6748</v>
      </c>
    </row>
    <row r="697" spans="1:50" hidden="1" x14ac:dyDescent="0.2">
      <c r="A697" s="1">
        <v>3468</v>
      </c>
      <c r="B697" t="s">
        <v>6749</v>
      </c>
      <c r="C697">
        <v>4270</v>
      </c>
      <c r="D697" t="s">
        <v>2487</v>
      </c>
      <c r="E697" t="s">
        <v>6750</v>
      </c>
      <c r="F697" t="s">
        <v>6751</v>
      </c>
      <c r="G697" t="s">
        <v>117</v>
      </c>
      <c r="J697">
        <v>22.6</v>
      </c>
      <c r="O697">
        <v>2.0499999999999998</v>
      </c>
      <c r="P697">
        <v>11</v>
      </c>
      <c r="S697" t="s">
        <v>976</v>
      </c>
      <c r="T697" t="s">
        <v>1111</v>
      </c>
      <c r="W697" t="s">
        <v>6752</v>
      </c>
      <c r="X697" t="s">
        <v>5369</v>
      </c>
      <c r="Y697" t="s">
        <v>1101</v>
      </c>
      <c r="Z697" t="s">
        <v>1101</v>
      </c>
      <c r="AB697" t="s">
        <v>6753</v>
      </c>
      <c r="AC697">
        <v>694542</v>
      </c>
      <c r="AD697" t="s">
        <v>5370</v>
      </c>
      <c r="AE697" t="s">
        <v>6754</v>
      </c>
      <c r="AK697" t="s">
        <v>2754</v>
      </c>
      <c r="AM697" t="s">
        <v>6755</v>
      </c>
    </row>
    <row r="698" spans="1:50" hidden="1" x14ac:dyDescent="0.2">
      <c r="A698" s="1">
        <v>3398</v>
      </c>
      <c r="B698" t="s">
        <v>6756</v>
      </c>
      <c r="C698">
        <v>4195</v>
      </c>
      <c r="D698" t="s">
        <v>2895</v>
      </c>
      <c r="E698" t="s">
        <v>2018</v>
      </c>
      <c r="F698" t="s">
        <v>6757</v>
      </c>
      <c r="G698" t="s">
        <v>117</v>
      </c>
      <c r="J698">
        <v>22.5</v>
      </c>
      <c r="O698">
        <v>2.5</v>
      </c>
      <c r="P698">
        <v>9</v>
      </c>
      <c r="S698" t="s">
        <v>976</v>
      </c>
      <c r="T698" t="s">
        <v>1111</v>
      </c>
      <c r="W698" t="s">
        <v>6758</v>
      </c>
      <c r="X698" t="s">
        <v>2346</v>
      </c>
      <c r="Y698" t="s">
        <v>2347</v>
      </c>
      <c r="Z698" t="s">
        <v>996</v>
      </c>
      <c r="AB698" t="s">
        <v>6759</v>
      </c>
      <c r="AC698">
        <v>633489</v>
      </c>
      <c r="AD698" t="s">
        <v>4689</v>
      </c>
      <c r="AE698" t="s">
        <v>6760</v>
      </c>
      <c r="AK698" t="s">
        <v>6761</v>
      </c>
      <c r="AM698" t="s">
        <v>6762</v>
      </c>
    </row>
    <row r="699" spans="1:50" x14ac:dyDescent="0.2">
      <c r="A699" s="1">
        <v>2792</v>
      </c>
      <c r="B699" t="s">
        <v>7180</v>
      </c>
      <c r="C699">
        <v>3536</v>
      </c>
      <c r="D699" t="s">
        <v>4612</v>
      </c>
      <c r="E699" t="s">
        <v>3423</v>
      </c>
      <c r="F699" t="s">
        <v>7181</v>
      </c>
      <c r="G699" t="s">
        <v>117</v>
      </c>
      <c r="J699">
        <v>20.7</v>
      </c>
      <c r="O699">
        <v>2.2999999999999998</v>
      </c>
      <c r="P699">
        <v>9</v>
      </c>
      <c r="S699" t="s">
        <v>987</v>
      </c>
      <c r="T699" t="s">
        <v>987</v>
      </c>
      <c r="W699" t="s">
        <v>7182</v>
      </c>
      <c r="X699" t="s">
        <v>1276</v>
      </c>
      <c r="Y699" t="s">
        <v>1101</v>
      </c>
      <c r="Z699" t="s">
        <v>1101</v>
      </c>
      <c r="AB699" t="s">
        <v>7183</v>
      </c>
      <c r="AC699">
        <v>669000</v>
      </c>
      <c r="AD699" t="s">
        <v>1174</v>
      </c>
      <c r="AK699" t="s">
        <v>7184</v>
      </c>
      <c r="AR699" t="s">
        <v>2787</v>
      </c>
      <c r="AW699" t="s">
        <v>4322</v>
      </c>
      <c r="AX699" t="s">
        <v>1719</v>
      </c>
    </row>
    <row r="700" spans="1:50" hidden="1" x14ac:dyDescent="0.2">
      <c r="A700" s="1">
        <v>3781</v>
      </c>
      <c r="B700" t="s">
        <v>6770</v>
      </c>
      <c r="C700">
        <v>4611</v>
      </c>
      <c r="D700" t="s">
        <v>1651</v>
      </c>
      <c r="E700" t="s">
        <v>5907</v>
      </c>
      <c r="F700" t="s">
        <v>4926</v>
      </c>
      <c r="G700" t="s">
        <v>117</v>
      </c>
      <c r="J700">
        <v>22.5</v>
      </c>
      <c r="O700">
        <v>2.5</v>
      </c>
      <c r="P700">
        <v>9</v>
      </c>
      <c r="S700" t="s">
        <v>1248</v>
      </c>
      <c r="T700" t="s">
        <v>1248</v>
      </c>
      <c r="U700" t="s">
        <v>6771</v>
      </c>
      <c r="W700" t="s">
        <v>6772</v>
      </c>
      <c r="X700" t="s">
        <v>1339</v>
      </c>
      <c r="Y700" t="s">
        <v>1101</v>
      </c>
      <c r="Z700" t="s">
        <v>1101</v>
      </c>
      <c r="AA700" t="s">
        <v>6773</v>
      </c>
      <c r="AB700" t="s">
        <v>6774</v>
      </c>
      <c r="AC700">
        <v>616752</v>
      </c>
      <c r="AD700" t="s">
        <v>3521</v>
      </c>
      <c r="AE700" t="s">
        <v>6775</v>
      </c>
      <c r="AF700" t="s">
        <v>6776</v>
      </c>
      <c r="AK700" t="s">
        <v>4314</v>
      </c>
      <c r="AM700" t="s">
        <v>2117</v>
      </c>
      <c r="AN700" t="s">
        <v>5741</v>
      </c>
      <c r="AQ700" t="s">
        <v>6777</v>
      </c>
      <c r="AR700" t="s">
        <v>6777</v>
      </c>
    </row>
    <row r="701" spans="1:50" x14ac:dyDescent="0.2">
      <c r="A701" s="1">
        <v>2443</v>
      </c>
      <c r="B701" t="s">
        <v>2842</v>
      </c>
      <c r="C701">
        <v>3114</v>
      </c>
      <c r="D701" t="s">
        <v>2843</v>
      </c>
      <c r="E701" t="s">
        <v>1644</v>
      </c>
      <c r="F701" t="s">
        <v>2844</v>
      </c>
      <c r="G701" t="s">
        <v>117</v>
      </c>
      <c r="J701">
        <v>62.5</v>
      </c>
      <c r="O701">
        <v>2.5</v>
      </c>
      <c r="P701">
        <v>25</v>
      </c>
      <c r="S701" t="s">
        <v>987</v>
      </c>
      <c r="T701" t="s">
        <v>987</v>
      </c>
      <c r="W701" t="s">
        <v>2845</v>
      </c>
      <c r="X701" t="s">
        <v>1276</v>
      </c>
      <c r="Y701" t="s">
        <v>1101</v>
      </c>
      <c r="Z701" t="s">
        <v>1101</v>
      </c>
      <c r="AB701" t="s">
        <v>2846</v>
      </c>
      <c r="AC701">
        <v>665650</v>
      </c>
      <c r="AD701" t="s">
        <v>1174</v>
      </c>
      <c r="AE701" t="s">
        <v>2847</v>
      </c>
      <c r="AK701" t="s">
        <v>2848</v>
      </c>
      <c r="AR701" t="s">
        <v>2849</v>
      </c>
      <c r="AX701" t="s">
        <v>2850</v>
      </c>
    </row>
    <row r="702" spans="1:50" x14ac:dyDescent="0.2">
      <c r="A702" s="1">
        <v>2712</v>
      </c>
      <c r="B702" t="s">
        <v>1712</v>
      </c>
      <c r="C702">
        <v>3440</v>
      </c>
      <c r="D702" t="s">
        <v>1713</v>
      </c>
      <c r="E702" t="s">
        <v>1644</v>
      </c>
      <c r="F702" t="s">
        <v>1714</v>
      </c>
      <c r="G702" t="s">
        <v>117</v>
      </c>
      <c r="J702">
        <v>138</v>
      </c>
      <c r="O702">
        <v>2.2999999999999998</v>
      </c>
      <c r="P702">
        <v>60</v>
      </c>
      <c r="S702" t="s">
        <v>987</v>
      </c>
      <c r="T702" t="s">
        <v>987</v>
      </c>
      <c r="W702" t="s">
        <v>1715</v>
      </c>
      <c r="X702" t="s">
        <v>1276</v>
      </c>
      <c r="Y702" t="s">
        <v>1101</v>
      </c>
      <c r="Z702" t="s">
        <v>1101</v>
      </c>
      <c r="AB702" t="s">
        <v>1716</v>
      </c>
      <c r="AC702">
        <v>667500</v>
      </c>
      <c r="AD702" t="s">
        <v>1174</v>
      </c>
      <c r="AK702" t="s">
        <v>1717</v>
      </c>
      <c r="AR702" t="s">
        <v>1718</v>
      </c>
      <c r="AW702" t="s">
        <v>1434</v>
      </c>
      <c r="AX702" t="s">
        <v>1719</v>
      </c>
    </row>
    <row r="703" spans="1:50" hidden="1" x14ac:dyDescent="0.2">
      <c r="A703" s="1">
        <v>2372</v>
      </c>
      <c r="B703" t="s">
        <v>6792</v>
      </c>
      <c r="C703">
        <v>3032</v>
      </c>
      <c r="D703" t="s">
        <v>5160</v>
      </c>
      <c r="E703" t="s">
        <v>2396</v>
      </c>
      <c r="F703" t="s">
        <v>6793</v>
      </c>
      <c r="G703" t="s">
        <v>117</v>
      </c>
      <c r="J703">
        <v>22.5</v>
      </c>
      <c r="O703">
        <v>2</v>
      </c>
      <c r="P703">
        <v>9</v>
      </c>
      <c r="S703" t="s">
        <v>979</v>
      </c>
      <c r="T703" t="s">
        <v>1111</v>
      </c>
      <c r="W703" t="s">
        <v>6794</v>
      </c>
      <c r="X703" t="s">
        <v>2644</v>
      </c>
      <c r="Y703" t="s">
        <v>2645</v>
      </c>
      <c r="Z703" t="s">
        <v>996</v>
      </c>
      <c r="AB703" t="s">
        <v>6795</v>
      </c>
      <c r="AC703">
        <v>530845</v>
      </c>
      <c r="AD703" t="s">
        <v>5863</v>
      </c>
      <c r="AE703" t="s">
        <v>6796</v>
      </c>
      <c r="AK703" t="s">
        <v>6797</v>
      </c>
      <c r="AM703" t="s">
        <v>6798</v>
      </c>
      <c r="AP703" t="s">
        <v>6799</v>
      </c>
    </row>
    <row r="704" spans="1:50" x14ac:dyDescent="0.2">
      <c r="A704" s="1">
        <v>3414</v>
      </c>
      <c r="B704" t="s">
        <v>9363</v>
      </c>
      <c r="C704">
        <v>4215</v>
      </c>
      <c r="D704" t="s">
        <v>1335</v>
      </c>
      <c r="E704" t="s">
        <v>1644</v>
      </c>
      <c r="F704" t="s">
        <v>9364</v>
      </c>
      <c r="G704" t="s">
        <v>117</v>
      </c>
      <c r="J704">
        <v>13.8</v>
      </c>
      <c r="O704">
        <v>2.2999999999999998</v>
      </c>
      <c r="P704">
        <v>6</v>
      </c>
      <c r="S704" t="s">
        <v>987</v>
      </c>
      <c r="T704" t="s">
        <v>987</v>
      </c>
      <c r="W704" t="s">
        <v>9365</v>
      </c>
      <c r="X704" t="s">
        <v>1276</v>
      </c>
      <c r="Y704" t="s">
        <v>1101</v>
      </c>
      <c r="Z704" t="s">
        <v>1101</v>
      </c>
      <c r="AA704" t="s">
        <v>3796</v>
      </c>
      <c r="AB704" t="s">
        <v>9366</v>
      </c>
      <c r="AC704">
        <v>670500</v>
      </c>
      <c r="AD704" t="s">
        <v>1174</v>
      </c>
      <c r="AK704" t="s">
        <v>2055</v>
      </c>
      <c r="AR704" t="s">
        <v>1207</v>
      </c>
      <c r="AW704" t="s">
        <v>5757</v>
      </c>
      <c r="AX704" t="s">
        <v>8217</v>
      </c>
    </row>
    <row r="705" spans="1:50" hidden="1" x14ac:dyDescent="0.2">
      <c r="A705" s="1">
        <v>3081</v>
      </c>
      <c r="B705" t="s">
        <v>6807</v>
      </c>
      <c r="C705">
        <v>3866</v>
      </c>
      <c r="D705" t="s">
        <v>6808</v>
      </c>
      <c r="E705" t="s">
        <v>3154</v>
      </c>
      <c r="F705" t="s">
        <v>6809</v>
      </c>
      <c r="G705" t="s">
        <v>117</v>
      </c>
      <c r="J705">
        <v>22.5</v>
      </c>
      <c r="O705">
        <v>2.5</v>
      </c>
      <c r="P705">
        <v>9</v>
      </c>
      <c r="S705" t="s">
        <v>979</v>
      </c>
      <c r="T705" t="s">
        <v>1111</v>
      </c>
      <c r="W705" t="s">
        <v>6810</v>
      </c>
      <c r="X705" t="s">
        <v>1638</v>
      </c>
      <c r="Y705" t="s">
        <v>1101</v>
      </c>
      <c r="Z705" t="s">
        <v>1101</v>
      </c>
      <c r="AB705" t="s">
        <v>6811</v>
      </c>
      <c r="AC705">
        <v>728235</v>
      </c>
      <c r="AD705" t="s">
        <v>3420</v>
      </c>
      <c r="AE705" t="s">
        <v>6812</v>
      </c>
      <c r="AF705" t="s">
        <v>6813</v>
      </c>
      <c r="AK705" t="s">
        <v>6814</v>
      </c>
      <c r="AM705" t="s">
        <v>6815</v>
      </c>
      <c r="AP705" t="s">
        <v>6816</v>
      </c>
    </row>
    <row r="706" spans="1:50" hidden="1" x14ac:dyDescent="0.2">
      <c r="A706" s="1">
        <v>5025</v>
      </c>
      <c r="C706">
        <v>6363</v>
      </c>
      <c r="D706" t="s">
        <v>6817</v>
      </c>
      <c r="E706" t="s">
        <v>2611</v>
      </c>
      <c r="F706" t="s">
        <v>6818</v>
      </c>
      <c r="G706" t="s">
        <v>117</v>
      </c>
      <c r="J706">
        <v>22.4</v>
      </c>
      <c r="K706" t="s">
        <v>1015</v>
      </c>
      <c r="O706">
        <v>3.2</v>
      </c>
      <c r="P706">
        <v>7</v>
      </c>
      <c r="Q706">
        <v>145</v>
      </c>
      <c r="S706" t="s">
        <v>980</v>
      </c>
      <c r="T706" t="s">
        <v>1016</v>
      </c>
      <c r="W706" t="s">
        <v>6819</v>
      </c>
      <c r="X706" t="s">
        <v>1700</v>
      </c>
      <c r="Y706" t="s">
        <v>1101</v>
      </c>
      <c r="Z706" t="s">
        <v>1101</v>
      </c>
      <c r="AA706" t="s">
        <v>6820</v>
      </c>
      <c r="AB706" t="s">
        <v>6821</v>
      </c>
      <c r="AC706">
        <v>625399</v>
      </c>
      <c r="AD706" t="s">
        <v>3671</v>
      </c>
      <c r="AE706" t="s">
        <v>6822</v>
      </c>
      <c r="AF706" t="s">
        <v>6823</v>
      </c>
      <c r="AK706" t="s">
        <v>6824</v>
      </c>
      <c r="AM706" t="s">
        <v>6825</v>
      </c>
      <c r="AN706" t="s">
        <v>6826</v>
      </c>
      <c r="AQ706" t="s">
        <v>1695</v>
      </c>
      <c r="AR706" t="s">
        <v>1695</v>
      </c>
      <c r="AV706" t="s">
        <v>5011</v>
      </c>
    </row>
    <row r="707" spans="1:50" hidden="1" x14ac:dyDescent="0.2">
      <c r="A707" s="1">
        <v>2800</v>
      </c>
      <c r="B707" t="s">
        <v>6827</v>
      </c>
      <c r="C707">
        <v>3544</v>
      </c>
      <c r="D707" t="s">
        <v>6828</v>
      </c>
      <c r="E707" t="s">
        <v>2525</v>
      </c>
      <c r="F707" t="s">
        <v>6829</v>
      </c>
      <c r="G707" t="s">
        <v>117</v>
      </c>
      <c r="J707">
        <v>22</v>
      </c>
      <c r="O707">
        <v>2</v>
      </c>
      <c r="P707">
        <v>11</v>
      </c>
      <c r="S707" t="s">
        <v>975</v>
      </c>
      <c r="T707" t="s">
        <v>1082</v>
      </c>
      <c r="W707" t="s">
        <v>6830</v>
      </c>
      <c r="X707" t="s">
        <v>1600</v>
      </c>
      <c r="Y707" t="s">
        <v>1101</v>
      </c>
      <c r="Z707" t="s">
        <v>1101</v>
      </c>
      <c r="AB707" t="s">
        <v>6831</v>
      </c>
      <c r="AC707">
        <v>818784</v>
      </c>
      <c r="AD707" t="s">
        <v>4528</v>
      </c>
      <c r="AE707" t="s">
        <v>6832</v>
      </c>
      <c r="AL707" t="s">
        <v>6828</v>
      </c>
    </row>
    <row r="708" spans="1:50" x14ac:dyDescent="0.2">
      <c r="A708" s="1">
        <v>3355</v>
      </c>
      <c r="B708" t="s">
        <v>5297</v>
      </c>
      <c r="C708">
        <v>4151</v>
      </c>
      <c r="D708" t="s">
        <v>4677</v>
      </c>
      <c r="E708" t="s">
        <v>5298</v>
      </c>
      <c r="F708" t="s">
        <v>5299</v>
      </c>
      <c r="G708" t="s">
        <v>117</v>
      </c>
      <c r="J708">
        <v>30</v>
      </c>
      <c r="O708">
        <v>3</v>
      </c>
      <c r="P708">
        <v>10</v>
      </c>
      <c r="Q708">
        <v>130</v>
      </c>
      <c r="S708" t="s">
        <v>987</v>
      </c>
      <c r="T708" t="s">
        <v>987</v>
      </c>
      <c r="W708" t="s">
        <v>5300</v>
      </c>
      <c r="X708" t="s">
        <v>1811</v>
      </c>
      <c r="Y708" t="s">
        <v>1812</v>
      </c>
      <c r="Z708" t="s">
        <v>1812</v>
      </c>
      <c r="AB708" t="s">
        <v>5301</v>
      </c>
      <c r="AC708">
        <v>534280</v>
      </c>
      <c r="AD708" t="s">
        <v>1814</v>
      </c>
      <c r="AE708" t="s">
        <v>5302</v>
      </c>
      <c r="AF708" t="s">
        <v>5303</v>
      </c>
      <c r="AK708" t="s">
        <v>5304</v>
      </c>
      <c r="AM708" t="s">
        <v>1306</v>
      </c>
      <c r="AN708" t="s">
        <v>4908</v>
      </c>
      <c r="AQ708" t="s">
        <v>5305</v>
      </c>
      <c r="AR708" t="s">
        <v>5305</v>
      </c>
      <c r="AW708" t="s">
        <v>5306</v>
      </c>
      <c r="AX708" t="s">
        <v>5307</v>
      </c>
    </row>
    <row r="709" spans="1:50" hidden="1" x14ac:dyDescent="0.2">
      <c r="A709" s="1">
        <v>3725</v>
      </c>
      <c r="B709" t="s">
        <v>6844</v>
      </c>
      <c r="C709">
        <v>4554</v>
      </c>
      <c r="D709" t="s">
        <v>6845</v>
      </c>
      <c r="E709" t="s">
        <v>6846</v>
      </c>
      <c r="F709" t="s">
        <v>6847</v>
      </c>
      <c r="G709" t="s">
        <v>117</v>
      </c>
      <c r="J709">
        <v>22</v>
      </c>
      <c r="O709">
        <v>2</v>
      </c>
      <c r="P709">
        <v>9</v>
      </c>
      <c r="S709" t="s">
        <v>979</v>
      </c>
      <c r="T709" t="s">
        <v>1111</v>
      </c>
      <c r="X709" t="s">
        <v>3149</v>
      </c>
      <c r="Y709" t="s">
        <v>3150</v>
      </c>
      <c r="Z709" t="s">
        <v>996</v>
      </c>
      <c r="AB709" t="s">
        <v>6848</v>
      </c>
      <c r="AC709">
        <v>323565</v>
      </c>
      <c r="AD709" t="s">
        <v>6849</v>
      </c>
      <c r="AE709" t="s">
        <v>6850</v>
      </c>
      <c r="AF709" t="s">
        <v>6851</v>
      </c>
      <c r="AK709" t="s">
        <v>6852</v>
      </c>
      <c r="AM709" t="s">
        <v>6853</v>
      </c>
      <c r="AN709" t="s">
        <v>6854</v>
      </c>
      <c r="AP709" t="s">
        <v>6855</v>
      </c>
    </row>
    <row r="710" spans="1:50" hidden="1" x14ac:dyDescent="0.2">
      <c r="A710" s="1">
        <v>2829</v>
      </c>
      <c r="B710" t="s">
        <v>6856</v>
      </c>
      <c r="C710">
        <v>3584</v>
      </c>
      <c r="D710" t="s">
        <v>6857</v>
      </c>
      <c r="E710" t="s">
        <v>1049</v>
      </c>
      <c r="F710" t="s">
        <v>6858</v>
      </c>
      <c r="G710" t="s">
        <v>117</v>
      </c>
      <c r="J710">
        <v>22</v>
      </c>
      <c r="S710" t="s">
        <v>975</v>
      </c>
      <c r="T710" t="s">
        <v>1082</v>
      </c>
      <c r="W710" t="s">
        <v>6859</v>
      </c>
      <c r="X710" t="s">
        <v>1339</v>
      </c>
      <c r="Y710" t="s">
        <v>1101</v>
      </c>
      <c r="Z710" t="s">
        <v>1101</v>
      </c>
      <c r="AB710" t="s">
        <v>3181</v>
      </c>
      <c r="AC710">
        <v>642500</v>
      </c>
      <c r="AD710" t="s">
        <v>3815</v>
      </c>
      <c r="AE710" t="s">
        <v>6860</v>
      </c>
      <c r="AL710" t="s">
        <v>6857</v>
      </c>
    </row>
    <row r="711" spans="1:50" hidden="1" x14ac:dyDescent="0.2">
      <c r="A711" s="1">
        <v>3661</v>
      </c>
      <c r="B711" t="s">
        <v>6861</v>
      </c>
      <c r="C711">
        <v>4487</v>
      </c>
      <c r="D711" t="s">
        <v>6862</v>
      </c>
      <c r="E711" t="s">
        <v>1049</v>
      </c>
      <c r="F711" t="s">
        <v>6863</v>
      </c>
      <c r="G711" t="s">
        <v>117</v>
      </c>
      <c r="J711">
        <v>22</v>
      </c>
      <c r="O711">
        <v>2</v>
      </c>
      <c r="P711">
        <v>11</v>
      </c>
      <c r="Q711">
        <v>100</v>
      </c>
      <c r="S711" t="s">
        <v>975</v>
      </c>
      <c r="T711" t="s">
        <v>1082</v>
      </c>
      <c r="W711" t="s">
        <v>6864</v>
      </c>
      <c r="X711" t="s">
        <v>1229</v>
      </c>
      <c r="Y711" t="s">
        <v>1101</v>
      </c>
      <c r="Z711" t="s">
        <v>1101</v>
      </c>
      <c r="AA711" t="s">
        <v>6865</v>
      </c>
      <c r="AB711" t="s">
        <v>6866</v>
      </c>
      <c r="AC711">
        <v>593932</v>
      </c>
      <c r="AD711" t="s">
        <v>3513</v>
      </c>
      <c r="AE711" t="s">
        <v>6867</v>
      </c>
      <c r="AK711" t="s">
        <v>6868</v>
      </c>
      <c r="AL711" t="s">
        <v>6869</v>
      </c>
    </row>
    <row r="712" spans="1:50" x14ac:dyDescent="0.2">
      <c r="A712" s="1">
        <v>2561</v>
      </c>
      <c r="B712" t="s">
        <v>8777</v>
      </c>
      <c r="C712">
        <v>3243</v>
      </c>
      <c r="D712" t="s">
        <v>5806</v>
      </c>
      <c r="E712" t="s">
        <v>1996</v>
      </c>
      <c r="F712" t="s">
        <v>8778</v>
      </c>
      <c r="G712" t="s">
        <v>117</v>
      </c>
      <c r="J712">
        <v>15</v>
      </c>
      <c r="O712">
        <v>2.5</v>
      </c>
      <c r="P712">
        <v>6</v>
      </c>
      <c r="S712" t="s">
        <v>987</v>
      </c>
      <c r="T712" t="s">
        <v>987</v>
      </c>
      <c r="W712" t="s">
        <v>8779</v>
      </c>
      <c r="X712" t="s">
        <v>3326</v>
      </c>
      <c r="Y712" t="s">
        <v>1812</v>
      </c>
      <c r="Z712" t="s">
        <v>1812</v>
      </c>
      <c r="AB712" t="s">
        <v>8780</v>
      </c>
      <c r="AC712">
        <v>572350</v>
      </c>
      <c r="AD712" t="s">
        <v>1814</v>
      </c>
      <c r="AE712" t="s">
        <v>8781</v>
      </c>
      <c r="AK712" t="s">
        <v>8782</v>
      </c>
      <c r="AR712" t="s">
        <v>8783</v>
      </c>
      <c r="AW712" t="s">
        <v>3950</v>
      </c>
      <c r="AX712" t="s">
        <v>4649</v>
      </c>
    </row>
    <row r="713" spans="1:50" hidden="1" x14ac:dyDescent="0.2">
      <c r="A713" s="1">
        <v>2715</v>
      </c>
      <c r="B713" t="s">
        <v>6877</v>
      </c>
      <c r="C713">
        <v>3443</v>
      </c>
      <c r="D713" t="s">
        <v>6878</v>
      </c>
      <c r="F713" t="s">
        <v>6879</v>
      </c>
      <c r="G713" t="s">
        <v>117</v>
      </c>
      <c r="J713">
        <v>22</v>
      </c>
      <c r="O713">
        <v>2</v>
      </c>
      <c r="P713">
        <v>9</v>
      </c>
      <c r="S713" t="s">
        <v>979</v>
      </c>
      <c r="T713" t="s">
        <v>1111</v>
      </c>
      <c r="W713" t="s">
        <v>6880</v>
      </c>
      <c r="X713" t="s">
        <v>2729</v>
      </c>
      <c r="Y713" t="s">
        <v>2730</v>
      </c>
      <c r="Z713" t="s">
        <v>996</v>
      </c>
      <c r="AB713" t="s">
        <v>6881</v>
      </c>
      <c r="AC713">
        <v>123555</v>
      </c>
      <c r="AD713" t="s">
        <v>6882</v>
      </c>
      <c r="AE713" t="s">
        <v>6883</v>
      </c>
      <c r="AK713" t="s">
        <v>6884</v>
      </c>
      <c r="AM713" t="s">
        <v>1314</v>
      </c>
      <c r="AP713" t="s">
        <v>6885</v>
      </c>
    </row>
    <row r="714" spans="1:50" x14ac:dyDescent="0.2">
      <c r="A714" s="1">
        <v>2988</v>
      </c>
      <c r="B714" t="s">
        <v>12338</v>
      </c>
      <c r="C714">
        <v>3764</v>
      </c>
      <c r="D714" t="s">
        <v>12339</v>
      </c>
      <c r="E714" t="s">
        <v>2804</v>
      </c>
      <c r="F714" t="s">
        <v>12340</v>
      </c>
      <c r="G714" t="s">
        <v>117</v>
      </c>
      <c r="J714">
        <v>7.2</v>
      </c>
      <c r="O714">
        <v>0.8</v>
      </c>
      <c r="P714">
        <v>9</v>
      </c>
      <c r="Q714">
        <v>77</v>
      </c>
      <c r="S714" t="s">
        <v>987</v>
      </c>
      <c r="T714" t="s">
        <v>987</v>
      </c>
      <c r="W714" t="s">
        <v>12341</v>
      </c>
      <c r="X714" t="s">
        <v>5825</v>
      </c>
      <c r="Y714" t="s">
        <v>3239</v>
      </c>
      <c r="Z714" t="s">
        <v>996</v>
      </c>
      <c r="AA714" t="s">
        <v>12342</v>
      </c>
      <c r="AB714" t="s">
        <v>12343</v>
      </c>
      <c r="AC714">
        <v>323653</v>
      </c>
      <c r="AD714" t="s">
        <v>7190</v>
      </c>
      <c r="AE714" t="s">
        <v>12344</v>
      </c>
      <c r="AK714" t="s">
        <v>12345</v>
      </c>
      <c r="AR714" t="s">
        <v>3232</v>
      </c>
      <c r="AW714" t="s">
        <v>12346</v>
      </c>
      <c r="AX714" t="s">
        <v>1730</v>
      </c>
    </row>
    <row r="715" spans="1:50" x14ac:dyDescent="0.2">
      <c r="A715" s="1">
        <v>3691</v>
      </c>
      <c r="B715" t="s">
        <v>5374</v>
      </c>
      <c r="C715">
        <v>4520</v>
      </c>
      <c r="D715" t="s">
        <v>3271</v>
      </c>
      <c r="E715" t="s">
        <v>5375</v>
      </c>
      <c r="F715" t="s">
        <v>5376</v>
      </c>
      <c r="G715" t="s">
        <v>117</v>
      </c>
      <c r="J715">
        <v>30</v>
      </c>
      <c r="O715">
        <v>2</v>
      </c>
      <c r="P715">
        <v>15</v>
      </c>
      <c r="S715" t="s">
        <v>987</v>
      </c>
      <c r="T715" t="s">
        <v>987</v>
      </c>
      <c r="W715" t="s">
        <v>5377</v>
      </c>
      <c r="X715" t="s">
        <v>1229</v>
      </c>
      <c r="Y715" t="s">
        <v>1101</v>
      </c>
      <c r="Z715" t="s">
        <v>1101</v>
      </c>
      <c r="AB715" t="s">
        <v>5378</v>
      </c>
      <c r="AC715">
        <v>589000</v>
      </c>
      <c r="AD715" t="s">
        <v>3513</v>
      </c>
      <c r="AE715" t="s">
        <v>5379</v>
      </c>
      <c r="AK715" t="s">
        <v>5380</v>
      </c>
      <c r="AR715" t="s">
        <v>5381</v>
      </c>
      <c r="AW715" t="s">
        <v>5382</v>
      </c>
      <c r="AX715" t="s">
        <v>1988</v>
      </c>
    </row>
    <row r="716" spans="1:50" hidden="1" x14ac:dyDescent="0.2">
      <c r="A716" s="1">
        <v>3632</v>
      </c>
      <c r="B716" t="s">
        <v>6901</v>
      </c>
      <c r="C716">
        <v>4448</v>
      </c>
      <c r="D716" t="s">
        <v>1819</v>
      </c>
      <c r="E716" t="s">
        <v>1820</v>
      </c>
      <c r="F716" t="s">
        <v>6902</v>
      </c>
      <c r="G716" t="s">
        <v>117</v>
      </c>
      <c r="J716">
        <v>21.6</v>
      </c>
      <c r="O716">
        <v>3.6</v>
      </c>
      <c r="P716">
        <v>6</v>
      </c>
      <c r="Q716">
        <v>150</v>
      </c>
      <c r="S716" t="s">
        <v>981</v>
      </c>
      <c r="T716" t="s">
        <v>1016</v>
      </c>
      <c r="U716" t="s">
        <v>6903</v>
      </c>
      <c r="W716" t="s">
        <v>1822</v>
      </c>
      <c r="X716" t="s">
        <v>1172</v>
      </c>
      <c r="Y716" t="s">
        <v>1101</v>
      </c>
      <c r="Z716" t="s">
        <v>1101</v>
      </c>
      <c r="AB716" t="s">
        <v>6904</v>
      </c>
      <c r="AC716">
        <v>913350</v>
      </c>
      <c r="AD716" t="s">
        <v>1174</v>
      </c>
      <c r="AE716" t="s">
        <v>6905</v>
      </c>
      <c r="AK716" t="s">
        <v>6906</v>
      </c>
      <c r="AR716" t="s">
        <v>6907</v>
      </c>
      <c r="AV716" t="s">
        <v>6908</v>
      </c>
    </row>
    <row r="717" spans="1:50" hidden="1" x14ac:dyDescent="0.2">
      <c r="A717" s="1">
        <v>3777</v>
      </c>
      <c r="B717" t="s">
        <v>6909</v>
      </c>
      <c r="C717">
        <v>4607</v>
      </c>
      <c r="D717" t="s">
        <v>6910</v>
      </c>
      <c r="E717" t="s">
        <v>6911</v>
      </c>
      <c r="F717" t="s">
        <v>6912</v>
      </c>
      <c r="G717" t="s">
        <v>117</v>
      </c>
      <c r="J717">
        <v>21.6</v>
      </c>
      <c r="O717">
        <v>3.6</v>
      </c>
      <c r="P717">
        <v>6</v>
      </c>
      <c r="S717" t="s">
        <v>979</v>
      </c>
      <c r="T717" t="s">
        <v>1111</v>
      </c>
      <c r="W717" t="s">
        <v>6913</v>
      </c>
      <c r="X717" t="s">
        <v>1339</v>
      </c>
      <c r="Y717" t="s">
        <v>1101</v>
      </c>
      <c r="Z717" t="s">
        <v>1101</v>
      </c>
      <c r="AB717" t="s">
        <v>6914</v>
      </c>
      <c r="AC717">
        <v>617645</v>
      </c>
      <c r="AD717" t="s">
        <v>3521</v>
      </c>
      <c r="AE717" t="s">
        <v>6915</v>
      </c>
      <c r="AF717" t="s">
        <v>6916</v>
      </c>
      <c r="AK717" t="s">
        <v>5460</v>
      </c>
      <c r="AM717" t="s">
        <v>6917</v>
      </c>
      <c r="AN717" t="s">
        <v>4275</v>
      </c>
      <c r="AP717" t="s">
        <v>6918</v>
      </c>
    </row>
    <row r="718" spans="1:50" hidden="1" x14ac:dyDescent="0.2">
      <c r="A718" s="1">
        <v>7884</v>
      </c>
      <c r="C718">
        <v>12079</v>
      </c>
      <c r="D718" t="s">
        <v>6919</v>
      </c>
      <c r="E718" t="s">
        <v>6920</v>
      </c>
      <c r="F718" t="s">
        <v>6921</v>
      </c>
      <c r="G718" t="s">
        <v>117</v>
      </c>
      <c r="I718" t="s">
        <v>6922</v>
      </c>
      <c r="J718">
        <v>21.6</v>
      </c>
      <c r="K718" t="s">
        <v>1015</v>
      </c>
      <c r="O718">
        <v>3.6</v>
      </c>
      <c r="P718">
        <v>6</v>
      </c>
      <c r="Q718">
        <v>149</v>
      </c>
      <c r="S718" t="s">
        <v>974</v>
      </c>
      <c r="T718" t="s">
        <v>993</v>
      </c>
      <c r="W718" t="s">
        <v>6923</v>
      </c>
      <c r="X718" t="s">
        <v>1229</v>
      </c>
      <c r="Y718" t="s">
        <v>1101</v>
      </c>
      <c r="Z718" t="s">
        <v>1101</v>
      </c>
      <c r="AA718" t="s">
        <v>6924</v>
      </c>
      <c r="AB718" t="s">
        <v>6925</v>
      </c>
      <c r="AC718">
        <v>610480</v>
      </c>
      <c r="AD718" t="s">
        <v>1174</v>
      </c>
      <c r="AE718" t="s">
        <v>6926</v>
      </c>
      <c r="AK718" t="s">
        <v>6927</v>
      </c>
    </row>
    <row r="719" spans="1:50" hidden="1" x14ac:dyDescent="0.2">
      <c r="A719" s="1">
        <v>3110</v>
      </c>
      <c r="B719" t="s">
        <v>6928</v>
      </c>
      <c r="C719">
        <v>3901</v>
      </c>
      <c r="D719" t="s">
        <v>1819</v>
      </c>
      <c r="E719" t="s">
        <v>1820</v>
      </c>
      <c r="F719" t="s">
        <v>6929</v>
      </c>
      <c r="G719" t="s">
        <v>117</v>
      </c>
      <c r="J719">
        <v>21.6</v>
      </c>
      <c r="O719">
        <v>3.6</v>
      </c>
      <c r="P719">
        <v>6</v>
      </c>
      <c r="Q719">
        <v>150</v>
      </c>
      <c r="S719" t="s">
        <v>981</v>
      </c>
      <c r="T719" t="s">
        <v>1016</v>
      </c>
      <c r="W719" t="s">
        <v>1822</v>
      </c>
      <c r="X719" t="s">
        <v>1172</v>
      </c>
      <c r="Y719" t="s">
        <v>1101</v>
      </c>
      <c r="Z719" t="s">
        <v>1101</v>
      </c>
      <c r="AB719" t="s">
        <v>6930</v>
      </c>
      <c r="AC719">
        <v>911062</v>
      </c>
      <c r="AD719" t="s">
        <v>1174</v>
      </c>
      <c r="AE719" t="s">
        <v>6931</v>
      </c>
      <c r="AK719" t="s">
        <v>6932</v>
      </c>
      <c r="AR719" t="s">
        <v>6933</v>
      </c>
      <c r="AV719" t="s">
        <v>6934</v>
      </c>
    </row>
    <row r="720" spans="1:50" x14ac:dyDescent="0.2">
      <c r="A720" s="1">
        <v>2974</v>
      </c>
      <c r="B720" t="s">
        <v>15296</v>
      </c>
      <c r="C720">
        <v>3747</v>
      </c>
      <c r="D720" t="s">
        <v>11025</v>
      </c>
      <c r="E720" t="s">
        <v>4697</v>
      </c>
      <c r="F720" t="s">
        <v>15297</v>
      </c>
      <c r="G720" t="s">
        <v>117</v>
      </c>
      <c r="J720">
        <v>2.5</v>
      </c>
      <c r="O720">
        <v>2.5</v>
      </c>
      <c r="P720">
        <v>1</v>
      </c>
      <c r="S720" t="s">
        <v>987</v>
      </c>
      <c r="T720" t="s">
        <v>987</v>
      </c>
      <c r="W720" t="s">
        <v>15298</v>
      </c>
      <c r="X720" t="s">
        <v>1339</v>
      </c>
      <c r="Y720" t="s">
        <v>1101</v>
      </c>
      <c r="Z720" t="s">
        <v>1101</v>
      </c>
      <c r="AB720" t="s">
        <v>15299</v>
      </c>
      <c r="AC720">
        <v>663992</v>
      </c>
      <c r="AD720" t="s">
        <v>5418</v>
      </c>
      <c r="AE720" t="s">
        <v>15300</v>
      </c>
      <c r="AK720" t="s">
        <v>6065</v>
      </c>
      <c r="AR720" t="s">
        <v>1826</v>
      </c>
      <c r="AX720" t="s">
        <v>7221</v>
      </c>
    </row>
    <row r="721" spans="1:50" hidden="1" x14ac:dyDescent="0.2">
      <c r="A721" s="1">
        <v>2494</v>
      </c>
      <c r="B721" t="s">
        <v>6942</v>
      </c>
      <c r="C721">
        <v>3170</v>
      </c>
      <c r="D721" t="s">
        <v>1661</v>
      </c>
      <c r="E721" t="s">
        <v>1454</v>
      </c>
      <c r="F721" t="s">
        <v>6943</v>
      </c>
      <c r="G721" t="s">
        <v>117</v>
      </c>
      <c r="J721">
        <v>21.6</v>
      </c>
      <c r="O721">
        <v>1.8</v>
      </c>
      <c r="P721">
        <v>12</v>
      </c>
      <c r="S721" t="s">
        <v>976</v>
      </c>
      <c r="T721" t="s">
        <v>1111</v>
      </c>
      <c r="W721" t="s">
        <v>6944</v>
      </c>
      <c r="X721" t="s">
        <v>1276</v>
      </c>
      <c r="Y721" t="s">
        <v>1101</v>
      </c>
      <c r="Z721" t="s">
        <v>1101</v>
      </c>
      <c r="AB721" t="s">
        <v>6945</v>
      </c>
      <c r="AC721">
        <v>633500</v>
      </c>
      <c r="AD721" t="s">
        <v>3961</v>
      </c>
      <c r="AE721" t="s">
        <v>6946</v>
      </c>
      <c r="AK721" t="s">
        <v>6947</v>
      </c>
      <c r="AM721" t="s">
        <v>6948</v>
      </c>
    </row>
    <row r="722" spans="1:50" x14ac:dyDescent="0.2">
      <c r="A722" s="1">
        <v>2722</v>
      </c>
      <c r="B722" t="s">
        <v>15258</v>
      </c>
      <c r="C722">
        <v>3450</v>
      </c>
      <c r="D722" t="s">
        <v>1501</v>
      </c>
      <c r="E722" t="s">
        <v>3346</v>
      </c>
      <c r="F722" t="s">
        <v>15259</v>
      </c>
      <c r="G722" t="s">
        <v>117</v>
      </c>
      <c r="J722">
        <v>2.6</v>
      </c>
      <c r="O722">
        <v>0.85</v>
      </c>
      <c r="P722">
        <v>3</v>
      </c>
      <c r="S722" t="s">
        <v>987</v>
      </c>
      <c r="T722" t="s">
        <v>987</v>
      </c>
      <c r="W722" t="s">
        <v>15260</v>
      </c>
      <c r="X722" t="s">
        <v>2729</v>
      </c>
      <c r="Y722" t="s">
        <v>2730</v>
      </c>
      <c r="Z722" t="s">
        <v>996</v>
      </c>
      <c r="AB722" t="s">
        <v>6573</v>
      </c>
      <c r="AC722">
        <v>117500</v>
      </c>
      <c r="AD722" t="s">
        <v>6882</v>
      </c>
      <c r="AE722" t="s">
        <v>15261</v>
      </c>
      <c r="AF722" t="s">
        <v>15262</v>
      </c>
      <c r="AK722" t="s">
        <v>15263</v>
      </c>
      <c r="AM722" t="s">
        <v>15264</v>
      </c>
      <c r="AQ722" t="s">
        <v>15265</v>
      </c>
      <c r="AR722" t="s">
        <v>15265</v>
      </c>
      <c r="AW722" t="s">
        <v>3278</v>
      </c>
      <c r="AX722" t="s">
        <v>15266</v>
      </c>
    </row>
    <row r="723" spans="1:50" hidden="1" x14ac:dyDescent="0.2">
      <c r="A723" s="1">
        <v>2742</v>
      </c>
      <c r="B723" t="s">
        <v>6958</v>
      </c>
      <c r="C723">
        <v>3477</v>
      </c>
      <c r="D723" t="s">
        <v>5633</v>
      </c>
      <c r="E723" t="s">
        <v>3556</v>
      </c>
      <c r="F723" t="s">
        <v>6959</v>
      </c>
      <c r="G723" t="s">
        <v>117</v>
      </c>
      <c r="J723">
        <v>21</v>
      </c>
      <c r="O723">
        <v>3.5</v>
      </c>
      <c r="P723">
        <v>6</v>
      </c>
      <c r="Q723">
        <v>125</v>
      </c>
      <c r="S723" t="s">
        <v>979</v>
      </c>
      <c r="T723" t="s">
        <v>1111</v>
      </c>
      <c r="W723" t="s">
        <v>6960</v>
      </c>
      <c r="X723" t="s">
        <v>4259</v>
      </c>
      <c r="Y723" t="s">
        <v>1101</v>
      </c>
      <c r="Z723" t="s">
        <v>1101</v>
      </c>
      <c r="AA723" t="s">
        <v>6961</v>
      </c>
      <c r="AB723" t="s">
        <v>6962</v>
      </c>
      <c r="AC723">
        <v>649140</v>
      </c>
      <c r="AD723" t="s">
        <v>3815</v>
      </c>
      <c r="AE723" t="s">
        <v>6963</v>
      </c>
      <c r="AF723" t="s">
        <v>6964</v>
      </c>
      <c r="AK723" t="s">
        <v>6965</v>
      </c>
      <c r="AM723" t="s">
        <v>6966</v>
      </c>
      <c r="AN723" t="s">
        <v>3765</v>
      </c>
      <c r="AP723" t="s">
        <v>6967</v>
      </c>
    </row>
    <row r="724" spans="1:50" hidden="1" x14ac:dyDescent="0.2">
      <c r="A724" s="1">
        <v>7141</v>
      </c>
      <c r="C724">
        <v>10633</v>
      </c>
      <c r="D724" t="s">
        <v>6968</v>
      </c>
      <c r="E724" t="s">
        <v>3293</v>
      </c>
      <c r="F724" t="s">
        <v>6969</v>
      </c>
      <c r="G724" t="s">
        <v>117</v>
      </c>
      <c r="J724">
        <v>21</v>
      </c>
      <c r="K724" t="s">
        <v>1015</v>
      </c>
      <c r="O724">
        <v>4.2</v>
      </c>
      <c r="P724">
        <v>5</v>
      </c>
      <c r="Q724">
        <v>138.5</v>
      </c>
      <c r="S724" t="s">
        <v>974</v>
      </c>
      <c r="T724" t="s">
        <v>993</v>
      </c>
      <c r="W724" t="s">
        <v>6970</v>
      </c>
      <c r="X724" t="s">
        <v>1515</v>
      </c>
      <c r="Y724" t="s">
        <v>1101</v>
      </c>
      <c r="Z724" t="s">
        <v>1101</v>
      </c>
      <c r="AA724" t="s">
        <v>4970</v>
      </c>
      <c r="AB724" t="s">
        <v>6971</v>
      </c>
      <c r="AC724">
        <v>969095</v>
      </c>
      <c r="AD724" t="s">
        <v>6972</v>
      </c>
      <c r="AE724" t="s">
        <v>6973</v>
      </c>
      <c r="AK724" t="s">
        <v>4062</v>
      </c>
    </row>
    <row r="725" spans="1:50" hidden="1" x14ac:dyDescent="0.2">
      <c r="A725" s="1">
        <v>3533</v>
      </c>
      <c r="B725" t="s">
        <v>6974</v>
      </c>
      <c r="C725">
        <v>4340</v>
      </c>
      <c r="D725" t="s">
        <v>2221</v>
      </c>
      <c r="E725" t="s">
        <v>6975</v>
      </c>
      <c r="F725" t="s">
        <v>6976</v>
      </c>
      <c r="G725" t="s">
        <v>117</v>
      </c>
      <c r="J725">
        <v>21</v>
      </c>
      <c r="O725">
        <v>3</v>
      </c>
      <c r="P725">
        <v>7</v>
      </c>
      <c r="S725" t="s">
        <v>979</v>
      </c>
      <c r="T725" t="s">
        <v>1111</v>
      </c>
      <c r="W725" t="s">
        <v>6977</v>
      </c>
      <c r="X725" t="s">
        <v>1515</v>
      </c>
      <c r="Y725" t="s">
        <v>1101</v>
      </c>
      <c r="Z725" t="s">
        <v>1101</v>
      </c>
      <c r="AB725" t="s">
        <v>6978</v>
      </c>
      <c r="AC725">
        <v>826242</v>
      </c>
      <c r="AD725" t="s">
        <v>1530</v>
      </c>
      <c r="AE725" t="s">
        <v>6979</v>
      </c>
      <c r="AF725" t="s">
        <v>6980</v>
      </c>
      <c r="AK725" t="s">
        <v>5479</v>
      </c>
      <c r="AN725" t="s">
        <v>6981</v>
      </c>
      <c r="AP725" t="s">
        <v>3664</v>
      </c>
    </row>
    <row r="726" spans="1:50" hidden="1" x14ac:dyDescent="0.2">
      <c r="A726" s="1">
        <v>3750</v>
      </c>
      <c r="B726" t="s">
        <v>6982</v>
      </c>
      <c r="C726">
        <v>4579</v>
      </c>
      <c r="D726" t="s">
        <v>6854</v>
      </c>
      <c r="E726" t="s">
        <v>6983</v>
      </c>
      <c r="F726" t="s">
        <v>6984</v>
      </c>
      <c r="G726" t="s">
        <v>117</v>
      </c>
      <c r="J726">
        <v>21</v>
      </c>
      <c r="O726">
        <v>3</v>
      </c>
      <c r="P726">
        <v>7</v>
      </c>
      <c r="S726" t="s">
        <v>975</v>
      </c>
      <c r="T726" t="s">
        <v>1082</v>
      </c>
      <c r="W726" t="s">
        <v>6985</v>
      </c>
      <c r="X726" t="s">
        <v>1276</v>
      </c>
      <c r="Y726" t="s">
        <v>1101</v>
      </c>
      <c r="Z726" t="s">
        <v>1101</v>
      </c>
      <c r="AB726" t="s">
        <v>6986</v>
      </c>
      <c r="AC726">
        <v>612331</v>
      </c>
      <c r="AD726" t="s">
        <v>3961</v>
      </c>
      <c r="AE726" t="s">
        <v>6987</v>
      </c>
      <c r="AK726" t="s">
        <v>3853</v>
      </c>
      <c r="AL726" t="s">
        <v>3319</v>
      </c>
    </row>
    <row r="727" spans="1:50" hidden="1" x14ac:dyDescent="0.2">
      <c r="A727" s="1">
        <v>3635</v>
      </c>
      <c r="B727" t="s">
        <v>6988</v>
      </c>
      <c r="C727">
        <v>4451</v>
      </c>
      <c r="D727" t="s">
        <v>2860</v>
      </c>
      <c r="E727" t="s">
        <v>1325</v>
      </c>
      <c r="F727" t="s">
        <v>6989</v>
      </c>
      <c r="G727" t="s">
        <v>117</v>
      </c>
      <c r="J727">
        <v>21</v>
      </c>
      <c r="O727">
        <v>3</v>
      </c>
      <c r="P727">
        <v>7</v>
      </c>
      <c r="S727" t="s">
        <v>979</v>
      </c>
      <c r="T727" t="s">
        <v>1111</v>
      </c>
      <c r="W727" t="s">
        <v>6990</v>
      </c>
      <c r="X727" t="s">
        <v>1339</v>
      </c>
      <c r="Y727" t="s">
        <v>1101</v>
      </c>
      <c r="Z727" t="s">
        <v>1101</v>
      </c>
      <c r="AB727" t="s">
        <v>6991</v>
      </c>
      <c r="AC727">
        <v>610655</v>
      </c>
      <c r="AD727" t="s">
        <v>3521</v>
      </c>
      <c r="AE727" t="s">
        <v>6992</v>
      </c>
      <c r="AF727" t="s">
        <v>6993</v>
      </c>
      <c r="AK727" t="s">
        <v>2736</v>
      </c>
      <c r="AM727" t="s">
        <v>1551</v>
      </c>
      <c r="AN727" t="s">
        <v>4306</v>
      </c>
      <c r="AP727" t="s">
        <v>5666</v>
      </c>
    </row>
    <row r="728" spans="1:50" hidden="1" x14ac:dyDescent="0.2">
      <c r="A728" s="1">
        <v>3925</v>
      </c>
      <c r="C728">
        <v>4770</v>
      </c>
      <c r="D728" t="s">
        <v>3018</v>
      </c>
      <c r="E728" t="s">
        <v>6994</v>
      </c>
      <c r="F728" t="s">
        <v>6995</v>
      </c>
      <c r="G728" t="s">
        <v>117</v>
      </c>
      <c r="J728">
        <v>21</v>
      </c>
      <c r="L728">
        <v>0.9</v>
      </c>
      <c r="O728">
        <v>3</v>
      </c>
      <c r="P728">
        <v>7</v>
      </c>
      <c r="Q728">
        <v>115</v>
      </c>
      <c r="S728" t="s">
        <v>978</v>
      </c>
      <c r="T728" t="s">
        <v>978</v>
      </c>
      <c r="W728" t="s">
        <v>6996</v>
      </c>
      <c r="X728" t="s">
        <v>2831</v>
      </c>
      <c r="Y728" t="s">
        <v>1101</v>
      </c>
      <c r="Z728" t="s">
        <v>1101</v>
      </c>
      <c r="AB728" t="s">
        <v>6997</v>
      </c>
      <c r="AC728">
        <v>648257</v>
      </c>
      <c r="AD728" t="s">
        <v>3961</v>
      </c>
      <c r="AE728" t="s">
        <v>6998</v>
      </c>
      <c r="AF728" t="s">
        <v>6999</v>
      </c>
      <c r="AK728" t="s">
        <v>2267</v>
      </c>
      <c r="AN728" t="s">
        <v>5757</v>
      </c>
      <c r="AO728" t="s">
        <v>2487</v>
      </c>
    </row>
    <row r="729" spans="1:50" hidden="1" x14ac:dyDescent="0.2">
      <c r="A729" s="1">
        <v>2647</v>
      </c>
      <c r="B729" t="s">
        <v>7000</v>
      </c>
      <c r="C729">
        <v>3355</v>
      </c>
      <c r="D729" t="s">
        <v>7001</v>
      </c>
      <c r="E729" t="s">
        <v>7002</v>
      </c>
      <c r="F729" t="s">
        <v>7003</v>
      </c>
      <c r="G729" t="s">
        <v>117</v>
      </c>
      <c r="J729">
        <v>21</v>
      </c>
      <c r="O729">
        <v>3</v>
      </c>
      <c r="P729">
        <v>7</v>
      </c>
      <c r="S729" t="s">
        <v>975</v>
      </c>
      <c r="T729" t="s">
        <v>1082</v>
      </c>
      <c r="W729" t="s">
        <v>7004</v>
      </c>
      <c r="X729" t="s">
        <v>5124</v>
      </c>
      <c r="Y729" t="s">
        <v>2603</v>
      </c>
      <c r="Z729" t="s">
        <v>996</v>
      </c>
      <c r="AB729" t="s">
        <v>7005</v>
      </c>
      <c r="AC729">
        <v>455429</v>
      </c>
      <c r="AD729" t="s">
        <v>7006</v>
      </c>
      <c r="AK729" t="s">
        <v>7007</v>
      </c>
      <c r="AL729" t="s">
        <v>1509</v>
      </c>
    </row>
    <row r="730" spans="1:50" hidden="1" x14ac:dyDescent="0.2">
      <c r="A730" s="1">
        <v>2146</v>
      </c>
      <c r="B730" t="s">
        <v>7008</v>
      </c>
      <c r="C730">
        <v>2681</v>
      </c>
      <c r="D730" t="s">
        <v>7009</v>
      </c>
      <c r="E730" t="s">
        <v>5047</v>
      </c>
      <c r="F730" t="s">
        <v>7010</v>
      </c>
      <c r="G730" t="s">
        <v>117</v>
      </c>
      <c r="J730">
        <v>21</v>
      </c>
      <c r="O730">
        <v>3</v>
      </c>
      <c r="P730">
        <v>7</v>
      </c>
      <c r="S730" t="s">
        <v>975</v>
      </c>
      <c r="T730" t="s">
        <v>1082</v>
      </c>
      <c r="W730" t="s">
        <v>7011</v>
      </c>
      <c r="X730" t="s">
        <v>1339</v>
      </c>
      <c r="Y730" t="s">
        <v>1101</v>
      </c>
      <c r="Z730" t="s">
        <v>1101</v>
      </c>
      <c r="AA730" t="s">
        <v>7012</v>
      </c>
      <c r="AB730" t="s">
        <v>7013</v>
      </c>
      <c r="AC730">
        <v>667142</v>
      </c>
      <c r="AD730" t="s">
        <v>5418</v>
      </c>
      <c r="AE730" t="s">
        <v>7014</v>
      </c>
      <c r="AK730" t="s">
        <v>7015</v>
      </c>
      <c r="AL730" t="s">
        <v>5622</v>
      </c>
    </row>
    <row r="731" spans="1:50" hidden="1" x14ac:dyDescent="0.2">
      <c r="A731" s="1">
        <v>3645</v>
      </c>
      <c r="B731" t="s">
        <v>7016</v>
      </c>
      <c r="C731">
        <v>4464</v>
      </c>
      <c r="D731" t="s">
        <v>7017</v>
      </c>
      <c r="E731" t="s">
        <v>7018</v>
      </c>
      <c r="F731" t="s">
        <v>7019</v>
      </c>
      <c r="G731" t="s">
        <v>117</v>
      </c>
      <c r="J731">
        <v>21</v>
      </c>
      <c r="O731">
        <v>3</v>
      </c>
      <c r="P731">
        <v>7</v>
      </c>
      <c r="S731" t="s">
        <v>1465</v>
      </c>
      <c r="T731" t="s">
        <v>1465</v>
      </c>
      <c r="W731" t="s">
        <v>7020</v>
      </c>
      <c r="X731" t="s">
        <v>1638</v>
      </c>
      <c r="Y731" t="s">
        <v>1101</v>
      </c>
      <c r="Z731" t="s">
        <v>1101</v>
      </c>
      <c r="AB731" t="s">
        <v>7021</v>
      </c>
      <c r="AC731">
        <v>744254</v>
      </c>
      <c r="AD731" t="s">
        <v>3420</v>
      </c>
      <c r="AE731" t="s">
        <v>7022</v>
      </c>
      <c r="AF731" t="s">
        <v>7023</v>
      </c>
      <c r="AK731" t="s">
        <v>7024</v>
      </c>
      <c r="AM731" t="s">
        <v>2556</v>
      </c>
      <c r="AN731" t="s">
        <v>7025</v>
      </c>
      <c r="AQ731" t="s">
        <v>7026</v>
      </c>
      <c r="AR731" t="s">
        <v>7026</v>
      </c>
      <c r="AV731" t="s">
        <v>1333</v>
      </c>
    </row>
    <row r="732" spans="1:50" hidden="1" x14ac:dyDescent="0.2">
      <c r="A732" s="1">
        <v>3623</v>
      </c>
      <c r="B732" t="s">
        <v>7027</v>
      </c>
      <c r="C732">
        <v>4438</v>
      </c>
      <c r="D732" t="s">
        <v>3271</v>
      </c>
      <c r="E732" t="s">
        <v>3556</v>
      </c>
      <c r="F732" t="s">
        <v>7028</v>
      </c>
      <c r="G732" t="s">
        <v>117</v>
      </c>
      <c r="J732">
        <v>21</v>
      </c>
      <c r="O732">
        <v>3</v>
      </c>
      <c r="P732">
        <v>7</v>
      </c>
      <c r="S732" t="s">
        <v>1248</v>
      </c>
      <c r="T732" t="s">
        <v>1248</v>
      </c>
      <c r="U732" t="s">
        <v>7029</v>
      </c>
      <c r="W732" t="s">
        <v>7030</v>
      </c>
      <c r="X732" t="s">
        <v>1229</v>
      </c>
      <c r="Y732" t="s">
        <v>1101</v>
      </c>
      <c r="Z732" t="s">
        <v>1101</v>
      </c>
      <c r="AB732" t="s">
        <v>7031</v>
      </c>
      <c r="AC732">
        <v>556519</v>
      </c>
      <c r="AD732" t="s">
        <v>3513</v>
      </c>
      <c r="AE732" t="s">
        <v>7032</v>
      </c>
      <c r="AK732" t="s">
        <v>1540</v>
      </c>
      <c r="AL732" t="s">
        <v>7033</v>
      </c>
    </row>
    <row r="733" spans="1:50" hidden="1" x14ac:dyDescent="0.2">
      <c r="A733" s="1">
        <v>2692</v>
      </c>
      <c r="B733" t="s">
        <v>7034</v>
      </c>
      <c r="C733">
        <v>3411</v>
      </c>
      <c r="D733" t="s">
        <v>6287</v>
      </c>
      <c r="E733" t="s">
        <v>7035</v>
      </c>
      <c r="F733" t="s">
        <v>7036</v>
      </c>
      <c r="G733" t="s">
        <v>117</v>
      </c>
      <c r="J733">
        <v>21</v>
      </c>
      <c r="O733">
        <v>3.5</v>
      </c>
      <c r="P733">
        <v>6</v>
      </c>
      <c r="S733" t="s">
        <v>976</v>
      </c>
      <c r="T733" t="s">
        <v>1111</v>
      </c>
      <c r="W733" t="s">
        <v>7037</v>
      </c>
      <c r="X733" t="s">
        <v>1276</v>
      </c>
      <c r="Y733" t="s">
        <v>1101</v>
      </c>
      <c r="Z733" t="s">
        <v>1101</v>
      </c>
      <c r="AB733" t="s">
        <v>7038</v>
      </c>
      <c r="AC733">
        <v>667225</v>
      </c>
      <c r="AD733" t="s">
        <v>3961</v>
      </c>
      <c r="AE733" t="s">
        <v>7039</v>
      </c>
      <c r="AK733" t="s">
        <v>4649</v>
      </c>
      <c r="AM733" t="s">
        <v>7040</v>
      </c>
    </row>
    <row r="734" spans="1:50" hidden="1" x14ac:dyDescent="0.2">
      <c r="A734" s="1">
        <v>2779</v>
      </c>
      <c r="B734" t="s">
        <v>7041</v>
      </c>
      <c r="C734">
        <v>3519</v>
      </c>
      <c r="D734" t="s">
        <v>6878</v>
      </c>
      <c r="E734" t="s">
        <v>7042</v>
      </c>
      <c r="F734" t="s">
        <v>7043</v>
      </c>
      <c r="G734" t="s">
        <v>117</v>
      </c>
      <c r="J734">
        <v>21</v>
      </c>
      <c r="O734">
        <v>3</v>
      </c>
      <c r="P734">
        <v>7</v>
      </c>
      <c r="S734" t="s">
        <v>979</v>
      </c>
      <c r="T734" t="s">
        <v>1111</v>
      </c>
      <c r="W734" t="s">
        <v>7044</v>
      </c>
      <c r="X734" t="s">
        <v>3149</v>
      </c>
      <c r="Y734" t="s">
        <v>3150</v>
      </c>
      <c r="Z734" t="s">
        <v>996</v>
      </c>
      <c r="AB734" t="s">
        <v>7045</v>
      </c>
      <c r="AC734">
        <v>295267</v>
      </c>
      <c r="AD734" t="s">
        <v>7046</v>
      </c>
      <c r="AE734" t="s">
        <v>7047</v>
      </c>
      <c r="AK734" t="s">
        <v>1798</v>
      </c>
      <c r="AM734" t="s">
        <v>7048</v>
      </c>
      <c r="AP734" t="s">
        <v>5043</v>
      </c>
    </row>
    <row r="735" spans="1:50" x14ac:dyDescent="0.2">
      <c r="A735" s="1">
        <v>2849</v>
      </c>
      <c r="B735" t="s">
        <v>8337</v>
      </c>
      <c r="C735">
        <v>3609</v>
      </c>
      <c r="D735" t="s">
        <v>5635</v>
      </c>
      <c r="E735" t="s">
        <v>5073</v>
      </c>
      <c r="F735" t="s">
        <v>8338</v>
      </c>
      <c r="G735" t="s">
        <v>117</v>
      </c>
      <c r="J735">
        <v>16.399999999999999</v>
      </c>
      <c r="O735">
        <v>2</v>
      </c>
      <c r="P735">
        <v>8</v>
      </c>
      <c r="S735" t="s">
        <v>987</v>
      </c>
      <c r="T735" t="s">
        <v>987</v>
      </c>
      <c r="W735" t="s">
        <v>8339</v>
      </c>
      <c r="X735" t="s">
        <v>3238</v>
      </c>
      <c r="Y735" t="s">
        <v>3239</v>
      </c>
      <c r="Z735" t="s">
        <v>996</v>
      </c>
      <c r="AB735" t="s">
        <v>8340</v>
      </c>
      <c r="AC735">
        <v>316471</v>
      </c>
      <c r="AD735" t="s">
        <v>5988</v>
      </c>
      <c r="AE735" t="s">
        <v>8341</v>
      </c>
      <c r="AF735" t="s">
        <v>8342</v>
      </c>
      <c r="AK735" t="s">
        <v>8343</v>
      </c>
      <c r="AM735" t="s">
        <v>8344</v>
      </c>
      <c r="AQ735" t="s">
        <v>8345</v>
      </c>
      <c r="AR735" t="s">
        <v>8345</v>
      </c>
      <c r="AX735" t="s">
        <v>2105</v>
      </c>
    </row>
    <row r="736" spans="1:50" hidden="1" x14ac:dyDescent="0.2">
      <c r="A736" s="1">
        <v>5059</v>
      </c>
      <c r="C736">
        <v>6439</v>
      </c>
      <c r="D736" t="s">
        <v>7058</v>
      </c>
      <c r="E736" t="s">
        <v>5652</v>
      </c>
      <c r="F736" t="s">
        <v>7059</v>
      </c>
      <c r="G736" t="s">
        <v>117</v>
      </c>
      <c r="J736">
        <v>21</v>
      </c>
      <c r="O736">
        <v>3</v>
      </c>
      <c r="P736">
        <v>7</v>
      </c>
      <c r="Q736">
        <v>125</v>
      </c>
      <c r="S736" t="s">
        <v>974</v>
      </c>
      <c r="T736" t="s">
        <v>993</v>
      </c>
      <c r="V736" t="s">
        <v>7060</v>
      </c>
      <c r="W736" t="s">
        <v>7061</v>
      </c>
      <c r="X736" t="s">
        <v>3390</v>
      </c>
      <c r="Y736" t="s">
        <v>1812</v>
      </c>
      <c r="Z736" t="s">
        <v>1812</v>
      </c>
      <c r="AA736" t="s">
        <v>7062</v>
      </c>
      <c r="AB736" t="s">
        <v>7063</v>
      </c>
      <c r="AC736">
        <v>563503</v>
      </c>
      <c r="AD736" t="s">
        <v>1814</v>
      </c>
      <c r="AE736" t="s">
        <v>7064</v>
      </c>
      <c r="AK736" t="s">
        <v>3216</v>
      </c>
    </row>
    <row r="737" spans="1:50" hidden="1" x14ac:dyDescent="0.2">
      <c r="A737" s="1">
        <v>3449</v>
      </c>
      <c r="B737" t="s">
        <v>7065</v>
      </c>
      <c r="C737">
        <v>4251</v>
      </c>
      <c r="D737" t="s">
        <v>5893</v>
      </c>
      <c r="E737" t="s">
        <v>7066</v>
      </c>
      <c r="F737" t="s">
        <v>7067</v>
      </c>
      <c r="G737" t="s">
        <v>117</v>
      </c>
      <c r="J737">
        <v>21</v>
      </c>
      <c r="O737">
        <v>3</v>
      </c>
      <c r="P737">
        <v>6</v>
      </c>
      <c r="S737" t="s">
        <v>981</v>
      </c>
      <c r="T737" t="s">
        <v>1016</v>
      </c>
      <c r="W737" t="s">
        <v>7068</v>
      </c>
      <c r="X737" t="s">
        <v>1811</v>
      </c>
      <c r="Y737" t="s">
        <v>1812</v>
      </c>
      <c r="Z737" t="s">
        <v>1812</v>
      </c>
      <c r="AB737" t="s">
        <v>7069</v>
      </c>
      <c r="AC737">
        <v>538000</v>
      </c>
      <c r="AD737" t="s">
        <v>1814</v>
      </c>
      <c r="AE737" t="s">
        <v>7070</v>
      </c>
      <c r="AK737" t="s">
        <v>7071</v>
      </c>
      <c r="AR737" t="s">
        <v>7072</v>
      </c>
      <c r="AV737" t="s">
        <v>7073</v>
      </c>
    </row>
    <row r="738" spans="1:50" hidden="1" x14ac:dyDescent="0.2">
      <c r="A738" s="1">
        <v>5858</v>
      </c>
      <c r="C738">
        <v>7708</v>
      </c>
      <c r="D738" t="s">
        <v>2313</v>
      </c>
      <c r="E738" t="s">
        <v>1683</v>
      </c>
      <c r="F738" t="s">
        <v>7074</v>
      </c>
      <c r="G738" t="s">
        <v>117</v>
      </c>
      <c r="I738" t="s">
        <v>7075</v>
      </c>
      <c r="J738">
        <v>21</v>
      </c>
      <c r="K738" t="s">
        <v>1015</v>
      </c>
      <c r="O738">
        <v>4.2</v>
      </c>
      <c r="P738">
        <v>5</v>
      </c>
      <c r="Q738">
        <v>149.9</v>
      </c>
      <c r="S738" t="s">
        <v>981</v>
      </c>
      <c r="T738" t="s">
        <v>1016</v>
      </c>
      <c r="W738" t="s">
        <v>7076</v>
      </c>
      <c r="X738" t="s">
        <v>1515</v>
      </c>
      <c r="Y738" t="s">
        <v>1101</v>
      </c>
      <c r="Z738" t="s">
        <v>1101</v>
      </c>
      <c r="AB738" t="s">
        <v>7077</v>
      </c>
      <c r="AC738">
        <v>961309</v>
      </c>
      <c r="AD738" t="s">
        <v>1174</v>
      </c>
      <c r="AE738" t="s">
        <v>7078</v>
      </c>
      <c r="AK738" t="s">
        <v>7079</v>
      </c>
      <c r="AR738" t="s">
        <v>7080</v>
      </c>
      <c r="AV738" t="s">
        <v>7081</v>
      </c>
    </row>
    <row r="739" spans="1:50" hidden="1" x14ac:dyDescent="0.2">
      <c r="A739" s="1">
        <v>2539</v>
      </c>
      <c r="B739" t="s">
        <v>7082</v>
      </c>
      <c r="C739">
        <v>3217</v>
      </c>
      <c r="D739" t="s">
        <v>5323</v>
      </c>
      <c r="E739" t="s">
        <v>7083</v>
      </c>
      <c r="F739" t="s">
        <v>7084</v>
      </c>
      <c r="G739" t="s">
        <v>117</v>
      </c>
      <c r="J739">
        <v>21</v>
      </c>
      <c r="P739">
        <v>19</v>
      </c>
      <c r="S739" t="s">
        <v>976</v>
      </c>
      <c r="T739" t="s">
        <v>1111</v>
      </c>
      <c r="W739" t="s">
        <v>7085</v>
      </c>
      <c r="X739" t="s">
        <v>1339</v>
      </c>
      <c r="Y739" t="s">
        <v>1101</v>
      </c>
      <c r="Z739" t="s">
        <v>1101</v>
      </c>
      <c r="AB739" t="s">
        <v>7086</v>
      </c>
      <c r="AC739">
        <v>650398</v>
      </c>
      <c r="AD739" t="s">
        <v>3549</v>
      </c>
      <c r="AE739" t="s">
        <v>7087</v>
      </c>
      <c r="AK739" t="s">
        <v>5285</v>
      </c>
      <c r="AM739" t="s">
        <v>6334</v>
      </c>
    </row>
    <row r="740" spans="1:50" x14ac:dyDescent="0.2">
      <c r="A740" s="1">
        <v>2362</v>
      </c>
      <c r="B740" t="s">
        <v>11353</v>
      </c>
      <c r="C740">
        <v>3019</v>
      </c>
      <c r="D740" t="s">
        <v>1540</v>
      </c>
      <c r="E740" t="s">
        <v>11354</v>
      </c>
      <c r="F740" t="s">
        <v>11355</v>
      </c>
      <c r="G740" t="s">
        <v>117</v>
      </c>
      <c r="J740">
        <v>9.1999999999999993</v>
      </c>
      <c r="O740">
        <v>2.2999999999999998</v>
      </c>
      <c r="P740">
        <v>4</v>
      </c>
      <c r="S740" t="s">
        <v>987</v>
      </c>
      <c r="T740" t="s">
        <v>987</v>
      </c>
      <c r="W740" t="s">
        <v>11356</v>
      </c>
      <c r="X740" t="s">
        <v>3497</v>
      </c>
      <c r="Y740" t="s">
        <v>2730</v>
      </c>
      <c r="Z740" t="s">
        <v>996</v>
      </c>
      <c r="AB740" t="s">
        <v>11357</v>
      </c>
      <c r="AC740">
        <v>85500</v>
      </c>
      <c r="AD740" t="s">
        <v>3499</v>
      </c>
      <c r="AK740" t="s">
        <v>11358</v>
      </c>
      <c r="AR740" t="s">
        <v>1873</v>
      </c>
      <c r="AW740" t="s">
        <v>1642</v>
      </c>
      <c r="AX740" t="s">
        <v>11206</v>
      </c>
    </row>
    <row r="741" spans="1:50" hidden="1" x14ac:dyDescent="0.2">
      <c r="A741" s="1">
        <v>5049</v>
      </c>
      <c r="C741">
        <v>6414</v>
      </c>
      <c r="D741" t="s">
        <v>7094</v>
      </c>
      <c r="E741" t="s">
        <v>1135</v>
      </c>
      <c r="F741" t="s">
        <v>7095</v>
      </c>
      <c r="G741" t="s">
        <v>117</v>
      </c>
      <c r="J741">
        <v>21</v>
      </c>
      <c r="O741">
        <v>3</v>
      </c>
      <c r="P741">
        <v>7</v>
      </c>
      <c r="Q741">
        <v>135</v>
      </c>
      <c r="S741" t="s">
        <v>976</v>
      </c>
      <c r="T741" t="s">
        <v>1111</v>
      </c>
      <c r="W741" t="s">
        <v>7096</v>
      </c>
      <c r="X741" t="s">
        <v>1907</v>
      </c>
      <c r="Y741" t="s">
        <v>1101</v>
      </c>
      <c r="Z741" t="s">
        <v>1101</v>
      </c>
      <c r="AA741" t="s">
        <v>7097</v>
      </c>
      <c r="AB741" t="s">
        <v>7098</v>
      </c>
      <c r="AC741">
        <v>608500</v>
      </c>
      <c r="AD741" t="s">
        <v>3521</v>
      </c>
      <c r="AE741" t="s">
        <v>7099</v>
      </c>
      <c r="AK741" t="s">
        <v>1401</v>
      </c>
      <c r="AM741" t="s">
        <v>1631</v>
      </c>
    </row>
    <row r="742" spans="1:50" hidden="1" x14ac:dyDescent="0.2">
      <c r="A742" s="1">
        <v>3308</v>
      </c>
      <c r="B742" t="s">
        <v>7100</v>
      </c>
      <c r="C742">
        <v>4103</v>
      </c>
      <c r="D742" t="s">
        <v>5120</v>
      </c>
      <c r="E742" t="s">
        <v>6601</v>
      </c>
      <c r="F742" t="s">
        <v>7101</v>
      </c>
      <c r="G742" t="s">
        <v>117</v>
      </c>
      <c r="J742">
        <v>21</v>
      </c>
      <c r="O742">
        <v>3</v>
      </c>
      <c r="P742">
        <v>7</v>
      </c>
      <c r="Q742">
        <v>110</v>
      </c>
      <c r="S742" t="s">
        <v>979</v>
      </c>
      <c r="T742" t="s">
        <v>1111</v>
      </c>
      <c r="V742" t="s">
        <v>7102</v>
      </c>
      <c r="W742" t="s">
        <v>7103</v>
      </c>
      <c r="X742" t="s">
        <v>1276</v>
      </c>
      <c r="Y742" t="s">
        <v>1101</v>
      </c>
      <c r="Z742" t="s">
        <v>1101</v>
      </c>
      <c r="AA742" t="s">
        <v>7104</v>
      </c>
      <c r="AB742" t="s">
        <v>7105</v>
      </c>
      <c r="AC742">
        <v>645212</v>
      </c>
      <c r="AD742" t="s">
        <v>3961</v>
      </c>
      <c r="AE742" t="s">
        <v>7106</v>
      </c>
      <c r="AF742" t="s">
        <v>7107</v>
      </c>
      <c r="AK742" t="s">
        <v>7108</v>
      </c>
      <c r="AM742" t="s">
        <v>4406</v>
      </c>
      <c r="AN742" t="s">
        <v>4594</v>
      </c>
      <c r="AP742" t="s">
        <v>5129</v>
      </c>
    </row>
    <row r="743" spans="1:50" hidden="1" x14ac:dyDescent="0.2">
      <c r="A743" s="1">
        <v>2864</v>
      </c>
      <c r="B743" t="s">
        <v>7109</v>
      </c>
      <c r="C743">
        <v>3625</v>
      </c>
      <c r="D743" t="s">
        <v>5104</v>
      </c>
      <c r="E743" t="s">
        <v>7110</v>
      </c>
      <c r="F743" t="s">
        <v>7111</v>
      </c>
      <c r="G743" t="s">
        <v>117</v>
      </c>
      <c r="J743">
        <v>21</v>
      </c>
      <c r="O743">
        <v>3</v>
      </c>
      <c r="P743">
        <v>7</v>
      </c>
      <c r="Q743">
        <v>125</v>
      </c>
      <c r="S743" t="s">
        <v>985</v>
      </c>
      <c r="T743" t="s">
        <v>985</v>
      </c>
      <c r="W743" t="s">
        <v>7112</v>
      </c>
      <c r="X743" t="s">
        <v>2513</v>
      </c>
      <c r="Y743" t="s">
        <v>1101</v>
      </c>
      <c r="Z743" t="s">
        <v>1101</v>
      </c>
      <c r="AB743" t="s">
        <v>7113</v>
      </c>
      <c r="AC743">
        <v>688768</v>
      </c>
      <c r="AD743" t="s">
        <v>4085</v>
      </c>
      <c r="AE743" t="s">
        <v>7114</v>
      </c>
      <c r="AF743" t="s">
        <v>7115</v>
      </c>
      <c r="AK743" t="s">
        <v>4227</v>
      </c>
      <c r="AM743" t="s">
        <v>3709</v>
      </c>
      <c r="AN743" t="s">
        <v>7116</v>
      </c>
      <c r="AQ743" t="s">
        <v>2554</v>
      </c>
      <c r="AR743" t="s">
        <v>2554</v>
      </c>
      <c r="AV743" t="s">
        <v>7117</v>
      </c>
    </row>
    <row r="744" spans="1:50" hidden="1" x14ac:dyDescent="0.2">
      <c r="A744" s="1">
        <v>2791</v>
      </c>
      <c r="B744" t="s">
        <v>7118</v>
      </c>
      <c r="C744">
        <v>3535</v>
      </c>
      <c r="D744" t="s">
        <v>6857</v>
      </c>
      <c r="E744" t="s">
        <v>3423</v>
      </c>
      <c r="F744" t="s">
        <v>7119</v>
      </c>
      <c r="G744" t="s">
        <v>117</v>
      </c>
      <c r="J744">
        <v>21</v>
      </c>
      <c r="S744" t="s">
        <v>975</v>
      </c>
      <c r="T744" t="s">
        <v>1082</v>
      </c>
      <c r="W744" t="s">
        <v>3425</v>
      </c>
      <c r="X744" t="s">
        <v>1600</v>
      </c>
      <c r="Y744" t="s">
        <v>1101</v>
      </c>
      <c r="Z744" t="s">
        <v>1101</v>
      </c>
      <c r="AB744" t="s">
        <v>3426</v>
      </c>
      <c r="AC744">
        <v>850500</v>
      </c>
      <c r="AD744" t="s">
        <v>3862</v>
      </c>
      <c r="AE744" t="s">
        <v>7120</v>
      </c>
      <c r="AL744" t="s">
        <v>6857</v>
      </c>
    </row>
    <row r="745" spans="1:50" hidden="1" x14ac:dyDescent="0.2">
      <c r="A745" s="1">
        <v>3653</v>
      </c>
      <c r="B745" t="s">
        <v>7121</v>
      </c>
      <c r="C745">
        <v>4477</v>
      </c>
      <c r="D745" t="s">
        <v>5633</v>
      </c>
      <c r="E745" t="s">
        <v>2804</v>
      </c>
      <c r="F745" t="s">
        <v>7122</v>
      </c>
      <c r="G745" t="s">
        <v>117</v>
      </c>
      <c r="J745">
        <v>21</v>
      </c>
      <c r="O745">
        <v>3</v>
      </c>
      <c r="P745">
        <v>7</v>
      </c>
      <c r="Q745">
        <v>110</v>
      </c>
      <c r="S745" t="s">
        <v>979</v>
      </c>
      <c r="T745" t="s">
        <v>1111</v>
      </c>
      <c r="W745" t="s">
        <v>7123</v>
      </c>
      <c r="X745" t="s">
        <v>1229</v>
      </c>
      <c r="Y745" t="s">
        <v>1101</v>
      </c>
      <c r="Z745" t="s">
        <v>1101</v>
      </c>
      <c r="AA745" t="s">
        <v>6679</v>
      </c>
      <c r="AB745" t="s">
        <v>7124</v>
      </c>
      <c r="AC745">
        <v>554878</v>
      </c>
      <c r="AD745" t="s">
        <v>3513</v>
      </c>
      <c r="AE745" t="s">
        <v>7125</v>
      </c>
      <c r="AF745" t="s">
        <v>7126</v>
      </c>
      <c r="AK745" t="s">
        <v>7072</v>
      </c>
      <c r="AN745" t="s">
        <v>7127</v>
      </c>
      <c r="AP745" t="s">
        <v>1222</v>
      </c>
    </row>
    <row r="746" spans="1:50" hidden="1" x14ac:dyDescent="0.2">
      <c r="A746" s="1">
        <v>4066</v>
      </c>
      <c r="C746">
        <v>4978</v>
      </c>
      <c r="D746" t="s">
        <v>5120</v>
      </c>
      <c r="E746" t="s">
        <v>6601</v>
      </c>
      <c r="F746" t="s">
        <v>7128</v>
      </c>
      <c r="G746" t="s">
        <v>117</v>
      </c>
      <c r="J746">
        <v>21</v>
      </c>
      <c r="L746">
        <v>0.9</v>
      </c>
      <c r="O746">
        <v>3</v>
      </c>
      <c r="P746">
        <v>7</v>
      </c>
      <c r="Q746">
        <v>127</v>
      </c>
      <c r="S746" t="s">
        <v>975</v>
      </c>
      <c r="T746" t="s">
        <v>1082</v>
      </c>
      <c r="W746" t="s">
        <v>7129</v>
      </c>
      <c r="X746" t="s">
        <v>1229</v>
      </c>
      <c r="Y746" t="s">
        <v>1101</v>
      </c>
      <c r="Z746" t="s">
        <v>1101</v>
      </c>
      <c r="AA746" t="s">
        <v>7130</v>
      </c>
      <c r="AB746" t="s">
        <v>7131</v>
      </c>
      <c r="AC746">
        <v>577164</v>
      </c>
      <c r="AD746" t="s">
        <v>3513</v>
      </c>
      <c r="AE746" t="s">
        <v>7132</v>
      </c>
      <c r="AK746" t="s">
        <v>7133</v>
      </c>
      <c r="AL746" t="s">
        <v>7134</v>
      </c>
    </row>
    <row r="747" spans="1:50" hidden="1" x14ac:dyDescent="0.2">
      <c r="A747" s="1">
        <v>4948</v>
      </c>
      <c r="C747">
        <v>6207</v>
      </c>
      <c r="D747" t="s">
        <v>7135</v>
      </c>
      <c r="E747" t="s">
        <v>7136</v>
      </c>
      <c r="F747" t="s">
        <v>7137</v>
      </c>
      <c r="G747" t="s">
        <v>117</v>
      </c>
      <c r="J747">
        <v>21</v>
      </c>
      <c r="O747">
        <v>3</v>
      </c>
      <c r="P747">
        <v>7</v>
      </c>
      <c r="Q747">
        <v>127</v>
      </c>
      <c r="S747" t="s">
        <v>980</v>
      </c>
      <c r="T747" t="s">
        <v>1016</v>
      </c>
      <c r="W747" t="s">
        <v>7138</v>
      </c>
      <c r="X747" t="s">
        <v>2831</v>
      </c>
      <c r="Y747" t="s">
        <v>1101</v>
      </c>
      <c r="Z747" t="s">
        <v>1101</v>
      </c>
      <c r="AB747" t="s">
        <v>7139</v>
      </c>
      <c r="AC747">
        <v>657352</v>
      </c>
      <c r="AD747" t="s">
        <v>3961</v>
      </c>
      <c r="AE747" t="s">
        <v>7140</v>
      </c>
      <c r="AF747" t="s">
        <v>7141</v>
      </c>
      <c r="AK747" t="s">
        <v>2746</v>
      </c>
      <c r="AM747" t="s">
        <v>2170</v>
      </c>
      <c r="AN747" t="s">
        <v>3163</v>
      </c>
      <c r="AQ747" t="s">
        <v>7142</v>
      </c>
      <c r="AR747" t="s">
        <v>7142</v>
      </c>
      <c r="AV747" t="s">
        <v>7143</v>
      </c>
    </row>
    <row r="748" spans="1:50" hidden="1" x14ac:dyDescent="0.2">
      <c r="A748" s="1">
        <v>2803</v>
      </c>
      <c r="B748" t="s">
        <v>7144</v>
      </c>
      <c r="C748">
        <v>3547</v>
      </c>
      <c r="D748" t="s">
        <v>5160</v>
      </c>
      <c r="E748" t="s">
        <v>5822</v>
      </c>
      <c r="F748" t="s">
        <v>7145</v>
      </c>
      <c r="G748" t="s">
        <v>117</v>
      </c>
      <c r="J748">
        <v>21</v>
      </c>
      <c r="O748">
        <v>1.3</v>
      </c>
      <c r="P748">
        <v>7</v>
      </c>
      <c r="S748" t="s">
        <v>979</v>
      </c>
      <c r="T748" t="s">
        <v>1111</v>
      </c>
      <c r="W748" t="s">
        <v>7146</v>
      </c>
      <c r="X748" t="s">
        <v>7147</v>
      </c>
      <c r="Y748" t="s">
        <v>3239</v>
      </c>
      <c r="Z748" t="s">
        <v>996</v>
      </c>
      <c r="AB748" t="s">
        <v>7148</v>
      </c>
      <c r="AC748">
        <v>278134</v>
      </c>
      <c r="AD748" t="s">
        <v>7149</v>
      </c>
      <c r="AE748" t="s">
        <v>7150</v>
      </c>
      <c r="AK748" t="s">
        <v>1894</v>
      </c>
      <c r="AM748" t="s">
        <v>1877</v>
      </c>
      <c r="AP748" t="s">
        <v>7151</v>
      </c>
    </row>
    <row r="749" spans="1:50" hidden="1" x14ac:dyDescent="0.2">
      <c r="A749" s="1">
        <v>3649</v>
      </c>
      <c r="B749" t="s">
        <v>7152</v>
      </c>
      <c r="C749">
        <v>4471</v>
      </c>
      <c r="D749" t="s">
        <v>5153</v>
      </c>
      <c r="E749" t="s">
        <v>2408</v>
      </c>
      <c r="F749" t="s">
        <v>7153</v>
      </c>
      <c r="G749" t="s">
        <v>117</v>
      </c>
      <c r="J749">
        <v>21</v>
      </c>
      <c r="O749">
        <v>3</v>
      </c>
      <c r="P749">
        <v>7</v>
      </c>
      <c r="S749" t="s">
        <v>979</v>
      </c>
      <c r="T749" t="s">
        <v>1111</v>
      </c>
      <c r="V749" t="s">
        <v>7154</v>
      </c>
      <c r="W749" t="s">
        <v>7155</v>
      </c>
      <c r="X749" t="s">
        <v>1515</v>
      </c>
      <c r="Y749" t="s">
        <v>1101</v>
      </c>
      <c r="Z749" t="s">
        <v>1101</v>
      </c>
      <c r="AB749" t="s">
        <v>7156</v>
      </c>
      <c r="AC749">
        <v>956030</v>
      </c>
      <c r="AD749" t="s">
        <v>1530</v>
      </c>
      <c r="AE749" t="s">
        <v>7157</v>
      </c>
      <c r="AF749" t="s">
        <v>7158</v>
      </c>
      <c r="AK749" t="s">
        <v>7159</v>
      </c>
      <c r="AM749" t="s">
        <v>7160</v>
      </c>
      <c r="AN749" t="s">
        <v>5839</v>
      </c>
      <c r="AP749" t="s">
        <v>6606</v>
      </c>
    </row>
    <row r="750" spans="1:50" hidden="1" x14ac:dyDescent="0.2">
      <c r="A750" s="1">
        <v>5001</v>
      </c>
      <c r="C750">
        <v>6312</v>
      </c>
      <c r="D750" t="s">
        <v>7161</v>
      </c>
      <c r="E750" t="s">
        <v>7162</v>
      </c>
      <c r="F750" t="s">
        <v>7163</v>
      </c>
      <c r="G750" t="s">
        <v>117</v>
      </c>
      <c r="J750">
        <v>21</v>
      </c>
      <c r="O750">
        <v>3</v>
      </c>
      <c r="P750">
        <v>7</v>
      </c>
      <c r="Q750">
        <v>127</v>
      </c>
      <c r="S750" t="s">
        <v>980</v>
      </c>
      <c r="T750" t="s">
        <v>1016</v>
      </c>
      <c r="W750" t="s">
        <v>7164</v>
      </c>
      <c r="X750" t="s">
        <v>7165</v>
      </c>
      <c r="Y750" t="s">
        <v>1101</v>
      </c>
      <c r="Z750" t="s">
        <v>1101</v>
      </c>
      <c r="AA750" t="s">
        <v>7166</v>
      </c>
      <c r="AB750" t="s">
        <v>7167</v>
      </c>
      <c r="AC750">
        <v>659236</v>
      </c>
      <c r="AD750" t="s">
        <v>5418</v>
      </c>
      <c r="AE750" t="s">
        <v>7168</v>
      </c>
      <c r="AF750" t="s">
        <v>7169</v>
      </c>
      <c r="AK750" t="s">
        <v>7170</v>
      </c>
      <c r="AM750" t="s">
        <v>2211</v>
      </c>
      <c r="AN750" t="s">
        <v>4266</v>
      </c>
      <c r="AQ750" t="s">
        <v>7171</v>
      </c>
      <c r="AR750" t="s">
        <v>7171</v>
      </c>
      <c r="AV750" t="s">
        <v>7172</v>
      </c>
    </row>
    <row r="751" spans="1:50" hidden="1" x14ac:dyDescent="0.2">
      <c r="A751" s="1">
        <v>2076</v>
      </c>
      <c r="B751" t="s">
        <v>7173</v>
      </c>
      <c r="C751">
        <v>2560</v>
      </c>
      <c r="D751" t="s">
        <v>7174</v>
      </c>
      <c r="E751" t="s">
        <v>7175</v>
      </c>
      <c r="F751" t="s">
        <v>7176</v>
      </c>
      <c r="G751" t="s">
        <v>117</v>
      </c>
      <c r="J751">
        <v>20.8</v>
      </c>
      <c r="S751" t="s">
        <v>976</v>
      </c>
      <c r="T751" t="s">
        <v>1111</v>
      </c>
      <c r="W751" t="s">
        <v>7177</v>
      </c>
      <c r="X751" t="s">
        <v>1655</v>
      </c>
      <c r="Y751" t="s">
        <v>1092</v>
      </c>
      <c r="Z751" t="s">
        <v>1092</v>
      </c>
      <c r="AB751" t="s">
        <v>7178</v>
      </c>
      <c r="AC751">
        <v>308000</v>
      </c>
      <c r="AD751" t="s">
        <v>3938</v>
      </c>
      <c r="AK751" t="s">
        <v>7179</v>
      </c>
      <c r="AM751" t="s">
        <v>5576</v>
      </c>
    </row>
    <row r="752" spans="1:50" x14ac:dyDescent="0.2">
      <c r="A752" s="1">
        <v>3464</v>
      </c>
      <c r="B752" t="s">
        <v>7884</v>
      </c>
      <c r="C752">
        <v>4266</v>
      </c>
      <c r="D752" t="s">
        <v>3018</v>
      </c>
      <c r="E752" t="s">
        <v>7885</v>
      </c>
      <c r="F752" t="s">
        <v>7886</v>
      </c>
      <c r="G752" t="s">
        <v>117</v>
      </c>
      <c r="J752">
        <v>18</v>
      </c>
      <c r="O752">
        <v>2</v>
      </c>
      <c r="P752">
        <v>9</v>
      </c>
      <c r="S752" t="s">
        <v>987</v>
      </c>
      <c r="T752" t="s">
        <v>987</v>
      </c>
      <c r="W752" t="s">
        <v>7887</v>
      </c>
      <c r="X752" t="s">
        <v>2729</v>
      </c>
      <c r="Y752" t="s">
        <v>2730</v>
      </c>
      <c r="Z752" t="s">
        <v>996</v>
      </c>
      <c r="AB752" t="s">
        <v>7888</v>
      </c>
      <c r="AC752">
        <v>99500</v>
      </c>
      <c r="AD752" t="s">
        <v>7889</v>
      </c>
      <c r="AE752" t="s">
        <v>7890</v>
      </c>
      <c r="AF752" t="s">
        <v>7891</v>
      </c>
      <c r="AK752" t="s">
        <v>7892</v>
      </c>
      <c r="AM752" t="s">
        <v>2648</v>
      </c>
      <c r="AR752" t="s">
        <v>7893</v>
      </c>
      <c r="AW752" t="s">
        <v>4461</v>
      </c>
      <c r="AX752" t="s">
        <v>7894</v>
      </c>
    </row>
    <row r="753" spans="1:50" hidden="1" x14ac:dyDescent="0.2">
      <c r="A753" s="1">
        <v>3766</v>
      </c>
      <c r="B753" t="s">
        <v>7185</v>
      </c>
      <c r="C753">
        <v>4596</v>
      </c>
      <c r="D753" t="s">
        <v>3810</v>
      </c>
      <c r="E753" t="s">
        <v>7186</v>
      </c>
      <c r="F753" t="s">
        <v>7187</v>
      </c>
      <c r="G753" t="s">
        <v>117</v>
      </c>
      <c r="J753">
        <v>20.7</v>
      </c>
      <c r="O753">
        <v>2.2999999999999998</v>
      </c>
      <c r="P753">
        <v>9</v>
      </c>
      <c r="S753" t="s">
        <v>979</v>
      </c>
      <c r="T753" t="s">
        <v>1111</v>
      </c>
      <c r="W753" t="s">
        <v>7188</v>
      </c>
      <c r="X753" t="s">
        <v>5825</v>
      </c>
      <c r="Y753" t="s">
        <v>3239</v>
      </c>
      <c r="Z753" t="s">
        <v>996</v>
      </c>
      <c r="AB753" t="s">
        <v>7189</v>
      </c>
      <c r="AC753">
        <v>320023</v>
      </c>
      <c r="AD753" t="s">
        <v>7190</v>
      </c>
      <c r="AE753" t="s">
        <v>7191</v>
      </c>
      <c r="AF753" t="s">
        <v>7192</v>
      </c>
      <c r="AK753" t="s">
        <v>7193</v>
      </c>
      <c r="AM753" t="s">
        <v>7007</v>
      </c>
      <c r="AP753" t="s">
        <v>7194</v>
      </c>
    </row>
    <row r="754" spans="1:50" hidden="1" x14ac:dyDescent="0.2">
      <c r="A754" s="1">
        <v>2307</v>
      </c>
      <c r="B754" t="s">
        <v>7195</v>
      </c>
      <c r="C754">
        <v>2945</v>
      </c>
      <c r="D754" t="s">
        <v>7196</v>
      </c>
      <c r="E754" t="s">
        <v>5396</v>
      </c>
      <c r="F754" t="s">
        <v>7197</v>
      </c>
      <c r="G754" t="s">
        <v>117</v>
      </c>
      <c r="J754">
        <v>20.7</v>
      </c>
      <c r="O754">
        <v>2</v>
      </c>
      <c r="P754">
        <v>9</v>
      </c>
      <c r="S754" t="s">
        <v>1248</v>
      </c>
      <c r="T754" t="s">
        <v>1248</v>
      </c>
      <c r="U754" t="s">
        <v>7198</v>
      </c>
      <c r="W754" t="s">
        <v>7199</v>
      </c>
      <c r="X754" t="s">
        <v>7200</v>
      </c>
      <c r="Y754" t="s">
        <v>3150</v>
      </c>
      <c r="Z754" t="s">
        <v>996</v>
      </c>
      <c r="AA754" t="s">
        <v>7201</v>
      </c>
      <c r="AB754" t="s">
        <v>7202</v>
      </c>
      <c r="AC754">
        <v>260500</v>
      </c>
      <c r="AD754" t="s">
        <v>7203</v>
      </c>
      <c r="AE754" t="s">
        <v>7204</v>
      </c>
      <c r="AK754" t="s">
        <v>7205</v>
      </c>
      <c r="AM754" t="s">
        <v>7206</v>
      </c>
    </row>
    <row r="755" spans="1:50" hidden="1" x14ac:dyDescent="0.2">
      <c r="A755" s="1">
        <v>2343</v>
      </c>
      <c r="B755" t="s">
        <v>7207</v>
      </c>
      <c r="C755">
        <v>2989</v>
      </c>
      <c r="D755" t="s">
        <v>7208</v>
      </c>
      <c r="F755" t="s">
        <v>7209</v>
      </c>
      <c r="G755" t="s">
        <v>117</v>
      </c>
      <c r="J755">
        <v>20.7</v>
      </c>
      <c r="O755">
        <v>2.2999999999999998</v>
      </c>
      <c r="P755">
        <v>9</v>
      </c>
      <c r="S755" t="s">
        <v>976</v>
      </c>
      <c r="T755" t="s">
        <v>1111</v>
      </c>
      <c r="W755" t="s">
        <v>7210</v>
      </c>
      <c r="X755" t="s">
        <v>1811</v>
      </c>
      <c r="Y755" t="s">
        <v>1812</v>
      </c>
      <c r="Z755" t="s">
        <v>1812</v>
      </c>
      <c r="AB755" t="s">
        <v>7211</v>
      </c>
      <c r="AC755">
        <v>510022</v>
      </c>
      <c r="AD755" t="s">
        <v>1814</v>
      </c>
      <c r="AE755" t="s">
        <v>7212</v>
      </c>
      <c r="AK755" t="s">
        <v>1184</v>
      </c>
      <c r="AM755" t="s">
        <v>7213</v>
      </c>
    </row>
    <row r="756" spans="1:50" hidden="1" x14ac:dyDescent="0.2">
      <c r="A756" s="1">
        <v>2850</v>
      </c>
      <c r="B756" t="s">
        <v>7214</v>
      </c>
      <c r="C756">
        <v>3610</v>
      </c>
      <c r="D756" t="s">
        <v>1315</v>
      </c>
      <c r="E756" t="s">
        <v>5073</v>
      </c>
      <c r="F756" t="s">
        <v>7215</v>
      </c>
      <c r="G756" t="s">
        <v>117</v>
      </c>
      <c r="J756">
        <v>20.7</v>
      </c>
      <c r="O756">
        <v>2.2999999999999998</v>
      </c>
      <c r="P756">
        <v>9</v>
      </c>
      <c r="S756" t="s">
        <v>1248</v>
      </c>
      <c r="T756" t="s">
        <v>1248</v>
      </c>
      <c r="U756" t="s">
        <v>7216</v>
      </c>
      <c r="W756" t="s">
        <v>7217</v>
      </c>
      <c r="X756" t="s">
        <v>2585</v>
      </c>
      <c r="Y756" t="s">
        <v>1101</v>
      </c>
      <c r="Z756" t="s">
        <v>1101</v>
      </c>
      <c r="AB756" t="s">
        <v>7218</v>
      </c>
      <c r="AC756">
        <v>655899</v>
      </c>
      <c r="AD756" t="s">
        <v>4075</v>
      </c>
      <c r="AE756" t="s">
        <v>7219</v>
      </c>
      <c r="AK756" t="s">
        <v>7220</v>
      </c>
      <c r="AL756" t="s">
        <v>7221</v>
      </c>
    </row>
    <row r="757" spans="1:50" x14ac:dyDescent="0.2">
      <c r="A757" s="1">
        <v>2685</v>
      </c>
      <c r="B757" t="s">
        <v>15699</v>
      </c>
      <c r="C757">
        <v>3403</v>
      </c>
      <c r="D757" t="s">
        <v>4453</v>
      </c>
      <c r="E757" t="s">
        <v>4697</v>
      </c>
      <c r="F757" t="s">
        <v>15700</v>
      </c>
      <c r="G757" t="s">
        <v>117</v>
      </c>
      <c r="J757">
        <v>2.2999999999999998</v>
      </c>
      <c r="O757">
        <v>2.2999999999999998</v>
      </c>
      <c r="P757">
        <v>1</v>
      </c>
      <c r="S757" t="s">
        <v>987</v>
      </c>
      <c r="T757" t="s">
        <v>987</v>
      </c>
      <c r="W757" t="s">
        <v>15701</v>
      </c>
      <c r="X757" t="s">
        <v>1600</v>
      </c>
      <c r="Y757" t="s">
        <v>1101</v>
      </c>
      <c r="Z757" t="s">
        <v>1101</v>
      </c>
      <c r="AA757" t="s">
        <v>15702</v>
      </c>
      <c r="AB757" t="s">
        <v>15703</v>
      </c>
      <c r="AC757">
        <v>835693</v>
      </c>
      <c r="AD757" t="s">
        <v>4528</v>
      </c>
      <c r="AE757" t="s">
        <v>15704</v>
      </c>
      <c r="AK757" t="s">
        <v>13093</v>
      </c>
      <c r="AR757" t="s">
        <v>13513</v>
      </c>
      <c r="AW757" t="s">
        <v>13926</v>
      </c>
      <c r="AX757" t="s">
        <v>3157</v>
      </c>
    </row>
    <row r="758" spans="1:50" hidden="1" x14ac:dyDescent="0.2">
      <c r="A758" s="1">
        <v>3589</v>
      </c>
      <c r="B758" t="s">
        <v>7230</v>
      </c>
      <c r="C758">
        <v>4401</v>
      </c>
      <c r="D758" t="s">
        <v>2311</v>
      </c>
      <c r="E758" t="s">
        <v>5073</v>
      </c>
      <c r="F758" t="s">
        <v>7215</v>
      </c>
      <c r="G758" t="s">
        <v>117</v>
      </c>
      <c r="J758">
        <v>20.7</v>
      </c>
      <c r="O758">
        <v>2.2999999999999998</v>
      </c>
      <c r="P758">
        <v>9</v>
      </c>
      <c r="S758" t="s">
        <v>979</v>
      </c>
      <c r="T758" t="s">
        <v>1111</v>
      </c>
      <c r="V758" t="s">
        <v>7231</v>
      </c>
      <c r="W758" t="s">
        <v>7232</v>
      </c>
      <c r="X758" t="s">
        <v>2585</v>
      </c>
      <c r="Y758" t="s">
        <v>1101</v>
      </c>
      <c r="Z758" t="s">
        <v>1101</v>
      </c>
      <c r="AB758" t="s">
        <v>7218</v>
      </c>
      <c r="AC758">
        <v>655899</v>
      </c>
      <c r="AD758" t="s">
        <v>4075</v>
      </c>
      <c r="AE758" t="s">
        <v>7233</v>
      </c>
      <c r="AF758" t="s">
        <v>7234</v>
      </c>
      <c r="AK758" t="s">
        <v>7235</v>
      </c>
      <c r="AN758" t="s">
        <v>4043</v>
      </c>
      <c r="AP758" t="s">
        <v>7236</v>
      </c>
    </row>
    <row r="759" spans="1:50" hidden="1" x14ac:dyDescent="0.2">
      <c r="A759" s="1">
        <v>4872</v>
      </c>
      <c r="C759">
        <v>6096</v>
      </c>
      <c r="D759" t="s">
        <v>1929</v>
      </c>
      <c r="E759" t="s">
        <v>2564</v>
      </c>
      <c r="F759" t="s">
        <v>7237</v>
      </c>
      <c r="G759" t="s">
        <v>117</v>
      </c>
      <c r="J759">
        <v>20.7</v>
      </c>
      <c r="O759">
        <v>2.2999999999999998</v>
      </c>
      <c r="P759">
        <v>9</v>
      </c>
      <c r="Q759">
        <v>127</v>
      </c>
      <c r="S759" t="s">
        <v>981</v>
      </c>
      <c r="T759" t="s">
        <v>1016</v>
      </c>
      <c r="W759" t="s">
        <v>7238</v>
      </c>
      <c r="X759" t="s">
        <v>1811</v>
      </c>
      <c r="Y759" t="s">
        <v>1812</v>
      </c>
      <c r="Z759" t="s">
        <v>1812</v>
      </c>
      <c r="AA759" t="s">
        <v>7239</v>
      </c>
      <c r="AB759" t="s">
        <v>7240</v>
      </c>
      <c r="AC759">
        <v>515310</v>
      </c>
      <c r="AD759" t="s">
        <v>1814</v>
      </c>
      <c r="AE759" t="s">
        <v>7241</v>
      </c>
      <c r="AK759" t="s">
        <v>7242</v>
      </c>
      <c r="AR759" t="s">
        <v>7243</v>
      </c>
      <c r="AV759" t="s">
        <v>7244</v>
      </c>
    </row>
    <row r="760" spans="1:50" hidden="1" x14ac:dyDescent="0.2">
      <c r="A760" s="1">
        <v>2174</v>
      </c>
      <c r="B760" t="s">
        <v>7245</v>
      </c>
      <c r="C760">
        <v>2710</v>
      </c>
      <c r="D760" t="s">
        <v>7246</v>
      </c>
      <c r="E760" t="s">
        <v>6459</v>
      </c>
      <c r="F760" t="s">
        <v>7247</v>
      </c>
      <c r="G760" t="s">
        <v>117</v>
      </c>
      <c r="J760">
        <v>20.7</v>
      </c>
      <c r="O760">
        <v>2.2999999999999998</v>
      </c>
      <c r="P760">
        <v>9</v>
      </c>
      <c r="S760" t="s">
        <v>1248</v>
      </c>
      <c r="T760" t="s">
        <v>1248</v>
      </c>
      <c r="U760" t="s">
        <v>7248</v>
      </c>
      <c r="W760" t="s">
        <v>5873</v>
      </c>
      <c r="X760" t="s">
        <v>1811</v>
      </c>
      <c r="Y760" t="s">
        <v>1812</v>
      </c>
      <c r="Z760" t="s">
        <v>1812</v>
      </c>
      <c r="AB760" t="s">
        <v>5874</v>
      </c>
      <c r="AC760">
        <v>535005</v>
      </c>
      <c r="AD760" t="s">
        <v>1814</v>
      </c>
      <c r="AE760" t="s">
        <v>7249</v>
      </c>
      <c r="AK760" t="s">
        <v>7250</v>
      </c>
      <c r="AM760" t="s">
        <v>7251</v>
      </c>
      <c r="AQ760" t="s">
        <v>6172</v>
      </c>
      <c r="AR760" t="s">
        <v>6172</v>
      </c>
    </row>
    <row r="761" spans="1:50" hidden="1" x14ac:dyDescent="0.2">
      <c r="A761" s="1">
        <v>2253</v>
      </c>
      <c r="B761" t="s">
        <v>7252</v>
      </c>
      <c r="C761">
        <v>2858</v>
      </c>
      <c r="D761" t="s">
        <v>5578</v>
      </c>
      <c r="E761" t="s">
        <v>7253</v>
      </c>
      <c r="F761" t="s">
        <v>7254</v>
      </c>
      <c r="G761" t="s">
        <v>117</v>
      </c>
      <c r="J761">
        <v>20.7</v>
      </c>
      <c r="O761">
        <v>2.2999999999999998</v>
      </c>
      <c r="P761">
        <v>9</v>
      </c>
      <c r="Q761">
        <v>127</v>
      </c>
      <c r="S761" t="s">
        <v>985</v>
      </c>
      <c r="T761" t="s">
        <v>985</v>
      </c>
      <c r="W761" t="s">
        <v>7255</v>
      </c>
      <c r="X761" t="s">
        <v>1229</v>
      </c>
      <c r="Y761" t="s">
        <v>1101</v>
      </c>
      <c r="Z761" t="s">
        <v>1101</v>
      </c>
      <c r="AB761" t="s">
        <v>7256</v>
      </c>
      <c r="AC761">
        <v>566406</v>
      </c>
      <c r="AD761" t="s">
        <v>3513</v>
      </c>
      <c r="AE761" t="s">
        <v>7257</v>
      </c>
      <c r="AK761" t="s">
        <v>5793</v>
      </c>
      <c r="AR761" t="s">
        <v>4417</v>
      </c>
    </row>
    <row r="762" spans="1:50" hidden="1" x14ac:dyDescent="0.2">
      <c r="A762" s="1">
        <v>3281</v>
      </c>
      <c r="B762" t="s">
        <v>7258</v>
      </c>
      <c r="C762">
        <v>4074</v>
      </c>
      <c r="D762" t="s">
        <v>2431</v>
      </c>
      <c r="E762" t="s">
        <v>7259</v>
      </c>
      <c r="F762" t="s">
        <v>7260</v>
      </c>
      <c r="G762" t="s">
        <v>117</v>
      </c>
      <c r="J762">
        <v>20.7</v>
      </c>
      <c r="O762">
        <v>2.2999999999999998</v>
      </c>
      <c r="P762">
        <v>9</v>
      </c>
      <c r="S762" t="s">
        <v>979</v>
      </c>
      <c r="T762" t="s">
        <v>1111</v>
      </c>
      <c r="W762" t="s">
        <v>7261</v>
      </c>
      <c r="X762" t="s">
        <v>1276</v>
      </c>
      <c r="Y762" t="s">
        <v>1101</v>
      </c>
      <c r="Z762" t="s">
        <v>1101</v>
      </c>
      <c r="AB762" t="s">
        <v>7262</v>
      </c>
      <c r="AC762">
        <v>644345</v>
      </c>
      <c r="AD762" t="s">
        <v>3961</v>
      </c>
      <c r="AE762" t="s">
        <v>7263</v>
      </c>
      <c r="AF762" t="s">
        <v>7264</v>
      </c>
      <c r="AK762" t="s">
        <v>7265</v>
      </c>
      <c r="AM762" t="s">
        <v>4612</v>
      </c>
      <c r="AP762" t="s">
        <v>7266</v>
      </c>
    </row>
    <row r="763" spans="1:50" x14ac:dyDescent="0.2">
      <c r="A763" s="1">
        <v>3818</v>
      </c>
      <c r="B763" t="s">
        <v>10922</v>
      </c>
      <c r="C763">
        <v>4651</v>
      </c>
      <c r="D763" t="s">
        <v>2620</v>
      </c>
      <c r="E763" t="s">
        <v>10923</v>
      </c>
      <c r="F763" t="s">
        <v>10924</v>
      </c>
      <c r="G763" t="s">
        <v>117</v>
      </c>
      <c r="J763">
        <v>10</v>
      </c>
      <c r="O763">
        <v>2</v>
      </c>
      <c r="P763">
        <v>5</v>
      </c>
      <c r="S763" t="s">
        <v>987</v>
      </c>
      <c r="T763" t="s">
        <v>987</v>
      </c>
      <c r="V763" t="s">
        <v>10925</v>
      </c>
      <c r="W763" t="s">
        <v>10926</v>
      </c>
      <c r="X763" t="s">
        <v>3497</v>
      </c>
      <c r="Y763" t="s">
        <v>2730</v>
      </c>
      <c r="Z763" t="s">
        <v>996</v>
      </c>
      <c r="AA763" t="s">
        <v>10927</v>
      </c>
      <c r="AB763" t="s">
        <v>10928</v>
      </c>
      <c r="AC763">
        <v>67094</v>
      </c>
      <c r="AD763" t="s">
        <v>3499</v>
      </c>
      <c r="AE763" t="s">
        <v>10929</v>
      </c>
      <c r="AK763" t="s">
        <v>10930</v>
      </c>
      <c r="AR763" t="s">
        <v>5769</v>
      </c>
      <c r="AW763" t="s">
        <v>10931</v>
      </c>
      <c r="AX763" t="s">
        <v>3965</v>
      </c>
    </row>
    <row r="764" spans="1:50" hidden="1" x14ac:dyDescent="0.2">
      <c r="A764" s="1">
        <v>2255</v>
      </c>
      <c r="B764" t="s">
        <v>7279</v>
      </c>
      <c r="C764">
        <v>2860</v>
      </c>
      <c r="D764" t="s">
        <v>4062</v>
      </c>
      <c r="E764" t="s">
        <v>7280</v>
      </c>
      <c r="F764" t="s">
        <v>7281</v>
      </c>
      <c r="G764" t="s">
        <v>117</v>
      </c>
      <c r="J764">
        <v>20.7</v>
      </c>
      <c r="K764" t="s">
        <v>1015</v>
      </c>
      <c r="O764">
        <v>2.2999999999999998</v>
      </c>
      <c r="P764">
        <v>9</v>
      </c>
      <c r="Q764">
        <v>93</v>
      </c>
      <c r="S764" t="s">
        <v>986</v>
      </c>
      <c r="T764" t="s">
        <v>986</v>
      </c>
      <c r="W764" t="s">
        <v>7282</v>
      </c>
      <c r="X764" t="s">
        <v>2399</v>
      </c>
      <c r="Y764" t="s">
        <v>1101</v>
      </c>
      <c r="Z764" t="s">
        <v>1101</v>
      </c>
      <c r="AA764" t="s">
        <v>7283</v>
      </c>
      <c r="AB764" t="s">
        <v>7284</v>
      </c>
      <c r="AC764">
        <v>713188</v>
      </c>
      <c r="AD764" t="s">
        <v>3420</v>
      </c>
      <c r="AE764" t="s">
        <v>7285</v>
      </c>
      <c r="AF764" t="s">
        <v>7286</v>
      </c>
      <c r="AK764" t="s">
        <v>7287</v>
      </c>
      <c r="AM764" t="s">
        <v>7288</v>
      </c>
      <c r="AN764" t="s">
        <v>7289</v>
      </c>
      <c r="AQ764" t="s">
        <v>7290</v>
      </c>
      <c r="AR764" t="s">
        <v>7290</v>
      </c>
      <c r="AV764" t="s">
        <v>7291</v>
      </c>
      <c r="AW764" t="s">
        <v>1059</v>
      </c>
    </row>
    <row r="765" spans="1:50" x14ac:dyDescent="0.2">
      <c r="A765" s="1">
        <v>3275</v>
      </c>
      <c r="B765" t="s">
        <v>13603</v>
      </c>
      <c r="C765">
        <v>4068</v>
      </c>
      <c r="D765" t="s">
        <v>10495</v>
      </c>
      <c r="E765" t="s">
        <v>12750</v>
      </c>
      <c r="F765" t="s">
        <v>13604</v>
      </c>
      <c r="G765" t="s">
        <v>117</v>
      </c>
      <c r="J765">
        <v>5</v>
      </c>
      <c r="O765">
        <v>3.4</v>
      </c>
      <c r="P765">
        <v>2</v>
      </c>
      <c r="S765" t="s">
        <v>987</v>
      </c>
      <c r="T765" t="s">
        <v>987</v>
      </c>
      <c r="W765" t="s">
        <v>13605</v>
      </c>
      <c r="X765" t="s">
        <v>9759</v>
      </c>
      <c r="Y765" t="s">
        <v>3239</v>
      </c>
      <c r="Z765" t="s">
        <v>996</v>
      </c>
      <c r="AB765" t="s">
        <v>13606</v>
      </c>
      <c r="AC765">
        <v>334685</v>
      </c>
      <c r="AD765" t="s">
        <v>13607</v>
      </c>
      <c r="AE765" t="s">
        <v>13608</v>
      </c>
      <c r="AK765" t="s">
        <v>5747</v>
      </c>
      <c r="AR765" t="s">
        <v>1223</v>
      </c>
      <c r="AW765" t="s">
        <v>8023</v>
      </c>
      <c r="AX765" t="s">
        <v>3773</v>
      </c>
    </row>
    <row r="766" spans="1:50" x14ac:dyDescent="0.2">
      <c r="A766" s="1">
        <v>3467</v>
      </c>
      <c r="B766" t="s">
        <v>2591</v>
      </c>
      <c r="C766">
        <v>4269</v>
      </c>
      <c r="D766" t="s">
        <v>2592</v>
      </c>
      <c r="E766" t="s">
        <v>1049</v>
      </c>
      <c r="F766" t="s">
        <v>2593</v>
      </c>
      <c r="G766" t="s">
        <v>117</v>
      </c>
      <c r="J766">
        <v>69</v>
      </c>
      <c r="O766">
        <v>3</v>
      </c>
      <c r="P766">
        <v>23</v>
      </c>
      <c r="S766" t="s">
        <v>987</v>
      </c>
      <c r="T766" t="s">
        <v>987</v>
      </c>
      <c r="W766" t="s">
        <v>2594</v>
      </c>
      <c r="X766" t="s">
        <v>1339</v>
      </c>
      <c r="Y766" t="s">
        <v>1101</v>
      </c>
      <c r="Z766" t="s">
        <v>1101</v>
      </c>
      <c r="AB766" t="s">
        <v>2595</v>
      </c>
      <c r="AC766">
        <v>603950</v>
      </c>
      <c r="AD766" t="s">
        <v>1174</v>
      </c>
      <c r="AK766" t="s">
        <v>2596</v>
      </c>
      <c r="AR766" t="s">
        <v>1621</v>
      </c>
      <c r="AW766" t="s">
        <v>2597</v>
      </c>
      <c r="AX766" t="s">
        <v>1605</v>
      </c>
    </row>
    <row r="767" spans="1:50" x14ac:dyDescent="0.2">
      <c r="A767" s="1">
        <v>2810</v>
      </c>
      <c r="B767" t="s">
        <v>8597</v>
      </c>
      <c r="C767">
        <v>3554</v>
      </c>
      <c r="D767" t="s">
        <v>1197</v>
      </c>
      <c r="E767" t="s">
        <v>8598</v>
      </c>
      <c r="F767" t="s">
        <v>8599</v>
      </c>
      <c r="G767" t="s">
        <v>117</v>
      </c>
      <c r="J767">
        <v>15.8</v>
      </c>
      <c r="O767">
        <v>1.75</v>
      </c>
      <c r="P767">
        <v>9</v>
      </c>
      <c r="S767" t="s">
        <v>987</v>
      </c>
      <c r="T767" t="s">
        <v>987</v>
      </c>
      <c r="W767" t="s">
        <v>8600</v>
      </c>
      <c r="X767" t="s">
        <v>1339</v>
      </c>
      <c r="Y767" t="s">
        <v>1101</v>
      </c>
      <c r="Z767" t="s">
        <v>1101</v>
      </c>
      <c r="AB767" t="s">
        <v>8601</v>
      </c>
      <c r="AC767">
        <v>643000</v>
      </c>
      <c r="AD767" t="s">
        <v>3549</v>
      </c>
      <c r="AE767" t="s">
        <v>8602</v>
      </c>
      <c r="AK767" t="s">
        <v>8603</v>
      </c>
      <c r="AR767" t="s">
        <v>8604</v>
      </c>
      <c r="AX767" t="s">
        <v>8605</v>
      </c>
    </row>
    <row r="768" spans="1:50" x14ac:dyDescent="0.2">
      <c r="A768" s="1">
        <v>3551</v>
      </c>
      <c r="B768" t="s">
        <v>12457</v>
      </c>
      <c r="C768">
        <v>4360</v>
      </c>
      <c r="D768" t="s">
        <v>1919</v>
      </c>
      <c r="E768" t="s">
        <v>12458</v>
      </c>
      <c r="F768" t="s">
        <v>12459</v>
      </c>
      <c r="G768" t="s">
        <v>117</v>
      </c>
      <c r="J768">
        <v>6.9</v>
      </c>
      <c r="O768">
        <v>2.2999999999999998</v>
      </c>
      <c r="P768">
        <v>3</v>
      </c>
      <c r="S768" t="s">
        <v>987</v>
      </c>
      <c r="T768" t="s">
        <v>987</v>
      </c>
      <c r="W768" t="s">
        <v>12460</v>
      </c>
      <c r="X768" t="s">
        <v>1600</v>
      </c>
      <c r="Y768" t="s">
        <v>1101</v>
      </c>
      <c r="Z768" t="s">
        <v>1101</v>
      </c>
      <c r="AB768" t="s">
        <v>12461</v>
      </c>
      <c r="AC768">
        <v>855792</v>
      </c>
      <c r="AD768" t="s">
        <v>4528</v>
      </c>
      <c r="AE768" t="s">
        <v>12462</v>
      </c>
      <c r="AK768" t="s">
        <v>8853</v>
      </c>
      <c r="AR768" t="s">
        <v>12463</v>
      </c>
      <c r="AW768" t="s">
        <v>3369</v>
      </c>
      <c r="AX768" t="s">
        <v>1499</v>
      </c>
    </row>
    <row r="769" spans="1:50" hidden="1" x14ac:dyDescent="0.2">
      <c r="A769" s="1">
        <v>3636</v>
      </c>
      <c r="B769" t="s">
        <v>7321</v>
      </c>
      <c r="C769">
        <v>4452</v>
      </c>
      <c r="D769" t="s">
        <v>3271</v>
      </c>
      <c r="E769" t="s">
        <v>1380</v>
      </c>
      <c r="F769" t="s">
        <v>7322</v>
      </c>
      <c r="G769" t="s">
        <v>117</v>
      </c>
      <c r="J769">
        <v>20.399999999999999</v>
      </c>
      <c r="O769">
        <v>3.4</v>
      </c>
      <c r="P769">
        <v>6</v>
      </c>
      <c r="S769" t="s">
        <v>979</v>
      </c>
      <c r="T769" t="s">
        <v>1111</v>
      </c>
      <c r="V769" t="s">
        <v>7323</v>
      </c>
      <c r="W769" t="s">
        <v>7324</v>
      </c>
      <c r="X769" t="s">
        <v>1229</v>
      </c>
      <c r="Y769" t="s">
        <v>1101</v>
      </c>
      <c r="Z769" t="s">
        <v>1101</v>
      </c>
      <c r="AB769" t="s">
        <v>7325</v>
      </c>
      <c r="AC769">
        <v>555914</v>
      </c>
      <c r="AD769" t="s">
        <v>3513</v>
      </c>
      <c r="AE769" t="s">
        <v>7326</v>
      </c>
      <c r="AK769" t="s">
        <v>6303</v>
      </c>
      <c r="AM769" t="s">
        <v>3747</v>
      </c>
      <c r="AP769" t="s">
        <v>7327</v>
      </c>
    </row>
    <row r="770" spans="1:50" hidden="1" x14ac:dyDescent="0.2">
      <c r="A770" s="1">
        <v>4202</v>
      </c>
      <c r="C770">
        <v>5198</v>
      </c>
      <c r="D770" t="s">
        <v>7328</v>
      </c>
      <c r="E770" t="s">
        <v>7329</v>
      </c>
      <c r="F770" t="s">
        <v>7330</v>
      </c>
      <c r="G770" t="s">
        <v>117</v>
      </c>
      <c r="J770">
        <v>20.399999999999999</v>
      </c>
      <c r="N770">
        <v>20.399999999999999</v>
      </c>
      <c r="O770">
        <v>4</v>
      </c>
      <c r="P770">
        <v>5</v>
      </c>
      <c r="Q770">
        <v>125</v>
      </c>
      <c r="S770" t="s">
        <v>980</v>
      </c>
      <c r="T770" t="s">
        <v>1016</v>
      </c>
      <c r="W770" t="s">
        <v>7331</v>
      </c>
      <c r="X770" t="s">
        <v>5588</v>
      </c>
      <c r="Y770" t="s">
        <v>1101</v>
      </c>
      <c r="Z770" t="s">
        <v>1101</v>
      </c>
      <c r="AA770" t="s">
        <v>7332</v>
      </c>
      <c r="AB770" t="s">
        <v>7333</v>
      </c>
      <c r="AC770">
        <v>988155</v>
      </c>
      <c r="AD770" t="s">
        <v>5585</v>
      </c>
      <c r="AE770" t="s">
        <v>7334</v>
      </c>
      <c r="AF770" t="s">
        <v>7335</v>
      </c>
      <c r="AK770" t="s">
        <v>7336</v>
      </c>
      <c r="AM770" t="s">
        <v>7337</v>
      </c>
      <c r="AN770" t="s">
        <v>7338</v>
      </c>
      <c r="AQ770" t="s">
        <v>3883</v>
      </c>
      <c r="AR770" t="s">
        <v>3883</v>
      </c>
      <c r="AV770" t="s">
        <v>7339</v>
      </c>
    </row>
    <row r="771" spans="1:50" hidden="1" x14ac:dyDescent="0.2">
      <c r="A771" s="1">
        <v>3738</v>
      </c>
      <c r="B771" t="s">
        <v>7340</v>
      </c>
      <c r="C771">
        <v>4567</v>
      </c>
      <c r="D771" t="s">
        <v>7341</v>
      </c>
      <c r="E771" t="s">
        <v>1903</v>
      </c>
      <c r="F771" t="s">
        <v>7342</v>
      </c>
      <c r="G771" t="s">
        <v>117</v>
      </c>
      <c r="J771">
        <v>20.399999999999999</v>
      </c>
      <c r="O771">
        <v>3.4</v>
      </c>
      <c r="P771">
        <v>6</v>
      </c>
      <c r="S771" t="s">
        <v>975</v>
      </c>
      <c r="T771" t="s">
        <v>1082</v>
      </c>
      <c r="X771" t="s">
        <v>1638</v>
      </c>
      <c r="Y771" t="s">
        <v>1101</v>
      </c>
      <c r="Z771" t="s">
        <v>1101</v>
      </c>
      <c r="AB771" t="s">
        <v>7343</v>
      </c>
      <c r="AC771">
        <v>729493</v>
      </c>
      <c r="AD771" t="s">
        <v>3420</v>
      </c>
      <c r="AE771" t="s">
        <v>7344</v>
      </c>
      <c r="AK771" t="s">
        <v>2626</v>
      </c>
      <c r="AL771" t="s">
        <v>2507</v>
      </c>
    </row>
    <row r="772" spans="1:50" x14ac:dyDescent="0.2">
      <c r="A772" s="1">
        <v>2411</v>
      </c>
      <c r="B772" t="s">
        <v>16129</v>
      </c>
      <c r="C772">
        <v>3078</v>
      </c>
      <c r="D772" t="s">
        <v>6878</v>
      </c>
      <c r="E772" t="s">
        <v>16130</v>
      </c>
      <c r="F772" t="s">
        <v>16131</v>
      </c>
      <c r="G772" t="s">
        <v>117</v>
      </c>
      <c r="J772">
        <v>2</v>
      </c>
      <c r="O772">
        <v>2</v>
      </c>
      <c r="P772">
        <v>1</v>
      </c>
      <c r="S772" t="s">
        <v>987</v>
      </c>
      <c r="T772" t="s">
        <v>987</v>
      </c>
      <c r="W772" t="s">
        <v>16132</v>
      </c>
      <c r="X772" t="s">
        <v>2784</v>
      </c>
      <c r="Y772" t="s">
        <v>2645</v>
      </c>
      <c r="Z772" t="s">
        <v>996</v>
      </c>
      <c r="AB772" t="s">
        <v>16133</v>
      </c>
      <c r="AC772">
        <v>443850</v>
      </c>
      <c r="AD772" t="s">
        <v>14281</v>
      </c>
      <c r="AE772" t="s">
        <v>16134</v>
      </c>
      <c r="AK772" t="s">
        <v>16135</v>
      </c>
      <c r="AM772" t="s">
        <v>1314</v>
      </c>
      <c r="AW772" t="s">
        <v>10591</v>
      </c>
      <c r="AX772" t="s">
        <v>5699</v>
      </c>
    </row>
    <row r="773" spans="1:50" hidden="1" x14ac:dyDescent="0.2">
      <c r="A773" s="1">
        <v>2786</v>
      </c>
      <c r="B773" t="s">
        <v>7356</v>
      </c>
      <c r="C773">
        <v>3528</v>
      </c>
      <c r="D773" t="s">
        <v>5642</v>
      </c>
      <c r="E773" t="s">
        <v>1683</v>
      </c>
      <c r="F773" t="s">
        <v>7357</v>
      </c>
      <c r="G773" t="s">
        <v>117</v>
      </c>
      <c r="J773">
        <v>20</v>
      </c>
      <c r="O773">
        <v>2.5</v>
      </c>
      <c r="P773">
        <v>8</v>
      </c>
      <c r="S773" t="s">
        <v>976</v>
      </c>
      <c r="T773" t="s">
        <v>1111</v>
      </c>
      <c r="W773" t="s">
        <v>7358</v>
      </c>
      <c r="X773" t="s">
        <v>1339</v>
      </c>
      <c r="Y773" t="s">
        <v>1101</v>
      </c>
      <c r="Z773" t="s">
        <v>1101</v>
      </c>
      <c r="AB773" t="s">
        <v>7359</v>
      </c>
      <c r="AC773">
        <v>685526</v>
      </c>
      <c r="AD773" t="s">
        <v>3549</v>
      </c>
      <c r="AE773" t="s">
        <v>7360</v>
      </c>
      <c r="AK773" t="s">
        <v>7361</v>
      </c>
      <c r="AM773" t="s">
        <v>7362</v>
      </c>
    </row>
    <row r="774" spans="1:50" hidden="1" x14ac:dyDescent="0.2">
      <c r="A774" s="1">
        <v>2807</v>
      </c>
      <c r="B774" t="s">
        <v>7363</v>
      </c>
      <c r="C774">
        <v>3551</v>
      </c>
      <c r="D774" t="s">
        <v>7364</v>
      </c>
      <c r="E774" t="s">
        <v>5385</v>
      </c>
      <c r="F774" t="s">
        <v>7365</v>
      </c>
      <c r="G774" t="s">
        <v>117</v>
      </c>
      <c r="J774">
        <v>20</v>
      </c>
      <c r="O774">
        <v>2.5</v>
      </c>
      <c r="P774">
        <v>8</v>
      </c>
      <c r="S774" t="s">
        <v>975</v>
      </c>
      <c r="T774" t="s">
        <v>1082</v>
      </c>
      <c r="W774" t="s">
        <v>7366</v>
      </c>
      <c r="X774" t="s">
        <v>1600</v>
      </c>
      <c r="Y774" t="s">
        <v>1101</v>
      </c>
      <c r="Z774" t="s">
        <v>1101</v>
      </c>
      <c r="AB774" t="s">
        <v>7367</v>
      </c>
      <c r="AC774">
        <v>840984</v>
      </c>
      <c r="AD774" t="s">
        <v>4528</v>
      </c>
      <c r="AE774" t="s">
        <v>7368</v>
      </c>
      <c r="AK774" t="s">
        <v>4068</v>
      </c>
      <c r="AL774" t="s">
        <v>7369</v>
      </c>
    </row>
    <row r="775" spans="1:50" hidden="1" x14ac:dyDescent="0.2">
      <c r="A775" s="1">
        <v>2230</v>
      </c>
      <c r="B775" t="s">
        <v>7370</v>
      </c>
      <c r="C775">
        <v>2792</v>
      </c>
      <c r="D775" t="s">
        <v>6318</v>
      </c>
      <c r="E775" t="s">
        <v>7371</v>
      </c>
      <c r="F775" t="s">
        <v>7372</v>
      </c>
      <c r="G775" t="s">
        <v>117</v>
      </c>
      <c r="J775">
        <v>20</v>
      </c>
      <c r="O775">
        <v>2.5</v>
      </c>
      <c r="P775">
        <v>8</v>
      </c>
      <c r="S775" t="s">
        <v>976</v>
      </c>
      <c r="T775" t="s">
        <v>1111</v>
      </c>
      <c r="W775" t="s">
        <v>7373</v>
      </c>
      <c r="X775" t="s">
        <v>1339</v>
      </c>
      <c r="Y775" t="s">
        <v>1101</v>
      </c>
      <c r="Z775" t="s">
        <v>1101</v>
      </c>
      <c r="AA775" t="s">
        <v>7374</v>
      </c>
      <c r="AB775" t="s">
        <v>7375</v>
      </c>
      <c r="AC775">
        <v>657078</v>
      </c>
      <c r="AD775" t="s">
        <v>5418</v>
      </c>
      <c r="AE775" t="s">
        <v>7376</v>
      </c>
      <c r="AK775" t="s">
        <v>7377</v>
      </c>
      <c r="AM775" t="s">
        <v>7378</v>
      </c>
    </row>
    <row r="776" spans="1:50" hidden="1" x14ac:dyDescent="0.2">
      <c r="A776" s="1">
        <v>2979</v>
      </c>
      <c r="B776" t="s">
        <v>7379</v>
      </c>
      <c r="C776">
        <v>3753</v>
      </c>
      <c r="D776" t="s">
        <v>1560</v>
      </c>
      <c r="E776" t="s">
        <v>2525</v>
      </c>
      <c r="F776" t="s">
        <v>7380</v>
      </c>
      <c r="G776" t="s">
        <v>117</v>
      </c>
      <c r="J776">
        <v>20</v>
      </c>
      <c r="O776">
        <v>3</v>
      </c>
      <c r="P776">
        <v>8</v>
      </c>
      <c r="S776" t="s">
        <v>976</v>
      </c>
      <c r="T776" t="s">
        <v>1111</v>
      </c>
      <c r="W776" t="s">
        <v>7381</v>
      </c>
      <c r="X776" t="s">
        <v>2346</v>
      </c>
      <c r="Y776" t="s">
        <v>2347</v>
      </c>
      <c r="Z776" t="s">
        <v>996</v>
      </c>
      <c r="AB776" t="s">
        <v>2713</v>
      </c>
      <c r="AC776">
        <v>580520</v>
      </c>
      <c r="AD776" t="s">
        <v>4689</v>
      </c>
      <c r="AE776" t="s">
        <v>7382</v>
      </c>
      <c r="AK776" t="s">
        <v>7383</v>
      </c>
      <c r="AM776" t="s">
        <v>7384</v>
      </c>
    </row>
    <row r="777" spans="1:50" hidden="1" x14ac:dyDescent="0.2">
      <c r="A777" s="1">
        <v>4954</v>
      </c>
      <c r="C777">
        <v>6214</v>
      </c>
      <c r="D777" t="s">
        <v>4176</v>
      </c>
      <c r="E777" t="s">
        <v>7385</v>
      </c>
      <c r="F777" t="s">
        <v>7386</v>
      </c>
      <c r="G777" t="s">
        <v>117</v>
      </c>
      <c r="J777">
        <v>20</v>
      </c>
      <c r="K777" t="s">
        <v>1015</v>
      </c>
      <c r="O777">
        <v>2.5</v>
      </c>
      <c r="P777">
        <v>8</v>
      </c>
      <c r="Q777">
        <v>100</v>
      </c>
      <c r="S777" t="s">
        <v>986</v>
      </c>
      <c r="T777" t="s">
        <v>986</v>
      </c>
      <c r="W777" t="s">
        <v>7387</v>
      </c>
      <c r="X777" t="s">
        <v>2831</v>
      </c>
      <c r="Y777" t="s">
        <v>1101</v>
      </c>
      <c r="Z777" t="s">
        <v>1101</v>
      </c>
      <c r="AA777" t="s">
        <v>7388</v>
      </c>
      <c r="AB777" t="s">
        <v>7389</v>
      </c>
      <c r="AC777">
        <v>667205</v>
      </c>
      <c r="AD777" t="s">
        <v>3961</v>
      </c>
      <c r="AE777" t="s">
        <v>7390</v>
      </c>
      <c r="AF777" t="s">
        <v>7391</v>
      </c>
      <c r="AK777" t="s">
        <v>7392</v>
      </c>
      <c r="AM777" t="s">
        <v>2811</v>
      </c>
      <c r="AN777" t="s">
        <v>4621</v>
      </c>
      <c r="AQ777" t="s">
        <v>4462</v>
      </c>
      <c r="AR777" t="s">
        <v>4462</v>
      </c>
      <c r="AW777" t="s">
        <v>3676</v>
      </c>
    </row>
    <row r="778" spans="1:50" x14ac:dyDescent="0.2">
      <c r="A778" s="1">
        <v>3442</v>
      </c>
      <c r="B778" t="s">
        <v>1595</v>
      </c>
      <c r="C778">
        <v>4244</v>
      </c>
      <c r="D778" t="s">
        <v>1596</v>
      </c>
      <c r="E778" t="s">
        <v>1597</v>
      </c>
      <c r="F778" t="s">
        <v>1598</v>
      </c>
      <c r="G778" t="s">
        <v>117</v>
      </c>
      <c r="J778">
        <v>177</v>
      </c>
      <c r="N778">
        <v>177</v>
      </c>
      <c r="O778">
        <v>3</v>
      </c>
      <c r="P778">
        <v>59</v>
      </c>
      <c r="Q778">
        <v>126</v>
      </c>
      <c r="S778" t="s">
        <v>987</v>
      </c>
      <c r="T778" t="s">
        <v>987</v>
      </c>
      <c r="W778" t="s">
        <v>1599</v>
      </c>
      <c r="X778" t="s">
        <v>1600</v>
      </c>
      <c r="Y778" t="s">
        <v>1101</v>
      </c>
      <c r="Z778" t="s">
        <v>1101</v>
      </c>
      <c r="AB778" t="s">
        <v>1601</v>
      </c>
      <c r="AC778">
        <v>829500</v>
      </c>
      <c r="AD778" t="s">
        <v>1174</v>
      </c>
      <c r="AE778" t="s">
        <v>1602</v>
      </c>
      <c r="AK778" t="s">
        <v>1603</v>
      </c>
      <c r="AR778" t="s">
        <v>1604</v>
      </c>
      <c r="AW778" t="s">
        <v>1605</v>
      </c>
      <c r="AX778" t="s">
        <v>1606</v>
      </c>
    </row>
    <row r="779" spans="1:50" hidden="1" x14ac:dyDescent="0.2">
      <c r="A779" s="1">
        <v>4719</v>
      </c>
      <c r="C779">
        <v>5863</v>
      </c>
      <c r="D779" t="s">
        <v>3490</v>
      </c>
      <c r="E779" t="s">
        <v>7402</v>
      </c>
      <c r="F779" t="s">
        <v>7403</v>
      </c>
      <c r="G779" t="s">
        <v>56</v>
      </c>
      <c r="J779">
        <v>20</v>
      </c>
      <c r="N779">
        <v>12</v>
      </c>
      <c r="O779">
        <v>6</v>
      </c>
      <c r="P779">
        <v>2</v>
      </c>
      <c r="Q779">
        <v>121</v>
      </c>
      <c r="S779" t="s">
        <v>981</v>
      </c>
      <c r="T779" t="s">
        <v>1016</v>
      </c>
      <c r="W779" t="s">
        <v>7404</v>
      </c>
      <c r="X779" t="s">
        <v>995</v>
      </c>
      <c r="Y779" t="s">
        <v>995</v>
      </c>
      <c r="Z779" t="s">
        <v>1101</v>
      </c>
      <c r="AB779" t="s">
        <v>7405</v>
      </c>
      <c r="AC779">
        <v>696278</v>
      </c>
      <c r="AD779" t="s">
        <v>1103</v>
      </c>
      <c r="AK779" t="s">
        <v>1816</v>
      </c>
      <c r="AR779" t="s">
        <v>4336</v>
      </c>
    </row>
    <row r="780" spans="1:50" x14ac:dyDescent="0.2">
      <c r="A780" s="1">
        <v>3489</v>
      </c>
      <c r="B780" t="s">
        <v>17095</v>
      </c>
      <c r="C780">
        <v>4295</v>
      </c>
      <c r="D780" t="s">
        <v>5394</v>
      </c>
      <c r="E780" t="s">
        <v>17096</v>
      </c>
      <c r="F780" t="s">
        <v>17097</v>
      </c>
      <c r="G780" t="s">
        <v>117</v>
      </c>
      <c r="J780">
        <v>1.5</v>
      </c>
      <c r="O780">
        <v>1.5</v>
      </c>
      <c r="P780">
        <v>1</v>
      </c>
      <c r="S780" t="s">
        <v>987</v>
      </c>
      <c r="T780" t="s">
        <v>987</v>
      </c>
      <c r="W780" t="s">
        <v>17098</v>
      </c>
      <c r="X780" t="s">
        <v>7200</v>
      </c>
      <c r="Y780" t="s">
        <v>3150</v>
      </c>
      <c r="Z780" t="s">
        <v>996</v>
      </c>
      <c r="AA780" t="s">
        <v>17099</v>
      </c>
      <c r="AB780" t="s">
        <v>17100</v>
      </c>
      <c r="AC780">
        <v>229038</v>
      </c>
      <c r="AD780" t="s">
        <v>7350</v>
      </c>
      <c r="AE780" t="s">
        <v>17101</v>
      </c>
      <c r="AK780" t="s">
        <v>9439</v>
      </c>
      <c r="AR780" t="s">
        <v>9422</v>
      </c>
      <c r="AW780" t="s">
        <v>3290</v>
      </c>
      <c r="AX780" t="s">
        <v>4684</v>
      </c>
    </row>
    <row r="781" spans="1:50" hidden="1" x14ac:dyDescent="0.2">
      <c r="A781" s="1">
        <v>2321</v>
      </c>
      <c r="B781" t="s">
        <v>7415</v>
      </c>
      <c r="C781">
        <v>2959</v>
      </c>
      <c r="D781" t="s">
        <v>4612</v>
      </c>
      <c r="E781" t="s">
        <v>7416</v>
      </c>
      <c r="F781" t="s">
        <v>7417</v>
      </c>
      <c r="G781" t="s">
        <v>117</v>
      </c>
      <c r="J781">
        <v>20</v>
      </c>
      <c r="O781">
        <v>2</v>
      </c>
      <c r="P781">
        <v>10</v>
      </c>
      <c r="S781" t="s">
        <v>975</v>
      </c>
      <c r="T781" t="s">
        <v>1082</v>
      </c>
      <c r="W781" t="s">
        <v>7418</v>
      </c>
      <c r="X781" t="s">
        <v>4402</v>
      </c>
      <c r="Y781" t="s">
        <v>1812</v>
      </c>
      <c r="Z781" t="s">
        <v>1812</v>
      </c>
      <c r="AB781" t="s">
        <v>7419</v>
      </c>
      <c r="AC781">
        <v>506525</v>
      </c>
      <c r="AD781" t="s">
        <v>1814</v>
      </c>
      <c r="AE781" t="s">
        <v>7420</v>
      </c>
      <c r="AL781" t="s">
        <v>4612</v>
      </c>
    </row>
    <row r="782" spans="1:50" hidden="1" x14ac:dyDescent="0.2">
      <c r="A782" s="1">
        <v>6745</v>
      </c>
      <c r="C782">
        <v>9640</v>
      </c>
      <c r="D782" t="s">
        <v>4062</v>
      </c>
      <c r="E782" t="s">
        <v>7421</v>
      </c>
      <c r="F782" t="s">
        <v>7422</v>
      </c>
      <c r="G782" t="s">
        <v>117</v>
      </c>
      <c r="J782">
        <v>20</v>
      </c>
      <c r="K782" t="s">
        <v>1015</v>
      </c>
      <c r="O782">
        <v>2.2200000000000002</v>
      </c>
      <c r="P782">
        <v>9</v>
      </c>
      <c r="Q782">
        <v>149.9</v>
      </c>
      <c r="S782" t="s">
        <v>981</v>
      </c>
      <c r="T782" t="s">
        <v>1016</v>
      </c>
      <c r="W782" t="s">
        <v>7423</v>
      </c>
      <c r="X782" t="s">
        <v>1515</v>
      </c>
      <c r="Y782" t="s">
        <v>1101</v>
      </c>
      <c r="Z782" t="s">
        <v>1101</v>
      </c>
      <c r="AA782" t="s">
        <v>7424</v>
      </c>
      <c r="AB782" t="s">
        <v>7425</v>
      </c>
      <c r="AC782">
        <v>910834</v>
      </c>
      <c r="AD782" t="s">
        <v>1530</v>
      </c>
      <c r="AE782" t="s">
        <v>7426</v>
      </c>
      <c r="AK782" t="s">
        <v>1393</v>
      </c>
      <c r="AR782" t="s">
        <v>7427</v>
      </c>
      <c r="AV782" t="s">
        <v>7428</v>
      </c>
    </row>
    <row r="783" spans="1:50" x14ac:dyDescent="0.2">
      <c r="A783" s="1">
        <v>3552</v>
      </c>
      <c r="B783" t="s">
        <v>13232</v>
      </c>
      <c r="C783">
        <v>4361</v>
      </c>
      <c r="D783" t="s">
        <v>9918</v>
      </c>
      <c r="E783" t="s">
        <v>13233</v>
      </c>
      <c r="F783" t="s">
        <v>13234</v>
      </c>
      <c r="G783" t="s">
        <v>117</v>
      </c>
      <c r="J783">
        <v>6</v>
      </c>
      <c r="O783">
        <v>2</v>
      </c>
      <c r="P783">
        <v>3</v>
      </c>
      <c r="S783" t="s">
        <v>987</v>
      </c>
      <c r="T783" t="s">
        <v>987</v>
      </c>
      <c r="W783" t="s">
        <v>13235</v>
      </c>
      <c r="X783" t="s">
        <v>3326</v>
      </c>
      <c r="Y783" t="s">
        <v>1812</v>
      </c>
      <c r="Z783" t="s">
        <v>1812</v>
      </c>
      <c r="AB783" t="s">
        <v>13236</v>
      </c>
      <c r="AC783">
        <v>556429</v>
      </c>
      <c r="AD783" t="s">
        <v>1814</v>
      </c>
      <c r="AE783" t="s">
        <v>13237</v>
      </c>
      <c r="AK783" t="s">
        <v>7213</v>
      </c>
      <c r="AR783" t="s">
        <v>6799</v>
      </c>
      <c r="AV783" t="s">
        <v>3643</v>
      </c>
      <c r="AW783" t="s">
        <v>2748</v>
      </c>
      <c r="AX783" t="s">
        <v>4884</v>
      </c>
    </row>
    <row r="784" spans="1:50" x14ac:dyDescent="0.2">
      <c r="A784" s="1">
        <v>3231</v>
      </c>
      <c r="B784" t="s">
        <v>5634</v>
      </c>
      <c r="C784">
        <v>4023</v>
      </c>
      <c r="D784" t="s">
        <v>5635</v>
      </c>
      <c r="E784" t="s">
        <v>2510</v>
      </c>
      <c r="F784" t="s">
        <v>5636</v>
      </c>
      <c r="G784" t="s">
        <v>117</v>
      </c>
      <c r="J784">
        <v>28.6</v>
      </c>
      <c r="O784">
        <v>1.3</v>
      </c>
      <c r="P784">
        <v>22</v>
      </c>
      <c r="S784" t="s">
        <v>987</v>
      </c>
      <c r="T784" t="s">
        <v>987</v>
      </c>
      <c r="W784" t="s">
        <v>5637</v>
      </c>
      <c r="X784" t="s">
        <v>1276</v>
      </c>
      <c r="Y784" t="s">
        <v>1101</v>
      </c>
      <c r="Z784" t="s">
        <v>1101</v>
      </c>
      <c r="AB784" t="s">
        <v>5638</v>
      </c>
      <c r="AC784">
        <v>667227</v>
      </c>
      <c r="AD784" t="s">
        <v>3961</v>
      </c>
      <c r="AE784" t="s">
        <v>5639</v>
      </c>
      <c r="AK784" t="s">
        <v>5640</v>
      </c>
      <c r="AM784" t="s">
        <v>5641</v>
      </c>
      <c r="AW784" t="s">
        <v>5642</v>
      </c>
      <c r="AX784" t="s">
        <v>5643</v>
      </c>
    </row>
    <row r="785" spans="1:50" hidden="1" x14ac:dyDescent="0.2">
      <c r="A785" s="1">
        <v>3580</v>
      </c>
      <c r="B785" t="s">
        <v>7444</v>
      </c>
      <c r="C785">
        <v>4391</v>
      </c>
      <c r="D785" t="s">
        <v>5839</v>
      </c>
      <c r="E785" t="s">
        <v>5385</v>
      </c>
      <c r="F785" t="s">
        <v>7445</v>
      </c>
      <c r="G785" t="s">
        <v>117</v>
      </c>
      <c r="J785">
        <v>20</v>
      </c>
      <c r="O785">
        <v>2.5</v>
      </c>
      <c r="P785">
        <v>8</v>
      </c>
      <c r="S785" t="s">
        <v>1248</v>
      </c>
      <c r="T785" t="s">
        <v>1248</v>
      </c>
      <c r="U785" t="s">
        <v>7446</v>
      </c>
      <c r="W785" t="s">
        <v>7447</v>
      </c>
      <c r="X785" t="s">
        <v>1229</v>
      </c>
      <c r="Y785" t="s">
        <v>1101</v>
      </c>
      <c r="Z785" t="s">
        <v>1101</v>
      </c>
      <c r="AB785" t="s">
        <v>7448</v>
      </c>
      <c r="AC785">
        <v>561845</v>
      </c>
      <c r="AD785" t="s">
        <v>3513</v>
      </c>
      <c r="AE785" t="s">
        <v>7449</v>
      </c>
      <c r="AK785" t="s">
        <v>1728</v>
      </c>
      <c r="AL785" t="s">
        <v>4817</v>
      </c>
    </row>
    <row r="786" spans="1:50" hidden="1" x14ac:dyDescent="0.2">
      <c r="A786" s="1">
        <v>2680</v>
      </c>
      <c r="B786" t="s">
        <v>7450</v>
      </c>
      <c r="C786">
        <v>3397</v>
      </c>
      <c r="D786" t="s">
        <v>5923</v>
      </c>
      <c r="E786" t="s">
        <v>7451</v>
      </c>
      <c r="F786" t="s">
        <v>7452</v>
      </c>
      <c r="G786" t="s">
        <v>117</v>
      </c>
      <c r="J786">
        <v>20</v>
      </c>
      <c r="O786">
        <v>2.5</v>
      </c>
      <c r="P786">
        <v>8</v>
      </c>
      <c r="S786" t="s">
        <v>979</v>
      </c>
      <c r="T786" t="s">
        <v>1111</v>
      </c>
      <c r="W786" t="s">
        <v>7453</v>
      </c>
      <c r="X786" t="s">
        <v>1638</v>
      </c>
      <c r="Y786" t="s">
        <v>1101</v>
      </c>
      <c r="Z786" t="s">
        <v>1101</v>
      </c>
      <c r="AB786" t="s">
        <v>7454</v>
      </c>
      <c r="AC786">
        <v>713456</v>
      </c>
      <c r="AD786" t="s">
        <v>3420</v>
      </c>
      <c r="AE786" t="s">
        <v>7455</v>
      </c>
      <c r="AF786" t="s">
        <v>7456</v>
      </c>
      <c r="AK786" t="s">
        <v>7457</v>
      </c>
      <c r="AM786" t="s">
        <v>7458</v>
      </c>
      <c r="AP786" t="s">
        <v>7009</v>
      </c>
    </row>
    <row r="787" spans="1:50" x14ac:dyDescent="0.2">
      <c r="A787" s="1">
        <v>2681</v>
      </c>
      <c r="B787" t="s">
        <v>13938</v>
      </c>
      <c r="C787">
        <v>3398</v>
      </c>
      <c r="D787" t="s">
        <v>3031</v>
      </c>
      <c r="E787" t="s">
        <v>13939</v>
      </c>
      <c r="F787" t="s">
        <v>13940</v>
      </c>
      <c r="G787" t="s">
        <v>117</v>
      </c>
      <c r="J787">
        <v>4.5999999999999996</v>
      </c>
      <c r="O787">
        <v>2.2999999999999998</v>
      </c>
      <c r="P787">
        <v>2</v>
      </c>
      <c r="S787" t="s">
        <v>987</v>
      </c>
      <c r="T787" t="s">
        <v>987</v>
      </c>
      <c r="W787" t="s">
        <v>13941</v>
      </c>
      <c r="X787" t="s">
        <v>1600</v>
      </c>
      <c r="Y787" t="s">
        <v>1101</v>
      </c>
      <c r="Z787" t="s">
        <v>1101</v>
      </c>
      <c r="AB787" t="s">
        <v>13942</v>
      </c>
      <c r="AC787">
        <v>781360</v>
      </c>
      <c r="AD787" t="s">
        <v>4528</v>
      </c>
      <c r="AE787" t="s">
        <v>13943</v>
      </c>
      <c r="AK787" t="s">
        <v>13919</v>
      </c>
      <c r="AR787" t="s">
        <v>13944</v>
      </c>
      <c r="AW787" t="s">
        <v>13945</v>
      </c>
      <c r="AX787" t="s">
        <v>1728</v>
      </c>
    </row>
    <row r="788" spans="1:50" x14ac:dyDescent="0.2">
      <c r="A788" s="1">
        <v>3217</v>
      </c>
      <c r="B788" t="s">
        <v>4611</v>
      </c>
      <c r="C788">
        <v>4009</v>
      </c>
      <c r="D788" t="s">
        <v>4612</v>
      </c>
      <c r="E788" t="s">
        <v>1463</v>
      </c>
      <c r="F788" t="s">
        <v>4613</v>
      </c>
      <c r="G788" t="s">
        <v>117</v>
      </c>
      <c r="J788">
        <v>36.799999999999997</v>
      </c>
      <c r="O788">
        <v>2.2999999999999998</v>
      </c>
      <c r="P788">
        <v>16</v>
      </c>
      <c r="S788" t="s">
        <v>987</v>
      </c>
      <c r="T788" t="s">
        <v>987</v>
      </c>
      <c r="W788" t="s">
        <v>4614</v>
      </c>
      <c r="X788" t="s">
        <v>1638</v>
      </c>
      <c r="Y788" t="s">
        <v>1101</v>
      </c>
      <c r="Z788" t="s">
        <v>1101</v>
      </c>
      <c r="AB788" t="s">
        <v>4615</v>
      </c>
      <c r="AC788">
        <v>748500</v>
      </c>
      <c r="AD788" t="s">
        <v>3420</v>
      </c>
      <c r="AE788" t="s">
        <v>4616</v>
      </c>
      <c r="AF788" t="s">
        <v>4617</v>
      </c>
      <c r="AK788" t="s">
        <v>4618</v>
      </c>
      <c r="AM788" t="s">
        <v>2030</v>
      </c>
      <c r="AX788" t="s">
        <v>4619</v>
      </c>
    </row>
    <row r="789" spans="1:50" x14ac:dyDescent="0.2">
      <c r="A789" s="1">
        <v>3417</v>
      </c>
      <c r="B789" t="s">
        <v>11680</v>
      </c>
      <c r="C789">
        <v>4218</v>
      </c>
      <c r="D789" t="s">
        <v>1415</v>
      </c>
      <c r="E789" t="s">
        <v>11681</v>
      </c>
      <c r="F789" t="s">
        <v>11682</v>
      </c>
      <c r="G789" t="s">
        <v>117</v>
      </c>
      <c r="J789">
        <v>8.5</v>
      </c>
      <c r="O789">
        <v>2.83</v>
      </c>
      <c r="P789">
        <v>3</v>
      </c>
      <c r="S789" t="s">
        <v>987</v>
      </c>
      <c r="T789" t="s">
        <v>987</v>
      </c>
      <c r="W789" t="s">
        <v>11683</v>
      </c>
      <c r="X789" t="s">
        <v>2585</v>
      </c>
      <c r="Y789" t="s">
        <v>1101</v>
      </c>
      <c r="Z789" t="s">
        <v>1101</v>
      </c>
      <c r="AB789" t="s">
        <v>11684</v>
      </c>
      <c r="AC789">
        <v>669339</v>
      </c>
      <c r="AD789" t="s">
        <v>3892</v>
      </c>
      <c r="AE789" t="s">
        <v>11685</v>
      </c>
      <c r="AK789" t="s">
        <v>2639</v>
      </c>
      <c r="AR789" t="s">
        <v>1207</v>
      </c>
      <c r="AV789" t="s">
        <v>11686</v>
      </c>
      <c r="AW789" t="s">
        <v>4627</v>
      </c>
      <c r="AX789" t="s">
        <v>11687</v>
      </c>
    </row>
    <row r="790" spans="1:50" x14ac:dyDescent="0.2">
      <c r="A790" s="1">
        <v>2062</v>
      </c>
      <c r="B790" t="s">
        <v>1288</v>
      </c>
      <c r="C790">
        <v>2538</v>
      </c>
      <c r="D790" t="s">
        <v>1289</v>
      </c>
      <c r="E790" t="s">
        <v>1290</v>
      </c>
      <c r="F790" t="s">
        <v>1291</v>
      </c>
      <c r="G790" t="s">
        <v>56</v>
      </c>
      <c r="J790">
        <v>402</v>
      </c>
      <c r="N790">
        <v>402</v>
      </c>
      <c r="O790">
        <v>6</v>
      </c>
      <c r="P790">
        <v>67</v>
      </c>
      <c r="S790" t="s">
        <v>987</v>
      </c>
      <c r="T790" t="s">
        <v>987</v>
      </c>
      <c r="W790" t="s">
        <v>1292</v>
      </c>
      <c r="X790" t="s">
        <v>995</v>
      </c>
      <c r="Y790" t="s">
        <v>995</v>
      </c>
      <c r="Z790" t="s">
        <v>996</v>
      </c>
      <c r="AB790" t="s">
        <v>1293</v>
      </c>
      <c r="AC790">
        <v>361000</v>
      </c>
      <c r="AD790" t="s">
        <v>1085</v>
      </c>
      <c r="AJ790" t="s">
        <v>1139</v>
      </c>
      <c r="AK790" t="s">
        <v>1294</v>
      </c>
      <c r="AR790" t="s">
        <v>1209</v>
      </c>
      <c r="AW790" t="s">
        <v>1295</v>
      </c>
      <c r="AX790" t="s">
        <v>1296</v>
      </c>
    </row>
    <row r="791" spans="1:50" hidden="1" x14ac:dyDescent="0.2">
      <c r="A791" s="1">
        <v>2517</v>
      </c>
      <c r="B791" t="s">
        <v>7491</v>
      </c>
      <c r="C791">
        <v>3195</v>
      </c>
      <c r="D791" t="s">
        <v>7492</v>
      </c>
      <c r="E791" t="s">
        <v>2564</v>
      </c>
      <c r="F791" t="s">
        <v>7493</v>
      </c>
      <c r="G791" t="s">
        <v>117</v>
      </c>
      <c r="J791">
        <v>20</v>
      </c>
      <c r="P791">
        <v>10</v>
      </c>
      <c r="S791" t="s">
        <v>976</v>
      </c>
      <c r="T791" t="s">
        <v>1111</v>
      </c>
      <c r="W791" t="s">
        <v>7494</v>
      </c>
      <c r="X791" t="s">
        <v>5798</v>
      </c>
      <c r="Y791" t="s">
        <v>3239</v>
      </c>
      <c r="Z791" t="s">
        <v>996</v>
      </c>
      <c r="AB791" t="s">
        <v>7495</v>
      </c>
      <c r="AC791">
        <v>379250</v>
      </c>
      <c r="AD791" t="s">
        <v>5800</v>
      </c>
      <c r="AE791" t="s">
        <v>7496</v>
      </c>
      <c r="AK791" t="s">
        <v>7497</v>
      </c>
      <c r="AM791" t="s">
        <v>7498</v>
      </c>
    </row>
    <row r="792" spans="1:50" hidden="1" x14ac:dyDescent="0.2">
      <c r="A792" s="1">
        <v>5748</v>
      </c>
      <c r="C792">
        <v>7543</v>
      </c>
      <c r="D792" t="s">
        <v>7499</v>
      </c>
      <c r="E792" t="s">
        <v>1843</v>
      </c>
      <c r="F792" t="s">
        <v>7500</v>
      </c>
      <c r="G792" t="s">
        <v>117</v>
      </c>
      <c r="J792">
        <v>20</v>
      </c>
      <c r="O792">
        <v>4</v>
      </c>
      <c r="P792">
        <v>5</v>
      </c>
      <c r="Q792">
        <v>137</v>
      </c>
      <c r="S792" t="s">
        <v>981</v>
      </c>
      <c r="T792" t="s">
        <v>1016</v>
      </c>
      <c r="W792" t="s">
        <v>7501</v>
      </c>
      <c r="X792" t="s">
        <v>3390</v>
      </c>
      <c r="Y792" t="s">
        <v>1812</v>
      </c>
      <c r="Z792" t="s">
        <v>1812</v>
      </c>
      <c r="AA792" t="s">
        <v>7502</v>
      </c>
      <c r="AB792" t="s">
        <v>7503</v>
      </c>
      <c r="AC792">
        <v>579206</v>
      </c>
      <c r="AD792" t="s">
        <v>7504</v>
      </c>
      <c r="AE792" t="s">
        <v>7505</v>
      </c>
      <c r="AK792" t="s">
        <v>7506</v>
      </c>
      <c r="AR792" t="s">
        <v>1134</v>
      </c>
      <c r="AV792" t="s">
        <v>7507</v>
      </c>
    </row>
    <row r="793" spans="1:50" x14ac:dyDescent="0.2">
      <c r="A793" s="1">
        <v>2522</v>
      </c>
      <c r="B793" t="s">
        <v>9818</v>
      </c>
      <c r="C793">
        <v>3200</v>
      </c>
      <c r="D793" t="s">
        <v>3735</v>
      </c>
      <c r="E793" t="s">
        <v>9819</v>
      </c>
      <c r="F793" t="s">
        <v>9820</v>
      </c>
      <c r="G793" t="s">
        <v>117</v>
      </c>
      <c r="J793">
        <v>12.3</v>
      </c>
      <c r="O793">
        <v>1.75</v>
      </c>
      <c r="P793">
        <v>7</v>
      </c>
      <c r="S793" t="s">
        <v>987</v>
      </c>
      <c r="T793" t="s">
        <v>987</v>
      </c>
      <c r="W793" t="s">
        <v>9821</v>
      </c>
      <c r="X793" t="s">
        <v>1600</v>
      </c>
      <c r="Y793" t="s">
        <v>1101</v>
      </c>
      <c r="Z793" t="s">
        <v>1101</v>
      </c>
      <c r="AB793" t="s">
        <v>9822</v>
      </c>
      <c r="AC793">
        <v>840300</v>
      </c>
      <c r="AD793" t="s">
        <v>4528</v>
      </c>
      <c r="AE793" t="s">
        <v>9823</v>
      </c>
      <c r="AK793" t="s">
        <v>9824</v>
      </c>
      <c r="AM793" t="s">
        <v>9825</v>
      </c>
      <c r="AW793" t="s">
        <v>4293</v>
      </c>
      <c r="AX793" t="s">
        <v>9826</v>
      </c>
    </row>
    <row r="794" spans="1:50" hidden="1" x14ac:dyDescent="0.2">
      <c r="A794" s="1">
        <v>2322</v>
      </c>
      <c r="B794" t="s">
        <v>7518</v>
      </c>
      <c r="C794">
        <v>2960</v>
      </c>
      <c r="D794" t="s">
        <v>5642</v>
      </c>
      <c r="E794" t="s">
        <v>7519</v>
      </c>
      <c r="F794" t="s">
        <v>7520</v>
      </c>
      <c r="G794" t="s">
        <v>117</v>
      </c>
      <c r="J794">
        <v>20</v>
      </c>
      <c r="O794">
        <v>2</v>
      </c>
      <c r="P794">
        <v>10</v>
      </c>
      <c r="S794" t="s">
        <v>1248</v>
      </c>
      <c r="T794" t="s">
        <v>1248</v>
      </c>
      <c r="U794" t="s">
        <v>7521</v>
      </c>
      <c r="W794" t="s">
        <v>7522</v>
      </c>
      <c r="X794" t="s">
        <v>3390</v>
      </c>
      <c r="Y794" t="s">
        <v>1812</v>
      </c>
      <c r="Z794" t="s">
        <v>1812</v>
      </c>
      <c r="AB794" t="s">
        <v>7523</v>
      </c>
      <c r="AC794">
        <v>567869</v>
      </c>
      <c r="AD794" t="s">
        <v>1814</v>
      </c>
      <c r="AE794" t="s">
        <v>7524</v>
      </c>
      <c r="AK794" t="s">
        <v>7525</v>
      </c>
      <c r="AL794" t="s">
        <v>7526</v>
      </c>
    </row>
    <row r="795" spans="1:50" hidden="1" x14ac:dyDescent="0.2">
      <c r="A795" s="1">
        <v>2564</v>
      </c>
      <c r="B795" t="s">
        <v>7527</v>
      </c>
      <c r="C795">
        <v>3246</v>
      </c>
      <c r="D795" t="s">
        <v>7528</v>
      </c>
      <c r="E795" t="s">
        <v>2564</v>
      </c>
      <c r="F795" t="s">
        <v>7529</v>
      </c>
      <c r="G795" t="s">
        <v>117</v>
      </c>
      <c r="J795">
        <v>20</v>
      </c>
      <c r="P795">
        <v>10</v>
      </c>
      <c r="S795" t="s">
        <v>1248</v>
      </c>
      <c r="T795" t="s">
        <v>1248</v>
      </c>
      <c r="U795" t="s">
        <v>7530</v>
      </c>
      <c r="W795" t="s">
        <v>7531</v>
      </c>
      <c r="X795" t="s">
        <v>3051</v>
      </c>
      <c r="Y795" t="s">
        <v>1092</v>
      </c>
      <c r="Z795" t="s">
        <v>1092</v>
      </c>
      <c r="AB795" t="s">
        <v>7532</v>
      </c>
      <c r="AC795">
        <v>252303</v>
      </c>
      <c r="AD795" t="s">
        <v>7533</v>
      </c>
      <c r="AE795" t="s">
        <v>7534</v>
      </c>
      <c r="AK795" t="s">
        <v>1183</v>
      </c>
      <c r="AM795" t="s">
        <v>7535</v>
      </c>
    </row>
    <row r="796" spans="1:50" x14ac:dyDescent="0.2">
      <c r="A796" s="1">
        <v>2820</v>
      </c>
      <c r="B796" t="s">
        <v>8253</v>
      </c>
      <c r="C796">
        <v>3570</v>
      </c>
      <c r="D796" t="s">
        <v>5523</v>
      </c>
      <c r="E796" t="s">
        <v>2564</v>
      </c>
      <c r="F796" t="s">
        <v>8254</v>
      </c>
      <c r="G796" t="s">
        <v>117</v>
      </c>
      <c r="J796">
        <v>17.2</v>
      </c>
      <c r="O796">
        <v>0.66</v>
      </c>
      <c r="P796">
        <v>26</v>
      </c>
      <c r="S796" t="s">
        <v>987</v>
      </c>
      <c r="T796" t="s">
        <v>987</v>
      </c>
      <c r="W796" t="s">
        <v>8255</v>
      </c>
      <c r="X796" t="s">
        <v>1276</v>
      </c>
      <c r="Y796" t="s">
        <v>1101</v>
      </c>
      <c r="Z796" t="s">
        <v>1101</v>
      </c>
      <c r="AB796" t="s">
        <v>8256</v>
      </c>
      <c r="AC796">
        <v>657344</v>
      </c>
      <c r="AD796" t="s">
        <v>4075</v>
      </c>
      <c r="AE796" t="s">
        <v>8257</v>
      </c>
      <c r="AK796" t="s">
        <v>8258</v>
      </c>
      <c r="AR796" t="s">
        <v>8259</v>
      </c>
      <c r="AX796" t="s">
        <v>8260</v>
      </c>
    </row>
    <row r="797" spans="1:50" hidden="1" x14ac:dyDescent="0.2">
      <c r="A797" s="1">
        <v>2278</v>
      </c>
      <c r="B797" t="s">
        <v>7544</v>
      </c>
      <c r="C797">
        <v>2909</v>
      </c>
      <c r="D797" t="s">
        <v>7545</v>
      </c>
      <c r="E797" t="s">
        <v>2525</v>
      </c>
      <c r="F797" t="s">
        <v>7546</v>
      </c>
      <c r="G797" t="s">
        <v>117</v>
      </c>
      <c r="J797">
        <v>20</v>
      </c>
      <c r="O797">
        <v>2.2000000000000002</v>
      </c>
      <c r="P797">
        <v>9</v>
      </c>
      <c r="S797" t="s">
        <v>976</v>
      </c>
      <c r="T797" t="s">
        <v>1111</v>
      </c>
      <c r="W797" t="s">
        <v>7547</v>
      </c>
      <c r="X797" t="s">
        <v>2513</v>
      </c>
      <c r="Y797" t="s">
        <v>1101</v>
      </c>
      <c r="Z797" t="s">
        <v>1101</v>
      </c>
      <c r="AB797" t="s">
        <v>7548</v>
      </c>
      <c r="AC797">
        <v>690570</v>
      </c>
      <c r="AD797" t="s">
        <v>4085</v>
      </c>
      <c r="AK797" t="s">
        <v>6899</v>
      </c>
      <c r="AM797" t="s">
        <v>7549</v>
      </c>
    </row>
    <row r="798" spans="1:50" hidden="1" x14ac:dyDescent="0.2">
      <c r="A798" s="1">
        <v>4144</v>
      </c>
      <c r="C798">
        <v>5116</v>
      </c>
      <c r="D798" t="s">
        <v>1037</v>
      </c>
      <c r="E798" t="s">
        <v>5907</v>
      </c>
      <c r="F798" t="s">
        <v>7550</v>
      </c>
      <c r="G798" t="s">
        <v>117</v>
      </c>
      <c r="J798">
        <v>20</v>
      </c>
      <c r="K798" t="s">
        <v>1015</v>
      </c>
      <c r="O798">
        <v>2.5</v>
      </c>
      <c r="P798">
        <v>8</v>
      </c>
      <c r="Q798">
        <v>100</v>
      </c>
      <c r="S798" t="s">
        <v>980</v>
      </c>
      <c r="T798" t="s">
        <v>1016</v>
      </c>
      <c r="V798" t="s">
        <v>7551</v>
      </c>
      <c r="W798" t="s">
        <v>7552</v>
      </c>
      <c r="X798" t="s">
        <v>1229</v>
      </c>
      <c r="Y798" t="s">
        <v>1101</v>
      </c>
      <c r="Z798" t="s">
        <v>1101</v>
      </c>
      <c r="AA798" t="s">
        <v>7553</v>
      </c>
      <c r="AB798" t="s">
        <v>7554</v>
      </c>
      <c r="AC798">
        <v>561850</v>
      </c>
      <c r="AD798" t="s">
        <v>3513</v>
      </c>
      <c r="AE798" t="s">
        <v>7555</v>
      </c>
      <c r="AF798" t="s">
        <v>7556</v>
      </c>
      <c r="AK798" t="s">
        <v>7557</v>
      </c>
      <c r="AM798" t="s">
        <v>4417</v>
      </c>
      <c r="AN798" t="s">
        <v>7558</v>
      </c>
      <c r="AQ798" t="s">
        <v>6917</v>
      </c>
      <c r="AR798" t="s">
        <v>6917</v>
      </c>
      <c r="AV798" t="s">
        <v>7559</v>
      </c>
    </row>
    <row r="799" spans="1:50" hidden="1" x14ac:dyDescent="0.2">
      <c r="A799" s="1">
        <v>3123</v>
      </c>
      <c r="B799" t="s">
        <v>7560</v>
      </c>
      <c r="C799">
        <v>3914</v>
      </c>
      <c r="D799" t="s">
        <v>1541</v>
      </c>
      <c r="E799" t="s">
        <v>2018</v>
      </c>
      <c r="F799" t="s">
        <v>7561</v>
      </c>
      <c r="G799" t="s">
        <v>117</v>
      </c>
      <c r="J799">
        <v>20</v>
      </c>
      <c r="O799">
        <v>2</v>
      </c>
      <c r="P799">
        <v>10</v>
      </c>
      <c r="S799" t="s">
        <v>979</v>
      </c>
      <c r="T799" t="s">
        <v>1111</v>
      </c>
      <c r="W799" t="s">
        <v>7562</v>
      </c>
      <c r="X799" t="s">
        <v>1276</v>
      </c>
      <c r="Y799" t="s">
        <v>1101</v>
      </c>
      <c r="Z799" t="s">
        <v>1101</v>
      </c>
      <c r="AB799" t="s">
        <v>7563</v>
      </c>
      <c r="AC799">
        <v>659500</v>
      </c>
      <c r="AD799" t="s">
        <v>3961</v>
      </c>
      <c r="AE799" t="s">
        <v>7564</v>
      </c>
      <c r="AF799" t="s">
        <v>7565</v>
      </c>
      <c r="AK799" t="s">
        <v>7566</v>
      </c>
      <c r="AP799" t="s">
        <v>1009</v>
      </c>
    </row>
    <row r="800" spans="1:50" hidden="1" x14ac:dyDescent="0.2">
      <c r="A800" s="1">
        <v>7194</v>
      </c>
      <c r="C800">
        <v>10734</v>
      </c>
      <c r="D800" t="s">
        <v>1632</v>
      </c>
      <c r="E800" t="s">
        <v>7567</v>
      </c>
      <c r="F800" t="s">
        <v>7568</v>
      </c>
      <c r="G800" t="s">
        <v>117</v>
      </c>
      <c r="J800">
        <v>20</v>
      </c>
      <c r="K800" t="s">
        <v>1015</v>
      </c>
      <c r="O800">
        <v>6.66</v>
      </c>
      <c r="P800">
        <v>3</v>
      </c>
      <c r="Q800">
        <v>180</v>
      </c>
      <c r="S800" t="s">
        <v>974</v>
      </c>
      <c r="T800" t="s">
        <v>993</v>
      </c>
      <c r="W800" t="s">
        <v>7569</v>
      </c>
      <c r="X800" t="s">
        <v>1339</v>
      </c>
      <c r="Y800" t="s">
        <v>1101</v>
      </c>
      <c r="Z800" t="s">
        <v>1101</v>
      </c>
      <c r="AA800" t="s">
        <v>7570</v>
      </c>
      <c r="AB800" t="s">
        <v>7571</v>
      </c>
      <c r="AC800">
        <v>640820</v>
      </c>
      <c r="AD800" t="s">
        <v>3671</v>
      </c>
      <c r="AE800" t="s">
        <v>7572</v>
      </c>
      <c r="AK800" t="s">
        <v>2363</v>
      </c>
    </row>
    <row r="801" spans="1:50" hidden="1" x14ac:dyDescent="0.2">
      <c r="A801" s="1">
        <v>2766</v>
      </c>
      <c r="B801" t="s">
        <v>7573</v>
      </c>
      <c r="C801">
        <v>3505</v>
      </c>
      <c r="D801" t="s">
        <v>7574</v>
      </c>
      <c r="E801" t="s">
        <v>2118</v>
      </c>
      <c r="F801" t="s">
        <v>7575</v>
      </c>
      <c r="G801" t="s">
        <v>117</v>
      </c>
      <c r="J801">
        <v>20</v>
      </c>
      <c r="O801">
        <v>2</v>
      </c>
      <c r="P801">
        <v>10</v>
      </c>
      <c r="S801" t="s">
        <v>975</v>
      </c>
      <c r="T801" t="s">
        <v>1082</v>
      </c>
      <c r="W801" t="s">
        <v>7576</v>
      </c>
      <c r="X801" t="s">
        <v>3769</v>
      </c>
      <c r="Y801" t="s">
        <v>2347</v>
      </c>
      <c r="Z801" t="s">
        <v>996</v>
      </c>
      <c r="AB801" t="s">
        <v>7577</v>
      </c>
      <c r="AC801">
        <v>521770</v>
      </c>
      <c r="AD801" t="s">
        <v>6293</v>
      </c>
      <c r="AL801" t="s">
        <v>7574</v>
      </c>
    </row>
    <row r="802" spans="1:50" hidden="1" x14ac:dyDescent="0.2">
      <c r="A802" s="1">
        <v>3500</v>
      </c>
      <c r="B802" t="s">
        <v>7578</v>
      </c>
      <c r="C802">
        <v>4306</v>
      </c>
      <c r="D802" t="s">
        <v>5633</v>
      </c>
      <c r="E802" t="s">
        <v>7579</v>
      </c>
      <c r="F802" t="s">
        <v>7580</v>
      </c>
      <c r="G802" t="s">
        <v>117</v>
      </c>
      <c r="J802">
        <v>20</v>
      </c>
      <c r="O802">
        <v>2.5</v>
      </c>
      <c r="P802">
        <v>8</v>
      </c>
      <c r="S802" t="s">
        <v>979</v>
      </c>
      <c r="T802" t="s">
        <v>1111</v>
      </c>
      <c r="W802" t="s">
        <v>7581</v>
      </c>
      <c r="X802" t="s">
        <v>1276</v>
      </c>
      <c r="Y802" t="s">
        <v>1101</v>
      </c>
      <c r="Z802" t="s">
        <v>1101</v>
      </c>
      <c r="AB802" t="s">
        <v>7582</v>
      </c>
      <c r="AC802">
        <v>647944</v>
      </c>
      <c r="AD802" t="s">
        <v>3961</v>
      </c>
      <c r="AE802" t="s">
        <v>7583</v>
      </c>
      <c r="AF802" t="s">
        <v>7584</v>
      </c>
      <c r="AK802" t="s">
        <v>2587</v>
      </c>
      <c r="AM802" t="s">
        <v>6853</v>
      </c>
      <c r="AN802" t="s">
        <v>4851</v>
      </c>
      <c r="AP802" t="s">
        <v>2499</v>
      </c>
    </row>
    <row r="803" spans="1:50" hidden="1" x14ac:dyDescent="0.2">
      <c r="A803" s="1">
        <v>4226</v>
      </c>
      <c r="C803">
        <v>5227</v>
      </c>
      <c r="D803" t="s">
        <v>4059</v>
      </c>
      <c r="E803" t="s">
        <v>1380</v>
      </c>
      <c r="F803" t="s">
        <v>7585</v>
      </c>
      <c r="G803" t="s">
        <v>117</v>
      </c>
      <c r="J803">
        <v>19.8</v>
      </c>
      <c r="O803">
        <v>3.3</v>
      </c>
      <c r="P803">
        <v>6</v>
      </c>
      <c r="Q803">
        <v>130</v>
      </c>
      <c r="S803" t="s">
        <v>981</v>
      </c>
      <c r="T803" t="s">
        <v>1016</v>
      </c>
      <c r="W803" t="s">
        <v>7586</v>
      </c>
      <c r="X803" t="s">
        <v>1229</v>
      </c>
      <c r="Y803" t="s">
        <v>1101</v>
      </c>
      <c r="Z803" t="s">
        <v>1101</v>
      </c>
      <c r="AA803" t="s">
        <v>7587</v>
      </c>
      <c r="AB803" t="s">
        <v>7588</v>
      </c>
      <c r="AC803">
        <v>606841</v>
      </c>
      <c r="AD803" t="s">
        <v>3513</v>
      </c>
      <c r="AE803" t="s">
        <v>7589</v>
      </c>
      <c r="AK803" t="s">
        <v>7590</v>
      </c>
      <c r="AR803" t="s">
        <v>2909</v>
      </c>
      <c r="AV803" t="s">
        <v>7591</v>
      </c>
    </row>
    <row r="804" spans="1:50" hidden="1" x14ac:dyDescent="0.2">
      <c r="A804" s="1">
        <v>6227</v>
      </c>
      <c r="C804">
        <v>8344</v>
      </c>
      <c r="D804" t="s">
        <v>7592</v>
      </c>
      <c r="E804" t="s">
        <v>7593</v>
      </c>
      <c r="F804" t="s">
        <v>7594</v>
      </c>
      <c r="G804" t="s">
        <v>117</v>
      </c>
      <c r="J804">
        <v>19.8</v>
      </c>
      <c r="K804" t="s">
        <v>1015</v>
      </c>
      <c r="O804">
        <v>6.6</v>
      </c>
      <c r="P804">
        <v>3</v>
      </c>
      <c r="Q804">
        <v>180</v>
      </c>
      <c r="S804" t="s">
        <v>974</v>
      </c>
      <c r="T804" t="s">
        <v>993</v>
      </c>
      <c r="W804" t="s">
        <v>7595</v>
      </c>
      <c r="X804" t="s">
        <v>2585</v>
      </c>
      <c r="Y804" t="s">
        <v>1101</v>
      </c>
      <c r="Z804" t="s">
        <v>1101</v>
      </c>
      <c r="AA804" t="s">
        <v>7596</v>
      </c>
      <c r="AB804" t="s">
        <v>7597</v>
      </c>
      <c r="AC804">
        <v>657570</v>
      </c>
      <c r="AD804" t="s">
        <v>3671</v>
      </c>
      <c r="AE804" t="s">
        <v>7598</v>
      </c>
      <c r="AK804" t="s">
        <v>7599</v>
      </c>
    </row>
    <row r="805" spans="1:50" x14ac:dyDescent="0.2">
      <c r="A805" s="1">
        <v>2825</v>
      </c>
      <c r="B805" t="s">
        <v>5522</v>
      </c>
      <c r="C805">
        <v>3579</v>
      </c>
      <c r="D805" t="s">
        <v>5523</v>
      </c>
      <c r="E805" t="s">
        <v>2564</v>
      </c>
      <c r="F805" t="s">
        <v>5524</v>
      </c>
      <c r="G805" t="s">
        <v>117</v>
      </c>
      <c r="J805">
        <v>29.8</v>
      </c>
      <c r="O805">
        <v>0.85</v>
      </c>
      <c r="P805">
        <v>35</v>
      </c>
      <c r="S805" t="s">
        <v>987</v>
      </c>
      <c r="T805" t="s">
        <v>987</v>
      </c>
      <c r="W805" t="s">
        <v>5525</v>
      </c>
      <c r="X805" t="s">
        <v>1276</v>
      </c>
      <c r="Y805" t="s">
        <v>1101</v>
      </c>
      <c r="Z805" t="s">
        <v>1101</v>
      </c>
      <c r="AB805" t="s">
        <v>5526</v>
      </c>
      <c r="AC805">
        <v>655153</v>
      </c>
      <c r="AD805" t="s">
        <v>3961</v>
      </c>
      <c r="AK805" t="s">
        <v>5527</v>
      </c>
      <c r="AR805" t="s">
        <v>5528</v>
      </c>
      <c r="AW805" t="s">
        <v>5529</v>
      </c>
      <c r="AX805" t="s">
        <v>5530</v>
      </c>
    </row>
    <row r="806" spans="1:50" hidden="1" x14ac:dyDescent="0.2">
      <c r="A806" s="1">
        <v>5111</v>
      </c>
      <c r="C806">
        <v>6546</v>
      </c>
      <c r="D806" t="s">
        <v>2656</v>
      </c>
      <c r="E806" t="s">
        <v>5652</v>
      </c>
      <c r="F806" t="s">
        <v>7608</v>
      </c>
      <c r="G806" t="s">
        <v>117</v>
      </c>
      <c r="I806" t="s">
        <v>7609</v>
      </c>
      <c r="J806">
        <v>19.8</v>
      </c>
      <c r="O806">
        <v>3.3</v>
      </c>
      <c r="P806">
        <v>6</v>
      </c>
      <c r="Q806">
        <v>150</v>
      </c>
      <c r="S806" t="s">
        <v>979</v>
      </c>
      <c r="T806" t="s">
        <v>1111</v>
      </c>
      <c r="W806" t="s">
        <v>7610</v>
      </c>
      <c r="X806" t="s">
        <v>3390</v>
      </c>
      <c r="Y806" t="s">
        <v>1812</v>
      </c>
      <c r="Z806" t="s">
        <v>1812</v>
      </c>
      <c r="AA806" t="s">
        <v>7611</v>
      </c>
      <c r="AB806" t="s">
        <v>7612</v>
      </c>
      <c r="AC806">
        <v>588481</v>
      </c>
      <c r="AD806" t="s">
        <v>1814</v>
      </c>
      <c r="AE806" t="s">
        <v>7613</v>
      </c>
      <c r="AF806" t="s">
        <v>7614</v>
      </c>
      <c r="AK806" t="s">
        <v>5033</v>
      </c>
      <c r="AM806" t="s">
        <v>7094</v>
      </c>
      <c r="AN806" t="s">
        <v>7615</v>
      </c>
      <c r="AP806" t="s">
        <v>7616</v>
      </c>
    </row>
    <row r="807" spans="1:50" hidden="1" x14ac:dyDescent="0.2">
      <c r="A807" s="1">
        <v>3488</v>
      </c>
      <c r="B807" t="s">
        <v>7617</v>
      </c>
      <c r="C807">
        <v>4294</v>
      </c>
      <c r="D807" t="s">
        <v>2487</v>
      </c>
      <c r="E807" t="s">
        <v>1380</v>
      </c>
      <c r="F807" t="s">
        <v>7618</v>
      </c>
      <c r="G807" t="s">
        <v>117</v>
      </c>
      <c r="J807">
        <v>19.8</v>
      </c>
      <c r="O807">
        <v>5</v>
      </c>
      <c r="P807">
        <v>6</v>
      </c>
      <c r="S807" t="s">
        <v>975</v>
      </c>
      <c r="T807" t="s">
        <v>1082</v>
      </c>
      <c r="W807" t="s">
        <v>5093</v>
      </c>
      <c r="X807" t="s">
        <v>1515</v>
      </c>
      <c r="Y807" t="s">
        <v>1101</v>
      </c>
      <c r="Z807" t="s">
        <v>1101</v>
      </c>
      <c r="AB807" t="s">
        <v>7619</v>
      </c>
      <c r="AC807">
        <v>604141</v>
      </c>
      <c r="AD807" t="s">
        <v>1174</v>
      </c>
      <c r="AE807" t="s">
        <v>7620</v>
      </c>
      <c r="AK807" t="s">
        <v>7621</v>
      </c>
      <c r="AL807" t="s">
        <v>5054</v>
      </c>
    </row>
    <row r="808" spans="1:50" hidden="1" x14ac:dyDescent="0.2">
      <c r="A808" s="1">
        <v>2404</v>
      </c>
      <c r="B808" t="s">
        <v>7622</v>
      </c>
      <c r="C808">
        <v>3070</v>
      </c>
      <c r="D808" t="s">
        <v>7623</v>
      </c>
      <c r="E808" t="s">
        <v>1463</v>
      </c>
      <c r="F808" t="s">
        <v>7624</v>
      </c>
      <c r="G808" t="s">
        <v>117</v>
      </c>
      <c r="J808">
        <v>19.5</v>
      </c>
      <c r="O808">
        <v>1.5</v>
      </c>
      <c r="P808">
        <v>13</v>
      </c>
      <c r="S808" t="s">
        <v>976</v>
      </c>
      <c r="T808" t="s">
        <v>1111</v>
      </c>
      <c r="W808" t="s">
        <v>7625</v>
      </c>
      <c r="X808" t="s">
        <v>1515</v>
      </c>
      <c r="Y808" t="s">
        <v>1101</v>
      </c>
      <c r="Z808" t="s">
        <v>1101</v>
      </c>
      <c r="AB808" t="s">
        <v>7626</v>
      </c>
      <c r="AC808">
        <v>963500</v>
      </c>
      <c r="AD808" t="s">
        <v>1530</v>
      </c>
      <c r="AE808" t="s">
        <v>7627</v>
      </c>
      <c r="AK808" t="s">
        <v>7628</v>
      </c>
      <c r="AM808" t="s">
        <v>7629</v>
      </c>
    </row>
    <row r="809" spans="1:50" x14ac:dyDescent="0.2">
      <c r="A809" s="1">
        <v>5749</v>
      </c>
      <c r="C809">
        <v>7544</v>
      </c>
      <c r="D809" t="s">
        <v>2002</v>
      </c>
      <c r="E809" t="s">
        <v>4697</v>
      </c>
      <c r="F809" t="s">
        <v>18282</v>
      </c>
      <c r="G809" t="s">
        <v>117</v>
      </c>
      <c r="J809">
        <v>0.2</v>
      </c>
      <c r="O809">
        <v>0.23</v>
      </c>
      <c r="P809">
        <v>1</v>
      </c>
      <c r="Q809">
        <v>40</v>
      </c>
      <c r="S809" t="s">
        <v>987</v>
      </c>
      <c r="T809" t="s">
        <v>987</v>
      </c>
      <c r="W809" t="s">
        <v>18283</v>
      </c>
      <c r="X809" t="s">
        <v>4402</v>
      </c>
      <c r="Y809" t="s">
        <v>1812</v>
      </c>
      <c r="Z809" t="s">
        <v>1812</v>
      </c>
      <c r="AA809" t="s">
        <v>18284</v>
      </c>
      <c r="AB809" t="s">
        <v>18285</v>
      </c>
      <c r="AC809">
        <v>490451</v>
      </c>
      <c r="AD809" t="s">
        <v>18028</v>
      </c>
      <c r="AE809" t="s">
        <v>18286</v>
      </c>
      <c r="AK809" t="s">
        <v>18287</v>
      </c>
      <c r="AR809" t="s">
        <v>7499</v>
      </c>
    </row>
    <row r="810" spans="1:50" x14ac:dyDescent="0.2">
      <c r="A810" s="1">
        <v>3553</v>
      </c>
      <c r="B810" t="s">
        <v>5471</v>
      </c>
      <c r="C810">
        <v>4362</v>
      </c>
      <c r="D810" t="s">
        <v>2620</v>
      </c>
      <c r="E810" t="s">
        <v>5472</v>
      </c>
      <c r="F810" t="s">
        <v>5473</v>
      </c>
      <c r="G810" t="s">
        <v>117</v>
      </c>
      <c r="J810">
        <v>29.9</v>
      </c>
      <c r="O810">
        <v>2.2999999999999998</v>
      </c>
      <c r="P810">
        <v>13</v>
      </c>
      <c r="S810" t="s">
        <v>987</v>
      </c>
      <c r="T810" t="s">
        <v>987</v>
      </c>
      <c r="W810" t="s">
        <v>5474</v>
      </c>
      <c r="X810" t="s">
        <v>1339</v>
      </c>
      <c r="Y810" t="s">
        <v>1101</v>
      </c>
      <c r="Z810" t="s">
        <v>1101</v>
      </c>
      <c r="AA810" t="s">
        <v>5475</v>
      </c>
      <c r="AB810" t="s">
        <v>5476</v>
      </c>
      <c r="AC810">
        <v>636995</v>
      </c>
      <c r="AD810" t="s">
        <v>3671</v>
      </c>
      <c r="AE810" t="s">
        <v>5477</v>
      </c>
      <c r="AK810" t="s">
        <v>5478</v>
      </c>
      <c r="AR810" t="s">
        <v>3950</v>
      </c>
      <c r="AW810" t="s">
        <v>5479</v>
      </c>
      <c r="AX810" t="s">
        <v>5480</v>
      </c>
    </row>
    <row r="811" spans="1:50" hidden="1" x14ac:dyDescent="0.2">
      <c r="A811" s="1">
        <v>2151</v>
      </c>
      <c r="B811" t="s">
        <v>7645</v>
      </c>
      <c r="C811">
        <v>2686</v>
      </c>
      <c r="D811" t="s">
        <v>7208</v>
      </c>
      <c r="F811" t="s">
        <v>7646</v>
      </c>
      <c r="G811" t="s">
        <v>117</v>
      </c>
      <c r="J811">
        <v>19.5</v>
      </c>
      <c r="O811">
        <v>1.3</v>
      </c>
      <c r="P811">
        <v>15</v>
      </c>
      <c r="S811" t="s">
        <v>1248</v>
      </c>
      <c r="T811" t="s">
        <v>1248</v>
      </c>
      <c r="U811" t="s">
        <v>7647</v>
      </c>
      <c r="W811" t="s">
        <v>7648</v>
      </c>
      <c r="X811" t="s">
        <v>1339</v>
      </c>
      <c r="Y811" t="s">
        <v>1101</v>
      </c>
      <c r="Z811" t="s">
        <v>1101</v>
      </c>
      <c r="AB811" t="s">
        <v>7649</v>
      </c>
      <c r="AC811">
        <v>587200</v>
      </c>
      <c r="AD811" t="s">
        <v>4646</v>
      </c>
      <c r="AE811" t="s">
        <v>7650</v>
      </c>
      <c r="AK811" t="s">
        <v>6093</v>
      </c>
      <c r="AM811" t="s">
        <v>7651</v>
      </c>
    </row>
    <row r="812" spans="1:50" hidden="1" x14ac:dyDescent="0.2">
      <c r="A812" s="1">
        <v>2285</v>
      </c>
      <c r="B812" t="s">
        <v>7652</v>
      </c>
      <c r="C812">
        <v>2920</v>
      </c>
      <c r="D812" t="s">
        <v>3505</v>
      </c>
      <c r="E812" t="s">
        <v>7653</v>
      </c>
      <c r="F812" t="s">
        <v>7654</v>
      </c>
      <c r="G812" t="s">
        <v>117</v>
      </c>
      <c r="J812">
        <v>19.5</v>
      </c>
      <c r="O812">
        <v>1</v>
      </c>
      <c r="P812">
        <v>15</v>
      </c>
      <c r="S812" t="s">
        <v>975</v>
      </c>
      <c r="T812" t="s">
        <v>1082</v>
      </c>
      <c r="W812" t="s">
        <v>7655</v>
      </c>
      <c r="X812" t="s">
        <v>1339</v>
      </c>
      <c r="Y812" t="s">
        <v>1101</v>
      </c>
      <c r="Z812" t="s">
        <v>1101</v>
      </c>
      <c r="AB812" t="s">
        <v>7656</v>
      </c>
      <c r="AC812">
        <v>613370</v>
      </c>
      <c r="AD812" t="s">
        <v>4646</v>
      </c>
      <c r="AL812" t="s">
        <v>3505</v>
      </c>
    </row>
    <row r="813" spans="1:50" x14ac:dyDescent="0.2">
      <c r="A813" s="1">
        <v>3323</v>
      </c>
      <c r="B813" t="s">
        <v>2025</v>
      </c>
      <c r="C813">
        <v>4118</v>
      </c>
      <c r="D813" t="s">
        <v>2026</v>
      </c>
      <c r="E813" t="s">
        <v>1463</v>
      </c>
      <c r="F813" t="s">
        <v>2027</v>
      </c>
      <c r="G813" t="s">
        <v>117</v>
      </c>
      <c r="J813">
        <v>94</v>
      </c>
      <c r="O813">
        <v>3</v>
      </c>
      <c r="P813">
        <v>33</v>
      </c>
      <c r="S813" t="s">
        <v>987</v>
      </c>
      <c r="T813" t="s">
        <v>987</v>
      </c>
      <c r="W813" t="s">
        <v>2028</v>
      </c>
      <c r="X813" t="s">
        <v>1515</v>
      </c>
      <c r="Y813" t="s">
        <v>1101</v>
      </c>
      <c r="Z813" t="s">
        <v>1101</v>
      </c>
      <c r="AB813" t="s">
        <v>2029</v>
      </c>
      <c r="AC813">
        <v>820120</v>
      </c>
      <c r="AD813" t="s">
        <v>1174</v>
      </c>
      <c r="AK813" t="s">
        <v>2030</v>
      </c>
      <c r="AR813" t="s">
        <v>2031</v>
      </c>
      <c r="AW813" t="s">
        <v>2032</v>
      </c>
      <c r="AX813" t="s">
        <v>2033</v>
      </c>
    </row>
    <row r="814" spans="1:50" x14ac:dyDescent="0.2">
      <c r="A814" s="1">
        <v>3178</v>
      </c>
      <c r="B814" t="s">
        <v>7088</v>
      </c>
      <c r="C814">
        <v>3969</v>
      </c>
      <c r="D814" t="s">
        <v>7089</v>
      </c>
      <c r="E814" t="s">
        <v>6459</v>
      </c>
      <c r="F814" t="s">
        <v>7090</v>
      </c>
      <c r="G814" t="s">
        <v>117</v>
      </c>
      <c r="J814">
        <v>21</v>
      </c>
      <c r="O814">
        <v>3</v>
      </c>
      <c r="P814">
        <v>7</v>
      </c>
      <c r="S814" t="s">
        <v>987</v>
      </c>
      <c r="T814" t="s">
        <v>987</v>
      </c>
      <c r="W814" t="s">
        <v>7091</v>
      </c>
      <c r="X814" t="s">
        <v>3326</v>
      </c>
      <c r="Y814" t="s">
        <v>1812</v>
      </c>
      <c r="Z814" t="s">
        <v>1812</v>
      </c>
      <c r="AB814" t="s">
        <v>6462</v>
      </c>
      <c r="AC814">
        <v>585846</v>
      </c>
      <c r="AD814" t="s">
        <v>1814</v>
      </c>
      <c r="AK814" t="s">
        <v>3377</v>
      </c>
      <c r="AM814" t="s">
        <v>7092</v>
      </c>
      <c r="AQ814" t="s">
        <v>7093</v>
      </c>
      <c r="AR814" t="s">
        <v>7093</v>
      </c>
      <c r="AX814" t="s">
        <v>5507</v>
      </c>
    </row>
    <row r="815" spans="1:50" hidden="1" x14ac:dyDescent="0.2">
      <c r="A815" s="1">
        <v>2770</v>
      </c>
      <c r="B815" t="s">
        <v>7676</v>
      </c>
      <c r="C815">
        <v>3509</v>
      </c>
      <c r="D815" t="s">
        <v>2647</v>
      </c>
      <c r="E815" t="s">
        <v>2343</v>
      </c>
      <c r="F815" t="s">
        <v>7677</v>
      </c>
      <c r="G815" t="s">
        <v>117</v>
      </c>
      <c r="J815">
        <v>19.3</v>
      </c>
      <c r="S815" t="s">
        <v>976</v>
      </c>
      <c r="T815" t="s">
        <v>1111</v>
      </c>
      <c r="W815" t="s">
        <v>7678</v>
      </c>
      <c r="X815" t="s">
        <v>3139</v>
      </c>
      <c r="Y815" t="s">
        <v>1092</v>
      </c>
      <c r="Z815" t="s">
        <v>1092</v>
      </c>
      <c r="AB815" t="s">
        <v>7679</v>
      </c>
      <c r="AC815">
        <v>201500</v>
      </c>
      <c r="AD815" t="s">
        <v>4468</v>
      </c>
      <c r="AE815" t="s">
        <v>7680</v>
      </c>
      <c r="AK815" t="s">
        <v>7681</v>
      </c>
      <c r="AM815" t="s">
        <v>7682</v>
      </c>
    </row>
    <row r="816" spans="1:50" hidden="1" x14ac:dyDescent="0.2">
      <c r="A816" s="1">
        <v>2090</v>
      </c>
      <c r="B816" t="s">
        <v>7683</v>
      </c>
      <c r="C816">
        <v>2580</v>
      </c>
      <c r="D816" t="s">
        <v>2096</v>
      </c>
      <c r="E816" t="s">
        <v>7684</v>
      </c>
      <c r="F816" t="s">
        <v>7685</v>
      </c>
      <c r="G816" t="s">
        <v>117</v>
      </c>
      <c r="J816">
        <v>19.3</v>
      </c>
      <c r="S816" t="s">
        <v>975</v>
      </c>
      <c r="T816" t="s">
        <v>1082</v>
      </c>
      <c r="W816" t="s">
        <v>7686</v>
      </c>
      <c r="X816" t="s">
        <v>2008</v>
      </c>
      <c r="Y816" t="s">
        <v>1092</v>
      </c>
      <c r="Z816" t="s">
        <v>1092</v>
      </c>
      <c r="AB816" t="s">
        <v>7178</v>
      </c>
      <c r="AC816">
        <v>356500</v>
      </c>
      <c r="AD816" t="s">
        <v>3638</v>
      </c>
      <c r="AL816" t="s">
        <v>2096</v>
      </c>
    </row>
    <row r="817" spans="1:50" hidden="1" x14ac:dyDescent="0.2">
      <c r="A817" s="1">
        <v>2091</v>
      </c>
      <c r="B817" t="s">
        <v>7687</v>
      </c>
      <c r="C817">
        <v>2581</v>
      </c>
      <c r="D817" t="s">
        <v>7688</v>
      </c>
      <c r="E817" t="s">
        <v>7689</v>
      </c>
      <c r="F817" t="s">
        <v>7690</v>
      </c>
      <c r="G817" t="s">
        <v>117</v>
      </c>
      <c r="J817">
        <v>19.2</v>
      </c>
      <c r="S817" t="s">
        <v>975</v>
      </c>
      <c r="T817" t="s">
        <v>1082</v>
      </c>
      <c r="W817" t="s">
        <v>7691</v>
      </c>
      <c r="X817" t="s">
        <v>2008</v>
      </c>
      <c r="Y817" t="s">
        <v>1092</v>
      </c>
      <c r="Z817" t="s">
        <v>1092</v>
      </c>
      <c r="AB817" t="s">
        <v>7692</v>
      </c>
      <c r="AC817">
        <v>355300</v>
      </c>
      <c r="AD817" t="s">
        <v>3638</v>
      </c>
      <c r="AL817" t="s">
        <v>7688</v>
      </c>
    </row>
    <row r="818" spans="1:50" x14ac:dyDescent="0.2">
      <c r="A818" s="1">
        <v>3426</v>
      </c>
      <c r="B818" t="s">
        <v>12185</v>
      </c>
      <c r="C818">
        <v>4227</v>
      </c>
      <c r="D818" t="s">
        <v>12186</v>
      </c>
      <c r="E818" t="s">
        <v>9049</v>
      </c>
      <c r="F818" t="s">
        <v>12187</v>
      </c>
      <c r="G818" t="s">
        <v>117</v>
      </c>
      <c r="J818">
        <v>7.5</v>
      </c>
      <c r="O818">
        <v>3</v>
      </c>
      <c r="P818">
        <v>3</v>
      </c>
      <c r="S818" t="s">
        <v>987</v>
      </c>
      <c r="T818" t="s">
        <v>987</v>
      </c>
      <c r="W818" t="s">
        <v>12188</v>
      </c>
      <c r="X818" t="s">
        <v>2729</v>
      </c>
      <c r="Y818" t="s">
        <v>2730</v>
      </c>
      <c r="Z818" t="s">
        <v>996</v>
      </c>
      <c r="AB818" t="s">
        <v>12189</v>
      </c>
      <c r="AC818">
        <v>103359</v>
      </c>
      <c r="AD818" t="s">
        <v>8719</v>
      </c>
      <c r="AE818" t="s">
        <v>12190</v>
      </c>
      <c r="AF818" t="s">
        <v>12191</v>
      </c>
      <c r="AK818" t="s">
        <v>12192</v>
      </c>
      <c r="AM818" t="s">
        <v>5542</v>
      </c>
      <c r="AQ818" t="s">
        <v>5542</v>
      </c>
      <c r="AR818" t="s">
        <v>5542</v>
      </c>
      <c r="AW818" t="s">
        <v>4335</v>
      </c>
      <c r="AX818" t="s">
        <v>12193</v>
      </c>
    </row>
    <row r="819" spans="1:50" hidden="1" x14ac:dyDescent="0.2">
      <c r="A819" s="1">
        <v>2303</v>
      </c>
      <c r="B819" t="s">
        <v>7700</v>
      </c>
      <c r="C819">
        <v>2941</v>
      </c>
      <c r="D819" t="s">
        <v>6878</v>
      </c>
      <c r="E819" t="s">
        <v>2525</v>
      </c>
      <c r="F819" t="s">
        <v>7701</v>
      </c>
      <c r="G819" t="s">
        <v>117</v>
      </c>
      <c r="J819">
        <v>19</v>
      </c>
      <c r="P819">
        <v>7</v>
      </c>
      <c r="S819" t="s">
        <v>979</v>
      </c>
      <c r="T819" t="s">
        <v>1111</v>
      </c>
      <c r="W819" t="s">
        <v>7702</v>
      </c>
      <c r="X819" t="s">
        <v>2346</v>
      </c>
      <c r="Y819" t="s">
        <v>2347</v>
      </c>
      <c r="Z819" t="s">
        <v>996</v>
      </c>
      <c r="AB819" t="s">
        <v>7703</v>
      </c>
      <c r="AC819">
        <v>643657</v>
      </c>
      <c r="AD819" t="s">
        <v>4689</v>
      </c>
      <c r="AE819" t="s">
        <v>7704</v>
      </c>
      <c r="AK819" t="s">
        <v>7705</v>
      </c>
      <c r="AM819" t="s">
        <v>5966</v>
      </c>
      <c r="AP819" t="s">
        <v>7706</v>
      </c>
    </row>
    <row r="820" spans="1:50" hidden="1" x14ac:dyDescent="0.2">
      <c r="A820" s="1">
        <v>4073</v>
      </c>
      <c r="C820">
        <v>4988</v>
      </c>
      <c r="D820" t="s">
        <v>1067</v>
      </c>
      <c r="E820" t="s">
        <v>2306</v>
      </c>
      <c r="F820" t="s">
        <v>7707</v>
      </c>
      <c r="G820" t="s">
        <v>117</v>
      </c>
      <c r="J820">
        <v>18.8</v>
      </c>
      <c r="L820">
        <v>0.9</v>
      </c>
      <c r="O820">
        <v>2.35</v>
      </c>
      <c r="P820">
        <v>8</v>
      </c>
      <c r="Q820">
        <v>110</v>
      </c>
      <c r="S820" t="s">
        <v>986</v>
      </c>
      <c r="T820" t="s">
        <v>986</v>
      </c>
      <c r="W820" t="s">
        <v>7708</v>
      </c>
      <c r="X820" t="s">
        <v>1795</v>
      </c>
      <c r="Y820" t="s">
        <v>1101</v>
      </c>
      <c r="Z820" t="s">
        <v>1101</v>
      </c>
      <c r="AB820" t="s">
        <v>7709</v>
      </c>
      <c r="AC820">
        <v>604790</v>
      </c>
      <c r="AD820" t="s">
        <v>4646</v>
      </c>
      <c r="AE820" t="s">
        <v>7710</v>
      </c>
      <c r="AF820" t="s">
        <v>7711</v>
      </c>
      <c r="AK820" t="s">
        <v>7712</v>
      </c>
      <c r="AM820" t="s">
        <v>7713</v>
      </c>
      <c r="AN820" t="s">
        <v>3738</v>
      </c>
      <c r="AQ820" t="s">
        <v>2222</v>
      </c>
      <c r="AR820" t="s">
        <v>2222</v>
      </c>
      <c r="AW820" t="s">
        <v>1059</v>
      </c>
    </row>
    <row r="821" spans="1:50" x14ac:dyDescent="0.2">
      <c r="A821" s="1">
        <v>2318</v>
      </c>
      <c r="B821" t="s">
        <v>13342</v>
      </c>
      <c r="C821">
        <v>2956</v>
      </c>
      <c r="D821" t="s">
        <v>1453</v>
      </c>
      <c r="E821" t="s">
        <v>2564</v>
      </c>
      <c r="F821" t="s">
        <v>13343</v>
      </c>
      <c r="G821" t="s">
        <v>117</v>
      </c>
      <c r="J821">
        <v>5.5</v>
      </c>
      <c r="O821">
        <v>0.5</v>
      </c>
      <c r="P821">
        <v>11</v>
      </c>
      <c r="S821" t="s">
        <v>987</v>
      </c>
      <c r="T821" t="s">
        <v>987</v>
      </c>
      <c r="W821" t="s">
        <v>13344</v>
      </c>
      <c r="X821" t="s">
        <v>3051</v>
      </c>
      <c r="Y821" t="s">
        <v>1092</v>
      </c>
      <c r="Z821" t="s">
        <v>1092</v>
      </c>
      <c r="AB821" t="s">
        <v>13345</v>
      </c>
      <c r="AC821">
        <v>226800</v>
      </c>
      <c r="AD821" t="s">
        <v>3743</v>
      </c>
      <c r="AR821" t="s">
        <v>13346</v>
      </c>
      <c r="AX821" t="s">
        <v>13347</v>
      </c>
    </row>
    <row r="822" spans="1:50" x14ac:dyDescent="0.2">
      <c r="A822" s="1">
        <v>3152</v>
      </c>
      <c r="B822" t="s">
        <v>10485</v>
      </c>
      <c r="C822">
        <v>3943</v>
      </c>
      <c r="D822" t="s">
        <v>2509</v>
      </c>
      <c r="E822" t="s">
        <v>2510</v>
      </c>
      <c r="F822" t="s">
        <v>10486</v>
      </c>
      <c r="G822" t="s">
        <v>117</v>
      </c>
      <c r="J822">
        <v>10.3</v>
      </c>
      <c r="O822">
        <v>2.0499999999999998</v>
      </c>
      <c r="P822">
        <v>5</v>
      </c>
      <c r="S822" t="s">
        <v>987</v>
      </c>
      <c r="T822" t="s">
        <v>987</v>
      </c>
      <c r="W822" t="s">
        <v>10487</v>
      </c>
      <c r="X822" t="s">
        <v>7271</v>
      </c>
      <c r="Y822" t="s">
        <v>3150</v>
      </c>
      <c r="Z822" t="s">
        <v>996</v>
      </c>
      <c r="AB822" t="s">
        <v>10488</v>
      </c>
      <c r="AC822">
        <v>216860</v>
      </c>
      <c r="AD822" t="s">
        <v>10489</v>
      </c>
      <c r="AF822" t="s">
        <v>10490</v>
      </c>
      <c r="AK822" t="s">
        <v>10491</v>
      </c>
      <c r="AM822" t="s">
        <v>10492</v>
      </c>
      <c r="AQ822" t="s">
        <v>1507</v>
      </c>
      <c r="AR822" t="s">
        <v>1507</v>
      </c>
      <c r="AW822" t="s">
        <v>1643</v>
      </c>
      <c r="AX822" t="s">
        <v>10493</v>
      </c>
    </row>
    <row r="823" spans="1:50" x14ac:dyDescent="0.2">
      <c r="A823" s="1">
        <v>2523</v>
      </c>
      <c r="B823" t="s">
        <v>4569</v>
      </c>
      <c r="C823">
        <v>3201</v>
      </c>
      <c r="D823" t="s">
        <v>4570</v>
      </c>
      <c r="E823" t="s">
        <v>3973</v>
      </c>
      <c r="F823" t="s">
        <v>4571</v>
      </c>
      <c r="G823" t="s">
        <v>117</v>
      </c>
      <c r="J823">
        <v>37.5</v>
      </c>
      <c r="O823">
        <v>2.5</v>
      </c>
      <c r="P823">
        <v>14</v>
      </c>
      <c r="S823" t="s">
        <v>987</v>
      </c>
      <c r="T823" t="s">
        <v>987</v>
      </c>
      <c r="W823" t="s">
        <v>4572</v>
      </c>
      <c r="X823" t="s">
        <v>2513</v>
      </c>
      <c r="Y823" t="s">
        <v>1101</v>
      </c>
      <c r="Z823" t="s">
        <v>1101</v>
      </c>
      <c r="AB823" t="s">
        <v>4573</v>
      </c>
      <c r="AC823">
        <v>688422</v>
      </c>
      <c r="AD823" t="s">
        <v>4085</v>
      </c>
      <c r="AE823" t="s">
        <v>4574</v>
      </c>
      <c r="AK823" t="s">
        <v>4575</v>
      </c>
      <c r="AR823" t="s">
        <v>4576</v>
      </c>
      <c r="AW823" t="s">
        <v>4577</v>
      </c>
      <c r="AX823" t="s">
        <v>4578</v>
      </c>
    </row>
    <row r="824" spans="1:50" hidden="1" x14ac:dyDescent="0.2">
      <c r="A824" s="1">
        <v>3019</v>
      </c>
      <c r="B824" t="s">
        <v>7735</v>
      </c>
      <c r="C824">
        <v>3797</v>
      </c>
      <c r="D824" t="s">
        <v>7736</v>
      </c>
      <c r="E824" t="s">
        <v>7737</v>
      </c>
      <c r="F824" t="s">
        <v>7738</v>
      </c>
      <c r="G824" t="s">
        <v>117</v>
      </c>
      <c r="J824">
        <v>18.5</v>
      </c>
      <c r="O824">
        <v>2.0499999999999998</v>
      </c>
      <c r="P824">
        <v>9</v>
      </c>
      <c r="S824" t="s">
        <v>979</v>
      </c>
      <c r="T824" t="s">
        <v>1111</v>
      </c>
      <c r="W824" t="s">
        <v>7739</v>
      </c>
      <c r="X824" t="s">
        <v>2585</v>
      </c>
      <c r="Y824" t="s">
        <v>1101</v>
      </c>
      <c r="Z824" t="s">
        <v>1101</v>
      </c>
      <c r="AB824" t="s">
        <v>7740</v>
      </c>
      <c r="AC824">
        <v>659490</v>
      </c>
      <c r="AD824" t="s">
        <v>4075</v>
      </c>
      <c r="AF824" t="s">
        <v>7741</v>
      </c>
      <c r="AK824" t="s">
        <v>7742</v>
      </c>
      <c r="AM824" t="s">
        <v>7743</v>
      </c>
      <c r="AP824" t="s">
        <v>1009</v>
      </c>
    </row>
    <row r="825" spans="1:50" hidden="1" x14ac:dyDescent="0.2">
      <c r="A825" s="1">
        <v>3284</v>
      </c>
      <c r="B825" t="s">
        <v>7744</v>
      </c>
      <c r="C825">
        <v>4077</v>
      </c>
      <c r="D825" t="s">
        <v>2431</v>
      </c>
      <c r="E825" t="s">
        <v>5385</v>
      </c>
      <c r="F825" t="s">
        <v>7745</v>
      </c>
      <c r="G825" t="s">
        <v>117</v>
      </c>
      <c r="J825">
        <v>18.399999999999999</v>
      </c>
      <c r="O825">
        <v>2.2999999999999998</v>
      </c>
      <c r="P825">
        <v>8</v>
      </c>
      <c r="S825" t="s">
        <v>979</v>
      </c>
      <c r="T825" t="s">
        <v>1111</v>
      </c>
      <c r="W825" t="s">
        <v>7746</v>
      </c>
      <c r="X825" t="s">
        <v>1276</v>
      </c>
      <c r="Y825" t="s">
        <v>1101</v>
      </c>
      <c r="Z825" t="s">
        <v>1101</v>
      </c>
      <c r="AB825" t="s">
        <v>7747</v>
      </c>
      <c r="AC825">
        <v>652045</v>
      </c>
      <c r="AD825" t="s">
        <v>3961</v>
      </c>
      <c r="AE825" t="s">
        <v>7748</v>
      </c>
      <c r="AF825" t="s">
        <v>7749</v>
      </c>
      <c r="AK825" t="s">
        <v>7750</v>
      </c>
      <c r="AM825" t="s">
        <v>7751</v>
      </c>
      <c r="AP825" t="s">
        <v>7266</v>
      </c>
    </row>
    <row r="826" spans="1:50" hidden="1" x14ac:dyDescent="0.2">
      <c r="A826" s="1">
        <v>2535</v>
      </c>
      <c r="B826" t="s">
        <v>7752</v>
      </c>
      <c r="C826">
        <v>3213</v>
      </c>
      <c r="D826" t="s">
        <v>7753</v>
      </c>
      <c r="E826" t="s">
        <v>7754</v>
      </c>
      <c r="F826" t="s">
        <v>7755</v>
      </c>
      <c r="G826" t="s">
        <v>117</v>
      </c>
      <c r="J826">
        <v>18.399999999999999</v>
      </c>
      <c r="O826">
        <v>2.2999999999999998</v>
      </c>
      <c r="P826">
        <v>8</v>
      </c>
      <c r="S826" t="s">
        <v>976</v>
      </c>
      <c r="T826" t="s">
        <v>1111</v>
      </c>
      <c r="W826" t="s">
        <v>7756</v>
      </c>
      <c r="X826" t="s">
        <v>1276</v>
      </c>
      <c r="Y826" t="s">
        <v>1101</v>
      </c>
      <c r="Z826" t="s">
        <v>1101</v>
      </c>
      <c r="AB826" t="s">
        <v>7757</v>
      </c>
      <c r="AC826">
        <v>617476</v>
      </c>
      <c r="AD826" t="s">
        <v>3961</v>
      </c>
      <c r="AE826" t="s">
        <v>7758</v>
      </c>
      <c r="AF826" t="s">
        <v>7759</v>
      </c>
      <c r="AK826" t="s">
        <v>7760</v>
      </c>
      <c r="AM826" t="s">
        <v>1739</v>
      </c>
    </row>
    <row r="827" spans="1:50" x14ac:dyDescent="0.2">
      <c r="A827" s="1">
        <v>3445</v>
      </c>
      <c r="B827" t="s">
        <v>6800</v>
      </c>
      <c r="C827">
        <v>4247</v>
      </c>
      <c r="D827" t="s">
        <v>3738</v>
      </c>
      <c r="E827" t="s">
        <v>3973</v>
      </c>
      <c r="F827" t="s">
        <v>6801</v>
      </c>
      <c r="G827" t="s">
        <v>117</v>
      </c>
      <c r="J827">
        <v>22.5</v>
      </c>
      <c r="O827">
        <v>2.5</v>
      </c>
      <c r="P827">
        <v>9</v>
      </c>
      <c r="S827" t="s">
        <v>987</v>
      </c>
      <c r="T827" t="s">
        <v>987</v>
      </c>
      <c r="W827" t="s">
        <v>6802</v>
      </c>
      <c r="X827" t="s">
        <v>2513</v>
      </c>
      <c r="Y827" t="s">
        <v>1101</v>
      </c>
      <c r="Z827" t="s">
        <v>1101</v>
      </c>
      <c r="AB827" t="s">
        <v>6803</v>
      </c>
      <c r="AC827">
        <v>690500</v>
      </c>
      <c r="AD827" t="s">
        <v>4085</v>
      </c>
      <c r="AE827" t="s">
        <v>6804</v>
      </c>
      <c r="AK827" t="s">
        <v>6805</v>
      </c>
      <c r="AR827" t="s">
        <v>4165</v>
      </c>
      <c r="AW827" t="s">
        <v>2032</v>
      </c>
      <c r="AX827" t="s">
        <v>6806</v>
      </c>
    </row>
    <row r="828" spans="1:50" x14ac:dyDescent="0.2">
      <c r="A828" s="1">
        <v>3554</v>
      </c>
      <c r="B828" t="s">
        <v>7786</v>
      </c>
      <c r="C828">
        <v>4363</v>
      </c>
      <c r="D828" t="s">
        <v>7787</v>
      </c>
      <c r="E828" t="s">
        <v>5336</v>
      </c>
      <c r="F828" t="s">
        <v>7788</v>
      </c>
      <c r="G828" t="s">
        <v>117</v>
      </c>
      <c r="J828">
        <v>18.399999999999999</v>
      </c>
      <c r="O828">
        <v>2.2999999999999998</v>
      </c>
      <c r="P828">
        <v>8</v>
      </c>
      <c r="S828" t="s">
        <v>987</v>
      </c>
      <c r="T828" t="s">
        <v>987</v>
      </c>
      <c r="W828" t="s">
        <v>7789</v>
      </c>
      <c r="X828" t="s">
        <v>5369</v>
      </c>
      <c r="Y828" t="s">
        <v>1101</v>
      </c>
      <c r="Z828" t="s">
        <v>1101</v>
      </c>
      <c r="AB828" t="s">
        <v>7790</v>
      </c>
      <c r="AC828">
        <v>698416</v>
      </c>
      <c r="AD828" t="s">
        <v>5370</v>
      </c>
      <c r="AE828" t="s">
        <v>7791</v>
      </c>
      <c r="AK828" t="s">
        <v>7792</v>
      </c>
      <c r="AR828" t="s">
        <v>7793</v>
      </c>
      <c r="AW828" t="s">
        <v>7414</v>
      </c>
      <c r="AX828" t="s">
        <v>2581</v>
      </c>
    </row>
    <row r="829" spans="1:50" hidden="1" x14ac:dyDescent="0.2">
      <c r="A829" s="1">
        <v>4419</v>
      </c>
      <c r="C829">
        <v>5474</v>
      </c>
      <c r="D829" t="s">
        <v>1938</v>
      </c>
      <c r="E829" t="s">
        <v>7777</v>
      </c>
      <c r="F829" t="s">
        <v>7778</v>
      </c>
      <c r="G829" t="s">
        <v>117</v>
      </c>
      <c r="J829">
        <v>18.399999999999999</v>
      </c>
      <c r="O829">
        <v>2.2999999999999998</v>
      </c>
      <c r="P829">
        <v>8</v>
      </c>
      <c r="Q829">
        <v>127</v>
      </c>
      <c r="S829" t="s">
        <v>978</v>
      </c>
      <c r="T829" t="s">
        <v>978</v>
      </c>
      <c r="W829" t="s">
        <v>7779</v>
      </c>
      <c r="X829" t="s">
        <v>1811</v>
      </c>
      <c r="Y829" t="s">
        <v>1812</v>
      </c>
      <c r="Z829" t="s">
        <v>1812</v>
      </c>
      <c r="AA829" t="s">
        <v>7780</v>
      </c>
      <c r="AB829" t="s">
        <v>7781</v>
      </c>
      <c r="AC829">
        <v>543567</v>
      </c>
      <c r="AD829" t="s">
        <v>1814</v>
      </c>
      <c r="AE829" t="s">
        <v>7782</v>
      </c>
      <c r="AF829" t="s">
        <v>7783</v>
      </c>
      <c r="AK829" t="s">
        <v>4594</v>
      </c>
      <c r="AM829" t="s">
        <v>7784</v>
      </c>
      <c r="AN829" t="s">
        <v>2047</v>
      </c>
      <c r="AO829" t="s">
        <v>7785</v>
      </c>
    </row>
    <row r="830" spans="1:50" x14ac:dyDescent="0.2">
      <c r="A830" s="1">
        <v>2051</v>
      </c>
      <c r="B830" t="s">
        <v>1148</v>
      </c>
      <c r="C830">
        <v>2524</v>
      </c>
      <c r="D830" t="s">
        <v>1149</v>
      </c>
      <c r="E830" t="s">
        <v>1049</v>
      </c>
      <c r="F830" t="s">
        <v>1150</v>
      </c>
      <c r="G830" t="s">
        <v>56</v>
      </c>
      <c r="J830">
        <v>714</v>
      </c>
      <c r="N830">
        <v>714</v>
      </c>
      <c r="O830">
        <v>7</v>
      </c>
      <c r="P830">
        <v>102</v>
      </c>
      <c r="S830" t="s">
        <v>987</v>
      </c>
      <c r="T830" t="s">
        <v>987</v>
      </c>
      <c r="W830" t="s">
        <v>1151</v>
      </c>
      <c r="X830" t="s">
        <v>995</v>
      </c>
      <c r="Y830" t="s">
        <v>995</v>
      </c>
      <c r="Z830" t="s">
        <v>996</v>
      </c>
      <c r="AA830" t="s">
        <v>1052</v>
      </c>
      <c r="AB830" t="s">
        <v>1053</v>
      </c>
      <c r="AC830">
        <v>257000</v>
      </c>
      <c r="AD830" t="s">
        <v>998</v>
      </c>
      <c r="AE830" t="s">
        <v>1152</v>
      </c>
      <c r="AJ830" t="s">
        <v>1000</v>
      </c>
      <c r="AK830" t="s">
        <v>1153</v>
      </c>
      <c r="AR830" t="s">
        <v>1154</v>
      </c>
      <c r="AW830" t="s">
        <v>1155</v>
      </c>
      <c r="AX830" t="s">
        <v>1156</v>
      </c>
    </row>
    <row r="831" spans="1:50" hidden="1" x14ac:dyDescent="0.2">
      <c r="A831" s="1">
        <v>3497</v>
      </c>
      <c r="B831" t="s">
        <v>7794</v>
      </c>
      <c r="C831">
        <v>4303</v>
      </c>
      <c r="D831" t="s">
        <v>1624</v>
      </c>
      <c r="E831" t="s">
        <v>7795</v>
      </c>
      <c r="F831" t="s">
        <v>7796</v>
      </c>
      <c r="G831" t="s">
        <v>117</v>
      </c>
      <c r="J831">
        <v>18.399999999999999</v>
      </c>
      <c r="O831">
        <v>2.2999999999999998</v>
      </c>
      <c r="P831">
        <v>8</v>
      </c>
      <c r="S831" t="s">
        <v>985</v>
      </c>
      <c r="T831" t="s">
        <v>985</v>
      </c>
      <c r="W831" t="s">
        <v>7797</v>
      </c>
      <c r="X831" t="s">
        <v>1600</v>
      </c>
      <c r="Y831" t="s">
        <v>1101</v>
      </c>
      <c r="Z831" t="s">
        <v>1101</v>
      </c>
      <c r="AB831" t="s">
        <v>7798</v>
      </c>
      <c r="AC831">
        <v>853931</v>
      </c>
      <c r="AD831" t="s">
        <v>3862</v>
      </c>
      <c r="AE831" t="s">
        <v>7799</v>
      </c>
      <c r="AK831" t="s">
        <v>7024</v>
      </c>
      <c r="AR831" t="s">
        <v>7800</v>
      </c>
      <c r="AV831" t="s">
        <v>7801</v>
      </c>
    </row>
    <row r="832" spans="1:50" x14ac:dyDescent="0.2">
      <c r="A832" s="1">
        <v>3318</v>
      </c>
      <c r="B832" t="s">
        <v>17588</v>
      </c>
      <c r="C832">
        <v>4113</v>
      </c>
      <c r="D832" t="s">
        <v>4314</v>
      </c>
      <c r="E832" t="s">
        <v>13657</v>
      </c>
      <c r="F832" t="s">
        <v>17589</v>
      </c>
      <c r="G832" t="s">
        <v>117</v>
      </c>
      <c r="J832">
        <v>1</v>
      </c>
      <c r="O832">
        <v>0.25</v>
      </c>
      <c r="P832">
        <v>4</v>
      </c>
      <c r="S832" t="s">
        <v>987</v>
      </c>
      <c r="T832" t="s">
        <v>987</v>
      </c>
      <c r="W832" t="s">
        <v>17590</v>
      </c>
      <c r="X832" t="s">
        <v>5825</v>
      </c>
      <c r="Y832" t="s">
        <v>3239</v>
      </c>
      <c r="Z832" t="s">
        <v>996</v>
      </c>
      <c r="AB832" t="s">
        <v>17591</v>
      </c>
      <c r="AC832">
        <v>325610</v>
      </c>
      <c r="AD832" t="s">
        <v>16338</v>
      </c>
      <c r="AE832" t="s">
        <v>17592</v>
      </c>
      <c r="AK832" t="s">
        <v>14582</v>
      </c>
      <c r="AR832" t="s">
        <v>6703</v>
      </c>
      <c r="AW832" t="s">
        <v>17593</v>
      </c>
      <c r="AX832" t="s">
        <v>8786</v>
      </c>
    </row>
    <row r="833" spans="1:50" hidden="1" x14ac:dyDescent="0.2">
      <c r="A833" s="1">
        <v>3059</v>
      </c>
      <c r="B833" t="s">
        <v>7805</v>
      </c>
      <c r="C833">
        <v>3839</v>
      </c>
      <c r="D833" t="s">
        <v>4105</v>
      </c>
      <c r="E833" t="s">
        <v>7806</v>
      </c>
      <c r="F833" t="s">
        <v>3908</v>
      </c>
      <c r="G833" t="s">
        <v>117</v>
      </c>
      <c r="J833">
        <v>18.399999999999999</v>
      </c>
      <c r="O833">
        <v>2.2999999999999998</v>
      </c>
      <c r="P833">
        <v>8</v>
      </c>
      <c r="S833" t="s">
        <v>979</v>
      </c>
      <c r="T833" t="s">
        <v>1111</v>
      </c>
      <c r="V833" t="s">
        <v>7807</v>
      </c>
      <c r="W833" t="s">
        <v>7808</v>
      </c>
      <c r="X833" t="s">
        <v>1339</v>
      </c>
      <c r="Y833" t="s">
        <v>1101</v>
      </c>
      <c r="Z833" t="s">
        <v>1101</v>
      </c>
      <c r="AB833" t="s">
        <v>7809</v>
      </c>
      <c r="AC833">
        <v>608729</v>
      </c>
      <c r="AD833" t="s">
        <v>3521</v>
      </c>
      <c r="AE833" t="s">
        <v>7810</v>
      </c>
      <c r="AF833" t="s">
        <v>7811</v>
      </c>
      <c r="AK833" t="s">
        <v>7812</v>
      </c>
      <c r="AM833" t="s">
        <v>3972</v>
      </c>
      <c r="AP833" t="s">
        <v>7813</v>
      </c>
    </row>
    <row r="834" spans="1:50" x14ac:dyDescent="0.2">
      <c r="A834" s="1">
        <v>3372</v>
      </c>
      <c r="B834" t="s">
        <v>14298</v>
      </c>
      <c r="C834">
        <v>4168</v>
      </c>
      <c r="D834" t="s">
        <v>5392</v>
      </c>
      <c r="E834" t="s">
        <v>6601</v>
      </c>
      <c r="F834" t="s">
        <v>14299</v>
      </c>
      <c r="G834" t="s">
        <v>117</v>
      </c>
      <c r="J834">
        <v>4</v>
      </c>
      <c r="O834">
        <v>2</v>
      </c>
      <c r="P834">
        <v>2</v>
      </c>
      <c r="S834" t="s">
        <v>987</v>
      </c>
      <c r="T834" t="s">
        <v>987</v>
      </c>
      <c r="W834" t="s">
        <v>14300</v>
      </c>
      <c r="X834" t="s">
        <v>2729</v>
      </c>
      <c r="Y834" t="s">
        <v>2730</v>
      </c>
      <c r="Z834" t="s">
        <v>996</v>
      </c>
      <c r="AB834" t="s">
        <v>14301</v>
      </c>
      <c r="AC834">
        <v>115941</v>
      </c>
      <c r="AD834" t="s">
        <v>8719</v>
      </c>
      <c r="AE834" t="s">
        <v>14302</v>
      </c>
      <c r="AK834" t="s">
        <v>10241</v>
      </c>
      <c r="AM834" t="s">
        <v>2301</v>
      </c>
      <c r="AQ834" t="s">
        <v>8679</v>
      </c>
      <c r="AR834" t="s">
        <v>8679</v>
      </c>
      <c r="AW834" t="s">
        <v>10300</v>
      </c>
      <c r="AX834" t="s">
        <v>14303</v>
      </c>
    </row>
    <row r="835" spans="1:50" hidden="1" x14ac:dyDescent="0.2">
      <c r="A835" s="1">
        <v>2377</v>
      </c>
      <c r="B835" t="s">
        <v>7820</v>
      </c>
      <c r="C835">
        <v>3037</v>
      </c>
      <c r="D835" t="s">
        <v>5642</v>
      </c>
      <c r="E835" t="s">
        <v>2468</v>
      </c>
      <c r="F835" t="s">
        <v>7821</v>
      </c>
      <c r="G835" t="s">
        <v>117</v>
      </c>
      <c r="J835">
        <v>18.399999999999999</v>
      </c>
      <c r="O835">
        <v>2.2999999999999998</v>
      </c>
      <c r="P835">
        <v>8</v>
      </c>
      <c r="S835" t="s">
        <v>976</v>
      </c>
      <c r="T835" t="s">
        <v>1111</v>
      </c>
      <c r="V835" t="s">
        <v>7822</v>
      </c>
      <c r="W835" t="s">
        <v>7823</v>
      </c>
      <c r="X835" t="s">
        <v>7824</v>
      </c>
      <c r="Y835" t="s">
        <v>7825</v>
      </c>
      <c r="Z835" t="s">
        <v>996</v>
      </c>
      <c r="AB835" t="s">
        <v>7826</v>
      </c>
      <c r="AC835">
        <v>327500</v>
      </c>
      <c r="AD835" t="s">
        <v>7827</v>
      </c>
      <c r="AE835" t="s">
        <v>7828</v>
      </c>
      <c r="AK835" t="s">
        <v>7829</v>
      </c>
      <c r="AM835" t="s">
        <v>5642</v>
      </c>
    </row>
    <row r="836" spans="1:50" hidden="1" x14ac:dyDescent="0.2">
      <c r="A836" s="1">
        <v>2319</v>
      </c>
      <c r="B836" t="s">
        <v>7830</v>
      </c>
      <c r="C836">
        <v>2957</v>
      </c>
      <c r="D836" t="s">
        <v>4612</v>
      </c>
      <c r="F836" t="s">
        <v>7831</v>
      </c>
      <c r="G836" t="s">
        <v>117</v>
      </c>
      <c r="J836">
        <v>18.399999999999999</v>
      </c>
      <c r="O836">
        <v>2</v>
      </c>
      <c r="P836">
        <v>8</v>
      </c>
      <c r="S836" t="s">
        <v>976</v>
      </c>
      <c r="T836" t="s">
        <v>1111</v>
      </c>
      <c r="W836" t="s">
        <v>7832</v>
      </c>
      <c r="X836" t="s">
        <v>3274</v>
      </c>
      <c r="Y836" t="s">
        <v>1812</v>
      </c>
      <c r="Z836" t="s">
        <v>1812</v>
      </c>
      <c r="AB836" t="s">
        <v>7833</v>
      </c>
      <c r="AC836">
        <v>504979</v>
      </c>
      <c r="AD836" t="s">
        <v>1814</v>
      </c>
      <c r="AE836" t="s">
        <v>7834</v>
      </c>
      <c r="AK836" t="s">
        <v>7835</v>
      </c>
      <c r="AM836" t="s">
        <v>7836</v>
      </c>
    </row>
    <row r="837" spans="1:50" hidden="1" x14ac:dyDescent="0.2">
      <c r="A837" s="1">
        <v>2154</v>
      </c>
      <c r="B837" t="s">
        <v>7837</v>
      </c>
      <c r="C837">
        <v>2689</v>
      </c>
      <c r="D837" t="s">
        <v>7838</v>
      </c>
      <c r="F837" t="s">
        <v>7839</v>
      </c>
      <c r="G837" t="s">
        <v>117</v>
      </c>
      <c r="J837">
        <v>18.399999999999999</v>
      </c>
      <c r="O837">
        <v>2.2999999999999998</v>
      </c>
      <c r="P837">
        <v>8</v>
      </c>
      <c r="S837" t="s">
        <v>979</v>
      </c>
      <c r="T837" t="s">
        <v>1111</v>
      </c>
      <c r="W837" t="s">
        <v>7840</v>
      </c>
      <c r="X837" t="s">
        <v>3238</v>
      </c>
      <c r="Y837" t="s">
        <v>3239</v>
      </c>
      <c r="Z837" t="s">
        <v>996</v>
      </c>
      <c r="AA837" t="s">
        <v>7841</v>
      </c>
      <c r="AB837" t="s">
        <v>7842</v>
      </c>
      <c r="AC837">
        <v>373717</v>
      </c>
      <c r="AD837" t="s">
        <v>5427</v>
      </c>
      <c r="AE837" t="s">
        <v>7843</v>
      </c>
      <c r="AF837" t="s">
        <v>7844</v>
      </c>
      <c r="AK837" t="s">
        <v>7845</v>
      </c>
      <c r="AP837" t="s">
        <v>7846</v>
      </c>
    </row>
    <row r="838" spans="1:50" x14ac:dyDescent="0.2">
      <c r="A838" s="1">
        <v>3040</v>
      </c>
      <c r="B838" t="s">
        <v>16977</v>
      </c>
      <c r="C838">
        <v>3819</v>
      </c>
      <c r="D838" t="s">
        <v>1065</v>
      </c>
      <c r="E838" t="s">
        <v>16978</v>
      </c>
      <c r="F838" t="s">
        <v>16979</v>
      </c>
      <c r="G838" t="s">
        <v>117</v>
      </c>
      <c r="J838">
        <v>1.5</v>
      </c>
      <c r="O838">
        <v>0.5</v>
      </c>
      <c r="P838">
        <v>3</v>
      </c>
      <c r="S838" t="s">
        <v>987</v>
      </c>
      <c r="T838" t="s">
        <v>987</v>
      </c>
      <c r="W838" t="s">
        <v>16980</v>
      </c>
      <c r="X838" t="s">
        <v>1600</v>
      </c>
      <c r="Y838" t="s">
        <v>1101</v>
      </c>
      <c r="Z838" t="s">
        <v>1101</v>
      </c>
      <c r="AB838" t="s">
        <v>16981</v>
      </c>
      <c r="AC838">
        <v>863494</v>
      </c>
      <c r="AD838" t="s">
        <v>4528</v>
      </c>
      <c r="AE838" t="s">
        <v>16982</v>
      </c>
      <c r="AK838" t="s">
        <v>9422</v>
      </c>
      <c r="AR838" t="s">
        <v>4695</v>
      </c>
      <c r="AW838" t="s">
        <v>5097</v>
      </c>
      <c r="AX838" t="s">
        <v>2549</v>
      </c>
    </row>
    <row r="839" spans="1:50" hidden="1" x14ac:dyDescent="0.2">
      <c r="A839" s="1">
        <v>2348</v>
      </c>
      <c r="B839" t="s">
        <v>7854</v>
      </c>
      <c r="C839">
        <v>2997</v>
      </c>
      <c r="D839" t="s">
        <v>7855</v>
      </c>
      <c r="E839" t="s">
        <v>1380</v>
      </c>
      <c r="F839" t="s">
        <v>7856</v>
      </c>
      <c r="G839" t="s">
        <v>117</v>
      </c>
      <c r="J839">
        <v>18</v>
      </c>
      <c r="O839">
        <v>3</v>
      </c>
      <c r="P839">
        <v>6</v>
      </c>
      <c r="S839" t="s">
        <v>1248</v>
      </c>
      <c r="T839" t="s">
        <v>1248</v>
      </c>
      <c r="U839" t="s">
        <v>7857</v>
      </c>
      <c r="W839" t="s">
        <v>7858</v>
      </c>
      <c r="X839" t="s">
        <v>1339</v>
      </c>
      <c r="Y839" t="s">
        <v>1101</v>
      </c>
      <c r="Z839" t="s">
        <v>1101</v>
      </c>
      <c r="AB839" t="s">
        <v>7859</v>
      </c>
      <c r="AC839">
        <v>652080</v>
      </c>
      <c r="AD839" t="s">
        <v>3815</v>
      </c>
      <c r="AE839" t="s">
        <v>7860</v>
      </c>
      <c r="AK839" t="s">
        <v>7861</v>
      </c>
      <c r="AM839" t="s">
        <v>3477</v>
      </c>
    </row>
    <row r="840" spans="1:50" hidden="1" x14ac:dyDescent="0.2">
      <c r="A840" s="1">
        <v>3604</v>
      </c>
      <c r="B840" t="s">
        <v>7862</v>
      </c>
      <c r="C840">
        <v>4416</v>
      </c>
      <c r="D840" t="s">
        <v>1551</v>
      </c>
      <c r="E840" t="s">
        <v>1607</v>
      </c>
      <c r="F840" t="s">
        <v>7863</v>
      </c>
      <c r="G840" t="s">
        <v>117</v>
      </c>
      <c r="J840">
        <v>18</v>
      </c>
      <c r="O840">
        <v>2</v>
      </c>
      <c r="P840">
        <v>9</v>
      </c>
      <c r="S840" t="s">
        <v>975</v>
      </c>
      <c r="T840" t="s">
        <v>1082</v>
      </c>
      <c r="W840" t="s">
        <v>7864</v>
      </c>
      <c r="X840" t="s">
        <v>7865</v>
      </c>
      <c r="Y840" t="s">
        <v>7825</v>
      </c>
      <c r="Z840" t="s">
        <v>996</v>
      </c>
      <c r="AB840" t="s">
        <v>7866</v>
      </c>
      <c r="AC840">
        <v>253380</v>
      </c>
      <c r="AD840" t="s">
        <v>7867</v>
      </c>
      <c r="AE840" t="s">
        <v>7868</v>
      </c>
      <c r="AK840" t="s">
        <v>3127</v>
      </c>
      <c r="AL840" t="s">
        <v>7869</v>
      </c>
    </row>
    <row r="841" spans="1:50" x14ac:dyDescent="0.2">
      <c r="A841" s="1">
        <v>3337</v>
      </c>
      <c r="B841" t="s">
        <v>16657</v>
      </c>
      <c r="C841">
        <v>4133</v>
      </c>
      <c r="D841" t="s">
        <v>1071</v>
      </c>
      <c r="E841" t="s">
        <v>16658</v>
      </c>
      <c r="F841" t="s">
        <v>16659</v>
      </c>
      <c r="G841" t="s">
        <v>117</v>
      </c>
      <c r="J841">
        <v>1.6</v>
      </c>
      <c r="O841">
        <v>0.8</v>
      </c>
      <c r="P841">
        <v>2</v>
      </c>
      <c r="S841" t="s">
        <v>987</v>
      </c>
      <c r="T841" t="s">
        <v>987</v>
      </c>
      <c r="W841" t="s">
        <v>16660</v>
      </c>
      <c r="X841" t="s">
        <v>1600</v>
      </c>
      <c r="Y841" t="s">
        <v>1101</v>
      </c>
      <c r="Z841" t="s">
        <v>1101</v>
      </c>
      <c r="AA841" t="s">
        <v>16661</v>
      </c>
      <c r="AB841" t="s">
        <v>16662</v>
      </c>
      <c r="AC841">
        <v>807524</v>
      </c>
      <c r="AD841" t="s">
        <v>4528</v>
      </c>
      <c r="AE841" t="s">
        <v>16663</v>
      </c>
      <c r="AF841" t="s">
        <v>16664</v>
      </c>
      <c r="AK841" t="s">
        <v>6594</v>
      </c>
      <c r="AM841" t="s">
        <v>4850</v>
      </c>
      <c r="AN841" t="s">
        <v>2901</v>
      </c>
      <c r="AQ841" t="s">
        <v>3223</v>
      </c>
      <c r="AR841" t="s">
        <v>3223</v>
      </c>
      <c r="AV841" t="s">
        <v>9513</v>
      </c>
      <c r="AW841" t="s">
        <v>8093</v>
      </c>
      <c r="AX841" t="s">
        <v>10904</v>
      </c>
    </row>
    <row r="842" spans="1:50" hidden="1" x14ac:dyDescent="0.2">
      <c r="A842" s="1">
        <v>5034</v>
      </c>
      <c r="C842">
        <v>6377</v>
      </c>
      <c r="D842" t="s">
        <v>3623</v>
      </c>
      <c r="E842" t="s">
        <v>2314</v>
      </c>
      <c r="F842" t="s">
        <v>7876</v>
      </c>
      <c r="G842" t="s">
        <v>117</v>
      </c>
      <c r="J842">
        <v>18</v>
      </c>
      <c r="O842">
        <v>3</v>
      </c>
      <c r="P842">
        <v>5</v>
      </c>
      <c r="Q842">
        <v>133</v>
      </c>
      <c r="S842" t="s">
        <v>1248</v>
      </c>
      <c r="T842" t="s">
        <v>1248</v>
      </c>
      <c r="U842" t="s">
        <v>7877</v>
      </c>
      <c r="W842" t="s">
        <v>7878</v>
      </c>
      <c r="X842" t="s">
        <v>1515</v>
      </c>
      <c r="Y842" t="s">
        <v>1101</v>
      </c>
      <c r="Z842" t="s">
        <v>1101</v>
      </c>
      <c r="AA842" t="s">
        <v>7879</v>
      </c>
      <c r="AB842" t="s">
        <v>7880</v>
      </c>
      <c r="AC842">
        <v>868453</v>
      </c>
      <c r="AD842" t="s">
        <v>1530</v>
      </c>
      <c r="AE842" t="s">
        <v>7881</v>
      </c>
      <c r="AK842" t="s">
        <v>7882</v>
      </c>
      <c r="AR842" t="s">
        <v>1490</v>
      </c>
      <c r="AV842" t="s">
        <v>7883</v>
      </c>
    </row>
    <row r="843" spans="1:50" x14ac:dyDescent="0.2">
      <c r="A843" s="1">
        <v>3556</v>
      </c>
      <c r="B843" t="s">
        <v>6319</v>
      </c>
      <c r="C843">
        <v>4365</v>
      </c>
      <c r="D843" t="s">
        <v>1551</v>
      </c>
      <c r="E843" t="s">
        <v>6320</v>
      </c>
      <c r="F843" t="s">
        <v>6321</v>
      </c>
      <c r="G843" t="s">
        <v>117</v>
      </c>
      <c r="J843">
        <v>25</v>
      </c>
      <c r="O843">
        <v>2.5</v>
      </c>
      <c r="P843">
        <v>10</v>
      </c>
      <c r="S843" t="s">
        <v>987</v>
      </c>
      <c r="T843" t="s">
        <v>987</v>
      </c>
      <c r="W843" t="s">
        <v>6322</v>
      </c>
      <c r="X843" t="s">
        <v>1600</v>
      </c>
      <c r="Y843" t="s">
        <v>1101</v>
      </c>
      <c r="Z843" t="s">
        <v>1101</v>
      </c>
      <c r="AB843" t="s">
        <v>6323</v>
      </c>
      <c r="AC843">
        <v>771728</v>
      </c>
      <c r="AD843" t="s">
        <v>4528</v>
      </c>
      <c r="AE843" t="s">
        <v>6324</v>
      </c>
      <c r="AK843" t="s">
        <v>2169</v>
      </c>
      <c r="AR843" t="s">
        <v>6325</v>
      </c>
      <c r="AW843" t="s">
        <v>6326</v>
      </c>
      <c r="AX843" t="s">
        <v>3091</v>
      </c>
    </row>
    <row r="844" spans="1:50" hidden="1" x14ac:dyDescent="0.2">
      <c r="A844" s="1">
        <v>2359</v>
      </c>
      <c r="B844" t="s">
        <v>7895</v>
      </c>
      <c r="C844">
        <v>3013</v>
      </c>
      <c r="D844" t="s">
        <v>5323</v>
      </c>
      <c r="E844" t="s">
        <v>7896</v>
      </c>
      <c r="F844" t="s">
        <v>7897</v>
      </c>
      <c r="G844" t="s">
        <v>117</v>
      </c>
      <c r="J844">
        <v>18</v>
      </c>
      <c r="P844">
        <v>6</v>
      </c>
      <c r="S844" t="s">
        <v>976</v>
      </c>
      <c r="T844" t="s">
        <v>1111</v>
      </c>
      <c r="W844" t="s">
        <v>7898</v>
      </c>
      <c r="X844" t="s">
        <v>7147</v>
      </c>
      <c r="Y844" t="s">
        <v>3239</v>
      </c>
      <c r="Z844" t="s">
        <v>996</v>
      </c>
      <c r="AA844" t="s">
        <v>7899</v>
      </c>
      <c r="AB844" t="s">
        <v>7900</v>
      </c>
      <c r="AC844">
        <v>284075</v>
      </c>
      <c r="AD844" t="s">
        <v>7901</v>
      </c>
      <c r="AE844" t="s">
        <v>7902</v>
      </c>
      <c r="AK844" t="s">
        <v>7903</v>
      </c>
      <c r="AM844" t="s">
        <v>7904</v>
      </c>
    </row>
    <row r="845" spans="1:50" x14ac:dyDescent="0.2">
      <c r="A845" s="1">
        <v>2298</v>
      </c>
      <c r="B845" t="s">
        <v>14459</v>
      </c>
      <c r="C845">
        <v>2935</v>
      </c>
      <c r="D845" t="s">
        <v>3927</v>
      </c>
      <c r="F845" t="s">
        <v>14460</v>
      </c>
      <c r="G845" t="s">
        <v>117</v>
      </c>
      <c r="J845">
        <v>4</v>
      </c>
      <c r="O845">
        <v>2</v>
      </c>
      <c r="P845">
        <v>2</v>
      </c>
      <c r="S845" t="s">
        <v>987</v>
      </c>
      <c r="T845" t="s">
        <v>987</v>
      </c>
      <c r="W845" t="s">
        <v>14461</v>
      </c>
      <c r="X845" t="s">
        <v>2644</v>
      </c>
      <c r="Y845" t="s">
        <v>2645</v>
      </c>
      <c r="Z845" t="s">
        <v>996</v>
      </c>
      <c r="AB845" t="s">
        <v>14462</v>
      </c>
      <c r="AC845">
        <v>531765</v>
      </c>
      <c r="AD845" t="s">
        <v>8523</v>
      </c>
      <c r="AE845" t="s">
        <v>14463</v>
      </c>
      <c r="AF845" t="s">
        <v>14464</v>
      </c>
      <c r="AK845" t="s">
        <v>8321</v>
      </c>
      <c r="AM845" t="s">
        <v>14465</v>
      </c>
      <c r="AW845" t="s">
        <v>2105</v>
      </c>
      <c r="AX845" t="s">
        <v>3278</v>
      </c>
    </row>
    <row r="846" spans="1:50" x14ac:dyDescent="0.2">
      <c r="A846" s="1">
        <v>3841</v>
      </c>
      <c r="B846" t="s">
        <v>4313</v>
      </c>
      <c r="C846">
        <v>4674</v>
      </c>
      <c r="D846" t="s">
        <v>4314</v>
      </c>
      <c r="E846" t="s">
        <v>1345</v>
      </c>
      <c r="F846" t="s">
        <v>4315</v>
      </c>
      <c r="G846" t="s">
        <v>117</v>
      </c>
      <c r="J846">
        <v>41.4</v>
      </c>
      <c r="O846">
        <v>2.2999999999999998</v>
      </c>
      <c r="P846">
        <v>18</v>
      </c>
      <c r="S846" t="s">
        <v>987</v>
      </c>
      <c r="T846" t="s">
        <v>987</v>
      </c>
      <c r="W846" t="s">
        <v>4316</v>
      </c>
      <c r="X846" t="s">
        <v>1515</v>
      </c>
      <c r="Y846" t="s">
        <v>1101</v>
      </c>
      <c r="Z846" t="s">
        <v>1101</v>
      </c>
      <c r="AA846" t="s">
        <v>4317</v>
      </c>
      <c r="AB846" t="s">
        <v>4318</v>
      </c>
      <c r="AC846">
        <v>850769</v>
      </c>
      <c r="AD846" t="s">
        <v>1530</v>
      </c>
      <c r="AE846" t="s">
        <v>4319</v>
      </c>
      <c r="AK846" t="s">
        <v>4320</v>
      </c>
      <c r="AR846" t="s">
        <v>4321</v>
      </c>
      <c r="AW846" t="s">
        <v>4322</v>
      </c>
      <c r="AX846" t="s">
        <v>4323</v>
      </c>
    </row>
    <row r="847" spans="1:50" hidden="1" x14ac:dyDescent="0.2">
      <c r="A847" s="1">
        <v>4003</v>
      </c>
      <c r="C847">
        <v>4893</v>
      </c>
      <c r="D847" t="s">
        <v>1067</v>
      </c>
      <c r="E847" t="s">
        <v>7920</v>
      </c>
      <c r="F847" t="s">
        <v>7921</v>
      </c>
      <c r="G847" t="s">
        <v>117</v>
      </c>
      <c r="J847">
        <v>18</v>
      </c>
      <c r="L847">
        <v>0.9</v>
      </c>
      <c r="O847">
        <v>3</v>
      </c>
      <c r="P847">
        <v>5</v>
      </c>
      <c r="Q847">
        <v>145</v>
      </c>
      <c r="S847" t="s">
        <v>981</v>
      </c>
      <c r="T847" t="s">
        <v>1016</v>
      </c>
      <c r="W847" t="s">
        <v>7922</v>
      </c>
      <c r="X847" t="s">
        <v>1505</v>
      </c>
      <c r="Y847" t="s">
        <v>1092</v>
      </c>
      <c r="Z847" t="s">
        <v>1092</v>
      </c>
      <c r="AB847" t="s">
        <v>7923</v>
      </c>
      <c r="AC847">
        <v>200600</v>
      </c>
      <c r="AD847" t="s">
        <v>4468</v>
      </c>
      <c r="AE847" t="s">
        <v>7924</v>
      </c>
      <c r="AK847" t="s">
        <v>2901</v>
      </c>
      <c r="AR847" t="s">
        <v>7925</v>
      </c>
      <c r="AV847" t="s">
        <v>6748</v>
      </c>
    </row>
    <row r="848" spans="1:50" x14ac:dyDescent="0.2">
      <c r="A848" s="1">
        <v>3279</v>
      </c>
      <c r="B848" t="s">
        <v>8076</v>
      </c>
      <c r="C848">
        <v>4072</v>
      </c>
      <c r="D848" t="s">
        <v>5615</v>
      </c>
      <c r="E848" t="s">
        <v>3122</v>
      </c>
      <c r="F848" t="s">
        <v>8077</v>
      </c>
      <c r="G848" t="s">
        <v>117</v>
      </c>
      <c r="J848">
        <v>18</v>
      </c>
      <c r="O848">
        <v>3</v>
      </c>
      <c r="P848">
        <v>6</v>
      </c>
      <c r="S848" t="s">
        <v>987</v>
      </c>
      <c r="T848" t="s">
        <v>987</v>
      </c>
      <c r="W848" t="s">
        <v>8078</v>
      </c>
      <c r="X848" t="s">
        <v>1600</v>
      </c>
      <c r="Y848" t="s">
        <v>1101</v>
      </c>
      <c r="Z848" t="s">
        <v>1101</v>
      </c>
      <c r="AA848" t="s">
        <v>8079</v>
      </c>
      <c r="AB848" t="s">
        <v>8080</v>
      </c>
      <c r="AC848">
        <v>846573</v>
      </c>
      <c r="AD848" t="s">
        <v>3862</v>
      </c>
      <c r="AE848" t="s">
        <v>8081</v>
      </c>
      <c r="AF848" t="s">
        <v>8082</v>
      </c>
      <c r="AK848" t="s">
        <v>8083</v>
      </c>
      <c r="AM848" t="s">
        <v>1776</v>
      </c>
      <c r="AQ848" t="s">
        <v>1357</v>
      </c>
      <c r="AR848" t="s">
        <v>1357</v>
      </c>
      <c r="AW848" t="s">
        <v>2597</v>
      </c>
      <c r="AX848" t="s">
        <v>5615</v>
      </c>
    </row>
    <row r="849" spans="1:50" hidden="1" x14ac:dyDescent="0.2">
      <c r="A849" s="1">
        <v>3593</v>
      </c>
      <c r="B849" t="s">
        <v>7935</v>
      </c>
      <c r="C849">
        <v>4405</v>
      </c>
      <c r="D849" t="s">
        <v>6854</v>
      </c>
      <c r="E849" t="s">
        <v>7936</v>
      </c>
      <c r="F849" t="s">
        <v>7937</v>
      </c>
      <c r="G849" t="s">
        <v>117</v>
      </c>
      <c r="J849">
        <v>18</v>
      </c>
      <c r="O849">
        <v>3</v>
      </c>
      <c r="P849">
        <v>6</v>
      </c>
      <c r="S849" t="s">
        <v>976</v>
      </c>
      <c r="T849" t="s">
        <v>1111</v>
      </c>
      <c r="W849" t="s">
        <v>7938</v>
      </c>
      <c r="X849" t="s">
        <v>2602</v>
      </c>
      <c r="Y849" t="s">
        <v>2603</v>
      </c>
      <c r="Z849" t="s">
        <v>996</v>
      </c>
      <c r="AA849" t="s">
        <v>7939</v>
      </c>
      <c r="AB849" t="s">
        <v>7940</v>
      </c>
      <c r="AC849">
        <v>413221</v>
      </c>
      <c r="AD849" t="s">
        <v>4031</v>
      </c>
      <c r="AE849" t="s">
        <v>7941</v>
      </c>
      <c r="AK849" t="s">
        <v>3091</v>
      </c>
      <c r="AM849" t="s">
        <v>7942</v>
      </c>
    </row>
    <row r="850" spans="1:50" x14ac:dyDescent="0.2">
      <c r="A850" s="1">
        <v>3462</v>
      </c>
      <c r="B850" t="s">
        <v>9337</v>
      </c>
      <c r="C850">
        <v>4264</v>
      </c>
      <c r="D850" t="s">
        <v>1488</v>
      </c>
      <c r="E850" t="s">
        <v>9338</v>
      </c>
      <c r="F850" t="s">
        <v>9339</v>
      </c>
      <c r="G850" t="s">
        <v>117</v>
      </c>
      <c r="J850">
        <v>13.8</v>
      </c>
      <c r="O850">
        <v>2.2999999999999998</v>
      </c>
      <c r="P850">
        <v>6</v>
      </c>
      <c r="S850" t="s">
        <v>987</v>
      </c>
      <c r="T850" t="s">
        <v>987</v>
      </c>
      <c r="W850" t="s">
        <v>9340</v>
      </c>
      <c r="X850" t="s">
        <v>1811</v>
      </c>
      <c r="Y850" t="s">
        <v>1812</v>
      </c>
      <c r="Z850" t="s">
        <v>1812</v>
      </c>
      <c r="AB850" t="s">
        <v>9341</v>
      </c>
      <c r="AC850">
        <v>566796</v>
      </c>
      <c r="AD850" t="s">
        <v>1814</v>
      </c>
      <c r="AE850" t="s">
        <v>9342</v>
      </c>
      <c r="AK850" t="s">
        <v>7637</v>
      </c>
      <c r="AR850" t="s">
        <v>9343</v>
      </c>
      <c r="AV850" t="s">
        <v>8796</v>
      </c>
      <c r="AW850" t="s">
        <v>9344</v>
      </c>
      <c r="AX850" t="s">
        <v>9345</v>
      </c>
    </row>
    <row r="851" spans="1:50" hidden="1" x14ac:dyDescent="0.2">
      <c r="A851" s="1">
        <v>2875</v>
      </c>
      <c r="B851" t="s">
        <v>7950</v>
      </c>
      <c r="C851">
        <v>3637</v>
      </c>
      <c r="D851" t="s">
        <v>7951</v>
      </c>
      <c r="E851" t="s">
        <v>1089</v>
      </c>
      <c r="F851" t="s">
        <v>7952</v>
      </c>
      <c r="G851" t="s">
        <v>117</v>
      </c>
      <c r="J851">
        <v>18</v>
      </c>
      <c r="L851">
        <v>0.9</v>
      </c>
      <c r="O851">
        <v>3</v>
      </c>
      <c r="P851">
        <v>6</v>
      </c>
      <c r="Q851">
        <v>115</v>
      </c>
      <c r="S851" t="s">
        <v>976</v>
      </c>
      <c r="T851" t="s">
        <v>1111</v>
      </c>
      <c r="W851" t="s">
        <v>7953</v>
      </c>
      <c r="X851" t="s">
        <v>2644</v>
      </c>
      <c r="Y851" t="s">
        <v>2645</v>
      </c>
      <c r="Z851" t="s">
        <v>996</v>
      </c>
      <c r="AA851" t="s">
        <v>7954</v>
      </c>
      <c r="AB851" t="s">
        <v>7955</v>
      </c>
      <c r="AC851">
        <v>483215</v>
      </c>
      <c r="AD851" t="s">
        <v>7956</v>
      </c>
      <c r="AE851" t="s">
        <v>7957</v>
      </c>
      <c r="AK851" t="s">
        <v>7958</v>
      </c>
      <c r="AM851" t="s">
        <v>7236</v>
      </c>
    </row>
    <row r="852" spans="1:50" x14ac:dyDescent="0.2">
      <c r="A852" s="1">
        <v>3734</v>
      </c>
      <c r="B852" t="s">
        <v>6833</v>
      </c>
      <c r="C852">
        <v>4563</v>
      </c>
      <c r="D852" t="s">
        <v>3069</v>
      </c>
      <c r="E852" t="s">
        <v>6834</v>
      </c>
      <c r="F852" t="s">
        <v>6835</v>
      </c>
      <c r="G852" t="s">
        <v>117</v>
      </c>
      <c r="J852">
        <v>22</v>
      </c>
      <c r="O852">
        <v>2</v>
      </c>
      <c r="P852">
        <v>11</v>
      </c>
      <c r="S852" t="s">
        <v>987</v>
      </c>
      <c r="T852" t="s">
        <v>987</v>
      </c>
      <c r="V852" t="s">
        <v>6836</v>
      </c>
      <c r="W852" t="s">
        <v>6837</v>
      </c>
      <c r="X852" t="s">
        <v>3390</v>
      </c>
      <c r="Y852" t="s">
        <v>1812</v>
      </c>
      <c r="Z852" t="s">
        <v>1812</v>
      </c>
      <c r="AB852" t="s">
        <v>6838</v>
      </c>
      <c r="AC852">
        <v>567821</v>
      </c>
      <c r="AD852" t="s">
        <v>1814</v>
      </c>
      <c r="AE852" t="s">
        <v>6839</v>
      </c>
      <c r="AK852" t="s">
        <v>6840</v>
      </c>
      <c r="AR852" t="s">
        <v>6841</v>
      </c>
      <c r="AV852" t="s">
        <v>6842</v>
      </c>
      <c r="AW852" t="s">
        <v>4884</v>
      </c>
      <c r="AX852" t="s">
        <v>6843</v>
      </c>
    </row>
    <row r="853" spans="1:50" hidden="1" x14ac:dyDescent="0.2">
      <c r="A853" s="1">
        <v>3418</v>
      </c>
      <c r="B853" t="s">
        <v>7965</v>
      </c>
      <c r="C853">
        <v>4219</v>
      </c>
      <c r="D853" t="s">
        <v>3213</v>
      </c>
      <c r="E853" t="s">
        <v>7966</v>
      </c>
      <c r="F853" t="s">
        <v>7967</v>
      </c>
      <c r="G853" t="s">
        <v>117</v>
      </c>
      <c r="J853">
        <v>18</v>
      </c>
      <c r="O853">
        <v>3.6</v>
      </c>
      <c r="P853">
        <v>5</v>
      </c>
      <c r="S853" t="s">
        <v>975</v>
      </c>
      <c r="T853" t="s">
        <v>1082</v>
      </c>
      <c r="W853" t="s">
        <v>7968</v>
      </c>
      <c r="X853" t="s">
        <v>1600</v>
      </c>
      <c r="Y853" t="s">
        <v>1101</v>
      </c>
      <c r="Z853" t="s">
        <v>1101</v>
      </c>
      <c r="AB853" t="s">
        <v>7969</v>
      </c>
      <c r="AC853">
        <v>832151</v>
      </c>
      <c r="AD853" t="s">
        <v>4528</v>
      </c>
      <c r="AE853" t="s">
        <v>7970</v>
      </c>
      <c r="AK853" t="s">
        <v>1105</v>
      </c>
      <c r="AL853" t="s">
        <v>7971</v>
      </c>
    </row>
    <row r="854" spans="1:50" hidden="1" x14ac:dyDescent="0.2">
      <c r="A854" s="1">
        <v>2193</v>
      </c>
      <c r="B854" t="s">
        <v>7972</v>
      </c>
      <c r="C854">
        <v>2740</v>
      </c>
      <c r="D854" t="s">
        <v>7196</v>
      </c>
      <c r="E854" t="s">
        <v>2564</v>
      </c>
      <c r="F854" t="s">
        <v>7973</v>
      </c>
      <c r="G854" t="s">
        <v>117</v>
      </c>
      <c r="J854">
        <v>18</v>
      </c>
      <c r="O854">
        <v>2</v>
      </c>
      <c r="P854">
        <v>9</v>
      </c>
      <c r="S854" t="s">
        <v>975</v>
      </c>
      <c r="T854" t="s">
        <v>1082</v>
      </c>
      <c r="W854" t="s">
        <v>7974</v>
      </c>
      <c r="X854" t="s">
        <v>2346</v>
      </c>
      <c r="Y854" t="s">
        <v>2347</v>
      </c>
      <c r="Z854" t="s">
        <v>996</v>
      </c>
      <c r="AB854" t="s">
        <v>7975</v>
      </c>
      <c r="AC854">
        <v>592927</v>
      </c>
      <c r="AD854" t="s">
        <v>4689</v>
      </c>
      <c r="AE854" t="s">
        <v>7976</v>
      </c>
      <c r="AK854" t="s">
        <v>4907</v>
      </c>
      <c r="AL854" t="s">
        <v>7812</v>
      </c>
    </row>
    <row r="855" spans="1:50" hidden="1" x14ac:dyDescent="0.2">
      <c r="A855" s="1">
        <v>2431</v>
      </c>
      <c r="B855" t="s">
        <v>7977</v>
      </c>
      <c r="C855">
        <v>3102</v>
      </c>
      <c r="D855" t="s">
        <v>1661</v>
      </c>
      <c r="E855" t="s">
        <v>7978</v>
      </c>
      <c r="F855" t="s">
        <v>7979</v>
      </c>
      <c r="G855" t="s">
        <v>117</v>
      </c>
      <c r="J855">
        <v>18</v>
      </c>
      <c r="S855" t="s">
        <v>1248</v>
      </c>
      <c r="T855" t="s">
        <v>1248</v>
      </c>
      <c r="U855" t="s">
        <v>7980</v>
      </c>
      <c r="W855" t="s">
        <v>7981</v>
      </c>
      <c r="X855" t="s">
        <v>7824</v>
      </c>
      <c r="Y855" t="s">
        <v>7825</v>
      </c>
      <c r="Z855" t="s">
        <v>996</v>
      </c>
      <c r="AB855" t="s">
        <v>7982</v>
      </c>
      <c r="AC855">
        <v>327000</v>
      </c>
      <c r="AD855" t="s">
        <v>7827</v>
      </c>
      <c r="AE855" t="s">
        <v>7983</v>
      </c>
      <c r="AL855" t="s">
        <v>1661</v>
      </c>
    </row>
    <row r="856" spans="1:50" hidden="1" x14ac:dyDescent="0.2">
      <c r="A856" s="1">
        <v>4045</v>
      </c>
      <c r="C856">
        <v>4947</v>
      </c>
      <c r="D856" t="s">
        <v>3281</v>
      </c>
      <c r="E856" t="s">
        <v>2251</v>
      </c>
      <c r="F856" t="s">
        <v>7984</v>
      </c>
      <c r="G856" t="s">
        <v>117</v>
      </c>
      <c r="J856">
        <v>18</v>
      </c>
      <c r="L856">
        <v>0.9</v>
      </c>
      <c r="O856">
        <v>3</v>
      </c>
      <c r="P856">
        <v>6</v>
      </c>
      <c r="Q856">
        <v>115</v>
      </c>
      <c r="S856" t="s">
        <v>979</v>
      </c>
      <c r="T856" t="s">
        <v>1111</v>
      </c>
      <c r="W856" t="s">
        <v>7985</v>
      </c>
      <c r="X856" t="s">
        <v>7986</v>
      </c>
      <c r="Y856" t="s">
        <v>1101</v>
      </c>
      <c r="Z856" t="s">
        <v>1101</v>
      </c>
      <c r="AA856" t="s">
        <v>7987</v>
      </c>
      <c r="AB856" t="s">
        <v>7988</v>
      </c>
      <c r="AC856">
        <v>649306</v>
      </c>
      <c r="AD856" t="s">
        <v>3977</v>
      </c>
      <c r="AE856" t="s">
        <v>7989</v>
      </c>
      <c r="AF856" t="s">
        <v>7990</v>
      </c>
      <c r="AK856" t="s">
        <v>7991</v>
      </c>
      <c r="AM856" t="s">
        <v>7992</v>
      </c>
      <c r="AN856" t="s">
        <v>3896</v>
      </c>
      <c r="AP856" t="s">
        <v>7993</v>
      </c>
    </row>
    <row r="857" spans="1:50" hidden="1" x14ac:dyDescent="0.2">
      <c r="A857" s="1">
        <v>3204</v>
      </c>
      <c r="B857" t="s">
        <v>7994</v>
      </c>
      <c r="C857">
        <v>3996</v>
      </c>
      <c r="D857" t="s">
        <v>5793</v>
      </c>
      <c r="E857" t="s">
        <v>2057</v>
      </c>
      <c r="F857" t="s">
        <v>7995</v>
      </c>
      <c r="G857" t="s">
        <v>117</v>
      </c>
      <c r="J857">
        <v>18</v>
      </c>
      <c r="O857">
        <v>3</v>
      </c>
      <c r="P857">
        <v>6</v>
      </c>
      <c r="S857" t="s">
        <v>983</v>
      </c>
      <c r="T857" t="s">
        <v>1111</v>
      </c>
      <c r="W857" t="s">
        <v>7996</v>
      </c>
      <c r="X857" t="s">
        <v>2602</v>
      </c>
      <c r="Y857" t="s">
        <v>2603</v>
      </c>
      <c r="Z857" t="s">
        <v>996</v>
      </c>
      <c r="AB857" t="s">
        <v>7997</v>
      </c>
      <c r="AC857">
        <v>435199</v>
      </c>
      <c r="AD857" t="s">
        <v>4049</v>
      </c>
      <c r="AE857" t="s">
        <v>7998</v>
      </c>
      <c r="AF857" t="s">
        <v>7999</v>
      </c>
      <c r="AK857" t="s">
        <v>4753</v>
      </c>
      <c r="AM857" t="s">
        <v>8000</v>
      </c>
      <c r="AN857" t="s">
        <v>8001</v>
      </c>
      <c r="AS857" t="s">
        <v>8002</v>
      </c>
      <c r="AT857" t="s">
        <v>2901</v>
      </c>
    </row>
    <row r="858" spans="1:50" hidden="1" x14ac:dyDescent="0.2">
      <c r="A858" s="1">
        <v>3682</v>
      </c>
      <c r="B858" t="s">
        <v>8003</v>
      </c>
      <c r="C858">
        <v>4510</v>
      </c>
      <c r="D858" t="s">
        <v>3271</v>
      </c>
      <c r="E858" t="s">
        <v>8004</v>
      </c>
      <c r="F858" t="s">
        <v>8005</v>
      </c>
      <c r="G858" t="s">
        <v>117</v>
      </c>
      <c r="J858">
        <v>18</v>
      </c>
      <c r="O858">
        <v>2</v>
      </c>
      <c r="P858">
        <v>9</v>
      </c>
      <c r="S858" t="s">
        <v>975</v>
      </c>
      <c r="T858" t="s">
        <v>1082</v>
      </c>
      <c r="W858" t="s">
        <v>8006</v>
      </c>
      <c r="X858" t="s">
        <v>5004</v>
      </c>
      <c r="Y858" t="s">
        <v>2730</v>
      </c>
      <c r="Z858" t="s">
        <v>996</v>
      </c>
      <c r="AB858" t="s">
        <v>8007</v>
      </c>
      <c r="AC858">
        <v>145592</v>
      </c>
      <c r="AD858" t="s">
        <v>5006</v>
      </c>
      <c r="AE858" t="s">
        <v>8008</v>
      </c>
      <c r="AL858" t="s">
        <v>3271</v>
      </c>
    </row>
    <row r="859" spans="1:50" hidden="1" x14ac:dyDescent="0.2">
      <c r="A859" s="1">
        <v>3210</v>
      </c>
      <c r="B859" t="s">
        <v>8009</v>
      </c>
      <c r="C859">
        <v>4002</v>
      </c>
      <c r="D859" t="s">
        <v>3987</v>
      </c>
      <c r="E859" t="s">
        <v>6601</v>
      </c>
      <c r="F859" t="s">
        <v>8010</v>
      </c>
      <c r="G859" t="s">
        <v>117</v>
      </c>
      <c r="J859">
        <v>18</v>
      </c>
      <c r="O859">
        <v>2</v>
      </c>
      <c r="P859">
        <v>6</v>
      </c>
      <c r="Q859">
        <v>131</v>
      </c>
      <c r="S859" t="s">
        <v>979</v>
      </c>
      <c r="T859" t="s">
        <v>1111</v>
      </c>
      <c r="W859" t="s">
        <v>8011</v>
      </c>
      <c r="X859" t="s">
        <v>1339</v>
      </c>
      <c r="Y859" t="s">
        <v>1101</v>
      </c>
      <c r="Z859" t="s">
        <v>1101</v>
      </c>
      <c r="AA859" t="s">
        <v>8012</v>
      </c>
      <c r="AB859" t="s">
        <v>8013</v>
      </c>
      <c r="AC859">
        <v>662272</v>
      </c>
      <c r="AD859" t="s">
        <v>5418</v>
      </c>
      <c r="AE859" t="s">
        <v>8014</v>
      </c>
      <c r="AK859" t="s">
        <v>8015</v>
      </c>
      <c r="AM859" t="s">
        <v>8016</v>
      </c>
      <c r="AN859" t="s">
        <v>4245</v>
      </c>
      <c r="AP859" t="s">
        <v>2817</v>
      </c>
    </row>
    <row r="860" spans="1:50" hidden="1" x14ac:dyDescent="0.2">
      <c r="A860" s="1">
        <v>3000</v>
      </c>
      <c r="B860" t="s">
        <v>8017</v>
      </c>
      <c r="C860">
        <v>3777</v>
      </c>
      <c r="D860" t="s">
        <v>2556</v>
      </c>
      <c r="E860" t="s">
        <v>2234</v>
      </c>
      <c r="F860" t="s">
        <v>8018</v>
      </c>
      <c r="G860" t="s">
        <v>117</v>
      </c>
      <c r="J860">
        <v>18</v>
      </c>
      <c r="O860">
        <v>2</v>
      </c>
      <c r="P860">
        <v>9</v>
      </c>
      <c r="S860" t="s">
        <v>1248</v>
      </c>
      <c r="T860" t="s">
        <v>1248</v>
      </c>
      <c r="U860" t="s">
        <v>8019</v>
      </c>
      <c r="W860" t="s">
        <v>8020</v>
      </c>
      <c r="X860" t="s">
        <v>2644</v>
      </c>
      <c r="Y860" t="s">
        <v>2645</v>
      </c>
      <c r="Z860" t="s">
        <v>996</v>
      </c>
      <c r="AB860" t="s">
        <v>8021</v>
      </c>
      <c r="AC860">
        <v>569072</v>
      </c>
      <c r="AD860" t="s">
        <v>5205</v>
      </c>
      <c r="AE860" t="s">
        <v>8022</v>
      </c>
      <c r="AK860" t="s">
        <v>6172</v>
      </c>
      <c r="AM860" t="s">
        <v>6303</v>
      </c>
      <c r="AP860" t="s">
        <v>8023</v>
      </c>
    </row>
    <row r="861" spans="1:50" hidden="1" x14ac:dyDescent="0.2">
      <c r="A861" s="1">
        <v>3663</v>
      </c>
      <c r="B861" t="s">
        <v>8024</v>
      </c>
      <c r="C861">
        <v>4490</v>
      </c>
      <c r="D861" t="s">
        <v>3213</v>
      </c>
      <c r="E861" t="s">
        <v>8025</v>
      </c>
      <c r="F861" t="s">
        <v>8026</v>
      </c>
      <c r="G861" t="s">
        <v>117</v>
      </c>
      <c r="J861">
        <v>18</v>
      </c>
      <c r="O861">
        <v>3</v>
      </c>
      <c r="P861">
        <v>6</v>
      </c>
      <c r="S861" t="s">
        <v>979</v>
      </c>
      <c r="T861" t="s">
        <v>1111</v>
      </c>
      <c r="W861" t="s">
        <v>8027</v>
      </c>
      <c r="X861" t="s">
        <v>5369</v>
      </c>
      <c r="Y861" t="s">
        <v>1101</v>
      </c>
      <c r="Z861" t="s">
        <v>1101</v>
      </c>
      <c r="AB861" t="s">
        <v>6331</v>
      </c>
      <c r="AC861">
        <v>692552</v>
      </c>
      <c r="AD861" t="s">
        <v>5370</v>
      </c>
      <c r="AE861" t="s">
        <v>8028</v>
      </c>
      <c r="AF861" t="s">
        <v>8029</v>
      </c>
      <c r="AK861" t="s">
        <v>8030</v>
      </c>
      <c r="AN861" t="s">
        <v>6442</v>
      </c>
      <c r="AP861" t="s">
        <v>8031</v>
      </c>
    </row>
    <row r="862" spans="1:50" hidden="1" x14ac:dyDescent="0.2">
      <c r="A862" s="1">
        <v>2996</v>
      </c>
      <c r="B862" t="s">
        <v>8032</v>
      </c>
      <c r="C862">
        <v>3773</v>
      </c>
      <c r="D862" t="s">
        <v>2626</v>
      </c>
      <c r="E862" t="s">
        <v>2525</v>
      </c>
      <c r="F862" t="s">
        <v>8033</v>
      </c>
      <c r="G862" t="s">
        <v>117</v>
      </c>
      <c r="J862">
        <v>18</v>
      </c>
      <c r="O862">
        <v>3</v>
      </c>
      <c r="P862">
        <v>6</v>
      </c>
      <c r="S862" t="s">
        <v>979</v>
      </c>
      <c r="T862" t="s">
        <v>1111</v>
      </c>
      <c r="W862" t="s">
        <v>8034</v>
      </c>
      <c r="X862" t="s">
        <v>7200</v>
      </c>
      <c r="Y862" t="s">
        <v>3150</v>
      </c>
      <c r="Z862" t="s">
        <v>996</v>
      </c>
      <c r="AB862" t="s">
        <v>8035</v>
      </c>
      <c r="AC862">
        <v>257158</v>
      </c>
      <c r="AD862" t="s">
        <v>7203</v>
      </c>
      <c r="AE862" t="s">
        <v>8036</v>
      </c>
      <c r="AF862" t="s">
        <v>8037</v>
      </c>
      <c r="AK862" t="s">
        <v>6885</v>
      </c>
      <c r="AM862" t="s">
        <v>8038</v>
      </c>
      <c r="AP862" t="s">
        <v>4682</v>
      </c>
    </row>
    <row r="863" spans="1:50" hidden="1" x14ac:dyDescent="0.2">
      <c r="A863" s="1">
        <v>3208</v>
      </c>
      <c r="B863" t="s">
        <v>8039</v>
      </c>
      <c r="C863">
        <v>4000</v>
      </c>
      <c r="D863" t="s">
        <v>6705</v>
      </c>
      <c r="E863" t="s">
        <v>8040</v>
      </c>
      <c r="F863" t="s">
        <v>8041</v>
      </c>
      <c r="G863" t="s">
        <v>117</v>
      </c>
      <c r="J863">
        <v>18</v>
      </c>
      <c r="O863">
        <v>3</v>
      </c>
      <c r="P863">
        <v>6</v>
      </c>
      <c r="S863" t="s">
        <v>976</v>
      </c>
      <c r="T863" t="s">
        <v>1111</v>
      </c>
      <c r="W863" t="s">
        <v>8042</v>
      </c>
      <c r="X863" t="s">
        <v>1339</v>
      </c>
      <c r="Y863" t="s">
        <v>1101</v>
      </c>
      <c r="Z863" t="s">
        <v>1101</v>
      </c>
      <c r="AA863" t="s">
        <v>8043</v>
      </c>
      <c r="AB863" t="s">
        <v>8044</v>
      </c>
      <c r="AC863">
        <v>648984</v>
      </c>
      <c r="AD863" t="s">
        <v>3671</v>
      </c>
      <c r="AE863" t="s">
        <v>8045</v>
      </c>
      <c r="AK863" t="s">
        <v>8046</v>
      </c>
      <c r="AM863" t="s">
        <v>5766</v>
      </c>
    </row>
    <row r="864" spans="1:50" x14ac:dyDescent="0.2">
      <c r="A864" s="1">
        <v>2435</v>
      </c>
      <c r="B864" t="s">
        <v>13609</v>
      </c>
      <c r="C864">
        <v>3106</v>
      </c>
      <c r="D864" t="s">
        <v>2538</v>
      </c>
      <c r="E864" t="s">
        <v>13597</v>
      </c>
      <c r="F864" t="s">
        <v>13610</v>
      </c>
      <c r="G864" t="s">
        <v>117</v>
      </c>
      <c r="J864">
        <v>5</v>
      </c>
      <c r="O864">
        <v>0.5</v>
      </c>
      <c r="P864">
        <v>10</v>
      </c>
      <c r="S864" t="s">
        <v>987</v>
      </c>
      <c r="T864" t="s">
        <v>987</v>
      </c>
      <c r="W864" t="s">
        <v>13611</v>
      </c>
      <c r="X864" t="s">
        <v>3390</v>
      </c>
      <c r="Y864" t="s">
        <v>1812</v>
      </c>
      <c r="Z864" t="s">
        <v>1812</v>
      </c>
      <c r="AB864" t="s">
        <v>13612</v>
      </c>
      <c r="AC864">
        <v>546006</v>
      </c>
      <c r="AD864" t="s">
        <v>1814</v>
      </c>
      <c r="AK864" t="s">
        <v>13613</v>
      </c>
      <c r="AR864" t="s">
        <v>13614</v>
      </c>
      <c r="AX864" t="s">
        <v>13615</v>
      </c>
    </row>
    <row r="865" spans="1:50" hidden="1" x14ac:dyDescent="0.2">
      <c r="A865" s="1">
        <v>3710</v>
      </c>
      <c r="B865" t="s">
        <v>8058</v>
      </c>
      <c r="C865">
        <v>4539</v>
      </c>
      <c r="D865" t="s">
        <v>6234</v>
      </c>
      <c r="E865" t="s">
        <v>8059</v>
      </c>
      <c r="F865" t="s">
        <v>8060</v>
      </c>
      <c r="G865" t="s">
        <v>117</v>
      </c>
      <c r="J865">
        <v>18</v>
      </c>
      <c r="O865">
        <v>2</v>
      </c>
      <c r="P865">
        <v>9</v>
      </c>
      <c r="S865" t="s">
        <v>979</v>
      </c>
      <c r="T865" t="s">
        <v>1111</v>
      </c>
      <c r="W865" t="s">
        <v>8061</v>
      </c>
      <c r="X865" t="s">
        <v>3139</v>
      </c>
      <c r="Y865" t="s">
        <v>1092</v>
      </c>
      <c r="Z865" t="s">
        <v>1092</v>
      </c>
      <c r="AB865" t="s">
        <v>8062</v>
      </c>
      <c r="AC865">
        <v>205945</v>
      </c>
      <c r="AD865" t="s">
        <v>4468</v>
      </c>
      <c r="AE865" t="s">
        <v>8063</v>
      </c>
      <c r="AF865" t="s">
        <v>8064</v>
      </c>
      <c r="AK865" t="s">
        <v>8065</v>
      </c>
      <c r="AM865" t="s">
        <v>5413</v>
      </c>
      <c r="AN865" t="s">
        <v>8066</v>
      </c>
      <c r="AP865" t="s">
        <v>8067</v>
      </c>
    </row>
    <row r="866" spans="1:50" hidden="1" x14ac:dyDescent="0.2">
      <c r="A866" s="1">
        <v>2678</v>
      </c>
      <c r="B866" t="s">
        <v>8068</v>
      </c>
      <c r="C866">
        <v>3395</v>
      </c>
      <c r="D866" t="s">
        <v>7208</v>
      </c>
      <c r="E866" t="s">
        <v>1463</v>
      </c>
      <c r="F866" t="s">
        <v>8069</v>
      </c>
      <c r="G866" t="s">
        <v>117</v>
      </c>
      <c r="J866">
        <v>18</v>
      </c>
      <c r="O866">
        <v>2</v>
      </c>
      <c r="P866">
        <v>9</v>
      </c>
      <c r="S866" t="s">
        <v>976</v>
      </c>
      <c r="T866" t="s">
        <v>1111</v>
      </c>
      <c r="W866" t="s">
        <v>8070</v>
      </c>
      <c r="X866" t="s">
        <v>7865</v>
      </c>
      <c r="Y866" t="s">
        <v>7825</v>
      </c>
      <c r="Z866" t="s">
        <v>996</v>
      </c>
      <c r="AB866" t="s">
        <v>8071</v>
      </c>
      <c r="AC866">
        <v>280895</v>
      </c>
      <c r="AD866" t="s">
        <v>8072</v>
      </c>
      <c r="AE866" t="s">
        <v>8073</v>
      </c>
      <c r="AK866" t="s">
        <v>8074</v>
      </c>
      <c r="AM866" t="s">
        <v>8075</v>
      </c>
    </row>
    <row r="867" spans="1:50" x14ac:dyDescent="0.2">
      <c r="A867" s="1">
        <v>3103</v>
      </c>
      <c r="B867" t="s">
        <v>14933</v>
      </c>
      <c r="C867">
        <v>3893</v>
      </c>
      <c r="D867" t="s">
        <v>6843</v>
      </c>
      <c r="E867" t="s">
        <v>14934</v>
      </c>
      <c r="F867" t="s">
        <v>14935</v>
      </c>
      <c r="G867" t="s">
        <v>117</v>
      </c>
      <c r="J867">
        <v>3</v>
      </c>
      <c r="O867">
        <v>3</v>
      </c>
      <c r="P867">
        <v>1</v>
      </c>
      <c r="S867" t="s">
        <v>987</v>
      </c>
      <c r="T867" t="s">
        <v>987</v>
      </c>
      <c r="W867" t="s">
        <v>14936</v>
      </c>
      <c r="X867" t="s">
        <v>2602</v>
      </c>
      <c r="Y867" t="s">
        <v>2603</v>
      </c>
      <c r="Z867" t="s">
        <v>996</v>
      </c>
      <c r="AA867" t="s">
        <v>14937</v>
      </c>
      <c r="AB867" t="s">
        <v>14938</v>
      </c>
      <c r="AC867">
        <v>430424</v>
      </c>
      <c r="AD867" t="s">
        <v>14939</v>
      </c>
      <c r="AE867" t="s">
        <v>14940</v>
      </c>
      <c r="AK867" t="s">
        <v>4442</v>
      </c>
      <c r="AR867" t="s">
        <v>7750</v>
      </c>
      <c r="AW867" t="s">
        <v>8973</v>
      </c>
      <c r="AX867" t="s">
        <v>14941</v>
      </c>
    </row>
    <row r="868" spans="1:50" x14ac:dyDescent="0.2">
      <c r="A868" s="1">
        <v>3316</v>
      </c>
      <c r="B868" t="s">
        <v>12588</v>
      </c>
      <c r="C868">
        <v>4111</v>
      </c>
      <c r="D868" t="s">
        <v>5749</v>
      </c>
      <c r="E868" t="s">
        <v>5750</v>
      </c>
      <c r="F868" t="s">
        <v>12589</v>
      </c>
      <c r="G868" t="s">
        <v>117</v>
      </c>
      <c r="J868">
        <v>6.9</v>
      </c>
      <c r="O868">
        <v>2.2999999999999998</v>
      </c>
      <c r="P868">
        <v>3</v>
      </c>
      <c r="S868" t="s">
        <v>987</v>
      </c>
      <c r="T868" t="s">
        <v>987</v>
      </c>
      <c r="W868" t="s">
        <v>12590</v>
      </c>
      <c r="X868" t="s">
        <v>1811</v>
      </c>
      <c r="Y868" t="s">
        <v>1812</v>
      </c>
      <c r="Z868" t="s">
        <v>1812</v>
      </c>
      <c r="AB868" t="s">
        <v>12591</v>
      </c>
      <c r="AC868">
        <v>528499</v>
      </c>
      <c r="AD868" t="s">
        <v>1814</v>
      </c>
      <c r="AE868" t="s">
        <v>12592</v>
      </c>
      <c r="AK868" t="s">
        <v>5331</v>
      </c>
      <c r="AR868" t="s">
        <v>10181</v>
      </c>
      <c r="AV868" t="s">
        <v>2388</v>
      </c>
      <c r="AW868" t="s">
        <v>5757</v>
      </c>
      <c r="AX868" t="s">
        <v>8217</v>
      </c>
    </row>
    <row r="869" spans="1:50" hidden="1" x14ac:dyDescent="0.2">
      <c r="A869" s="1">
        <v>3304</v>
      </c>
      <c r="B869" t="s">
        <v>8092</v>
      </c>
      <c r="C869">
        <v>4099</v>
      </c>
      <c r="D869" t="s">
        <v>8093</v>
      </c>
      <c r="E869" t="s">
        <v>6706</v>
      </c>
      <c r="F869" t="s">
        <v>8094</v>
      </c>
      <c r="G869" t="s">
        <v>117</v>
      </c>
      <c r="J869">
        <v>18</v>
      </c>
      <c r="O869">
        <v>3</v>
      </c>
      <c r="P869">
        <v>6</v>
      </c>
      <c r="Q869">
        <v>115</v>
      </c>
      <c r="S869" t="s">
        <v>976</v>
      </c>
      <c r="T869" t="s">
        <v>1111</v>
      </c>
      <c r="W869" t="s">
        <v>8095</v>
      </c>
      <c r="X869" t="s">
        <v>6356</v>
      </c>
      <c r="Y869" t="s">
        <v>2730</v>
      </c>
      <c r="Z869" t="s">
        <v>996</v>
      </c>
      <c r="AB869" t="s">
        <v>8096</v>
      </c>
      <c r="AC869">
        <v>93600</v>
      </c>
      <c r="AD869" t="s">
        <v>8097</v>
      </c>
      <c r="AE869" t="s">
        <v>8098</v>
      </c>
      <c r="AK869" t="s">
        <v>8099</v>
      </c>
      <c r="AM869" t="s">
        <v>4335</v>
      </c>
    </row>
    <row r="870" spans="1:50" hidden="1" x14ac:dyDescent="0.2">
      <c r="A870" s="1">
        <v>2143</v>
      </c>
      <c r="B870" t="s">
        <v>8100</v>
      </c>
      <c r="C870">
        <v>2677</v>
      </c>
      <c r="D870" t="s">
        <v>4891</v>
      </c>
      <c r="E870" t="s">
        <v>4697</v>
      </c>
      <c r="F870" t="s">
        <v>8101</v>
      </c>
      <c r="G870" t="s">
        <v>117</v>
      </c>
      <c r="J870">
        <v>18</v>
      </c>
      <c r="O870">
        <v>2</v>
      </c>
      <c r="P870">
        <v>9</v>
      </c>
      <c r="S870" t="s">
        <v>979</v>
      </c>
      <c r="T870" t="s">
        <v>1111</v>
      </c>
      <c r="W870" t="s">
        <v>8102</v>
      </c>
      <c r="X870" t="s">
        <v>5138</v>
      </c>
      <c r="Y870" t="s">
        <v>3150</v>
      </c>
      <c r="Z870" t="s">
        <v>996</v>
      </c>
      <c r="AB870" t="s">
        <v>8103</v>
      </c>
      <c r="AC870">
        <v>293166</v>
      </c>
      <c r="AD870" t="s">
        <v>7931</v>
      </c>
      <c r="AE870" t="s">
        <v>8104</v>
      </c>
      <c r="AF870" t="s">
        <v>8105</v>
      </c>
      <c r="AK870" t="s">
        <v>3416</v>
      </c>
      <c r="AM870" t="s">
        <v>3868</v>
      </c>
      <c r="AP870" t="s">
        <v>8106</v>
      </c>
    </row>
    <row r="871" spans="1:50" hidden="1" x14ac:dyDescent="0.2">
      <c r="A871" s="1">
        <v>4348</v>
      </c>
      <c r="C871">
        <v>5386</v>
      </c>
      <c r="D871" t="s">
        <v>1919</v>
      </c>
      <c r="E871" t="s">
        <v>8107</v>
      </c>
      <c r="F871" t="s">
        <v>8108</v>
      </c>
      <c r="G871" t="s">
        <v>117</v>
      </c>
      <c r="J871">
        <v>18</v>
      </c>
      <c r="O871">
        <v>3</v>
      </c>
      <c r="P871">
        <v>6</v>
      </c>
      <c r="Q871">
        <v>115</v>
      </c>
      <c r="S871" t="s">
        <v>975</v>
      </c>
      <c r="T871" t="s">
        <v>1082</v>
      </c>
      <c r="W871" t="s">
        <v>8109</v>
      </c>
      <c r="X871" t="s">
        <v>8110</v>
      </c>
      <c r="Y871" t="s">
        <v>1101</v>
      </c>
      <c r="Z871" t="s">
        <v>1101</v>
      </c>
      <c r="AA871" t="s">
        <v>8111</v>
      </c>
      <c r="AB871" t="s">
        <v>8112</v>
      </c>
      <c r="AC871">
        <v>668433</v>
      </c>
      <c r="AD871" t="s">
        <v>3847</v>
      </c>
      <c r="AE871" t="s">
        <v>8113</v>
      </c>
      <c r="AK871" t="s">
        <v>8114</v>
      </c>
      <c r="AL871" t="s">
        <v>8115</v>
      </c>
    </row>
    <row r="872" spans="1:50" hidden="1" x14ac:dyDescent="0.2">
      <c r="A872" s="1">
        <v>3085</v>
      </c>
      <c r="B872" t="s">
        <v>8116</v>
      </c>
      <c r="C872">
        <v>3872</v>
      </c>
      <c r="D872" t="s">
        <v>8117</v>
      </c>
      <c r="E872" t="s">
        <v>2739</v>
      </c>
      <c r="F872" t="s">
        <v>8118</v>
      </c>
      <c r="G872" t="s">
        <v>117</v>
      </c>
      <c r="J872">
        <v>18</v>
      </c>
      <c r="O872">
        <v>3</v>
      </c>
      <c r="P872">
        <v>6</v>
      </c>
      <c r="S872" t="s">
        <v>976</v>
      </c>
      <c r="T872" t="s">
        <v>1111</v>
      </c>
      <c r="W872" t="s">
        <v>8119</v>
      </c>
      <c r="X872" t="s">
        <v>1600</v>
      </c>
      <c r="Y872" t="s">
        <v>1101</v>
      </c>
      <c r="Z872" t="s">
        <v>1101</v>
      </c>
      <c r="AB872" t="s">
        <v>8120</v>
      </c>
      <c r="AC872">
        <v>814910</v>
      </c>
      <c r="AD872" t="s">
        <v>4528</v>
      </c>
      <c r="AE872" t="s">
        <v>8121</v>
      </c>
      <c r="AK872" t="s">
        <v>6635</v>
      </c>
      <c r="AM872" t="s">
        <v>8122</v>
      </c>
    </row>
    <row r="873" spans="1:50" hidden="1" x14ac:dyDescent="0.2">
      <c r="A873" s="1">
        <v>3305</v>
      </c>
      <c r="B873" t="s">
        <v>8123</v>
      </c>
      <c r="C873">
        <v>4100</v>
      </c>
      <c r="D873" t="s">
        <v>8124</v>
      </c>
      <c r="E873" t="s">
        <v>8125</v>
      </c>
      <c r="F873" t="s">
        <v>8126</v>
      </c>
      <c r="G873" t="s">
        <v>117</v>
      </c>
      <c r="J873">
        <v>18</v>
      </c>
      <c r="O873">
        <v>3</v>
      </c>
      <c r="P873">
        <v>6</v>
      </c>
      <c r="S873" t="s">
        <v>976</v>
      </c>
      <c r="T873" t="s">
        <v>1111</v>
      </c>
      <c r="W873" t="s">
        <v>8127</v>
      </c>
      <c r="X873" t="s">
        <v>8128</v>
      </c>
      <c r="Y873" t="s">
        <v>2987</v>
      </c>
      <c r="Z873" t="s">
        <v>996</v>
      </c>
      <c r="AB873" t="s">
        <v>8129</v>
      </c>
      <c r="AC873">
        <v>143175</v>
      </c>
      <c r="AD873" t="s">
        <v>8130</v>
      </c>
      <c r="AE873" t="s">
        <v>8131</v>
      </c>
      <c r="AK873" t="s">
        <v>2055</v>
      </c>
      <c r="AM873" t="s">
        <v>5915</v>
      </c>
    </row>
    <row r="874" spans="1:50" hidden="1" x14ac:dyDescent="0.2">
      <c r="A874" s="1">
        <v>5209</v>
      </c>
      <c r="C874">
        <v>6751</v>
      </c>
      <c r="D874" t="s">
        <v>1523</v>
      </c>
      <c r="E874" t="s">
        <v>8132</v>
      </c>
      <c r="F874" t="s">
        <v>8133</v>
      </c>
      <c r="G874" t="s">
        <v>117</v>
      </c>
      <c r="J874">
        <v>18</v>
      </c>
      <c r="K874" t="s">
        <v>1015</v>
      </c>
      <c r="O874">
        <v>3.6</v>
      </c>
      <c r="P874">
        <v>5</v>
      </c>
      <c r="Q874">
        <v>149.5</v>
      </c>
      <c r="S874" t="s">
        <v>974</v>
      </c>
      <c r="T874" t="s">
        <v>993</v>
      </c>
      <c r="W874" t="s">
        <v>8134</v>
      </c>
      <c r="X874" t="s">
        <v>1229</v>
      </c>
      <c r="Y874" t="s">
        <v>1101</v>
      </c>
      <c r="Z874" t="s">
        <v>1101</v>
      </c>
      <c r="AA874" t="s">
        <v>8135</v>
      </c>
      <c r="AB874" t="s">
        <v>8136</v>
      </c>
      <c r="AC874">
        <v>561875</v>
      </c>
      <c r="AD874" t="s">
        <v>3513</v>
      </c>
      <c r="AE874" t="s">
        <v>8137</v>
      </c>
      <c r="AK874" t="s">
        <v>4945</v>
      </c>
    </row>
    <row r="875" spans="1:50" x14ac:dyDescent="0.2">
      <c r="A875" s="1">
        <v>2033</v>
      </c>
      <c r="B875" t="s">
        <v>2039</v>
      </c>
      <c r="C875">
        <v>2505</v>
      </c>
      <c r="D875" t="s">
        <v>2040</v>
      </c>
      <c r="E875" t="s">
        <v>1345</v>
      </c>
      <c r="F875" t="s">
        <v>2041</v>
      </c>
      <c r="G875" t="s">
        <v>56</v>
      </c>
      <c r="J875">
        <v>93.2</v>
      </c>
      <c r="O875">
        <v>8.4</v>
      </c>
      <c r="P875">
        <v>11</v>
      </c>
      <c r="S875" t="s">
        <v>987</v>
      </c>
      <c r="T875" t="s">
        <v>987</v>
      </c>
      <c r="X875" t="s">
        <v>995</v>
      </c>
      <c r="Y875" t="s">
        <v>1101</v>
      </c>
      <c r="Z875" t="s">
        <v>1101</v>
      </c>
      <c r="AB875" t="s">
        <v>2042</v>
      </c>
      <c r="AC875">
        <v>806148</v>
      </c>
      <c r="AD875" t="s">
        <v>1174</v>
      </c>
      <c r="AJ875" t="s">
        <v>2043</v>
      </c>
      <c r="AK875" t="s">
        <v>2044</v>
      </c>
      <c r="AR875" t="s">
        <v>2045</v>
      </c>
      <c r="AW875" t="s">
        <v>2046</v>
      </c>
      <c r="AX875" t="s">
        <v>2047</v>
      </c>
    </row>
    <row r="876" spans="1:50" hidden="1" x14ac:dyDescent="0.2">
      <c r="A876" s="1">
        <v>2719</v>
      </c>
      <c r="B876" t="s">
        <v>8146</v>
      </c>
      <c r="C876">
        <v>3447</v>
      </c>
      <c r="D876" t="s">
        <v>5160</v>
      </c>
      <c r="E876" t="s">
        <v>1049</v>
      </c>
      <c r="F876" t="s">
        <v>8147</v>
      </c>
      <c r="G876" t="s">
        <v>117</v>
      </c>
      <c r="J876">
        <v>17.5</v>
      </c>
      <c r="P876">
        <v>10</v>
      </c>
      <c r="S876" t="s">
        <v>979</v>
      </c>
      <c r="T876" t="s">
        <v>1111</v>
      </c>
      <c r="W876" t="s">
        <v>8148</v>
      </c>
      <c r="X876" t="s">
        <v>1515</v>
      </c>
      <c r="Y876" t="s">
        <v>1101</v>
      </c>
      <c r="Z876" t="s">
        <v>1101</v>
      </c>
      <c r="AB876" t="s">
        <v>8149</v>
      </c>
      <c r="AC876">
        <v>966390</v>
      </c>
      <c r="AD876" t="s">
        <v>1530</v>
      </c>
      <c r="AE876" t="s">
        <v>8150</v>
      </c>
      <c r="AK876" t="s">
        <v>8151</v>
      </c>
      <c r="AM876" t="s">
        <v>8152</v>
      </c>
      <c r="AP876" t="s">
        <v>5640</v>
      </c>
    </row>
    <row r="877" spans="1:50" hidden="1" x14ac:dyDescent="0.2">
      <c r="A877" s="1">
        <v>3375</v>
      </c>
      <c r="B877" t="s">
        <v>8153</v>
      </c>
      <c r="C877">
        <v>4172</v>
      </c>
      <c r="D877" t="s">
        <v>8154</v>
      </c>
      <c r="E877" t="s">
        <v>1325</v>
      </c>
      <c r="F877" t="s">
        <v>8155</v>
      </c>
      <c r="G877" t="s">
        <v>117</v>
      </c>
      <c r="J877">
        <v>17.5</v>
      </c>
      <c r="O877">
        <v>2.5</v>
      </c>
      <c r="P877">
        <v>7</v>
      </c>
      <c r="S877" t="s">
        <v>985</v>
      </c>
      <c r="T877" t="s">
        <v>985</v>
      </c>
      <c r="W877" t="s">
        <v>8156</v>
      </c>
      <c r="X877" t="s">
        <v>3919</v>
      </c>
      <c r="Y877" t="s">
        <v>1092</v>
      </c>
      <c r="Z877" t="s">
        <v>1092</v>
      </c>
      <c r="AB877" t="s">
        <v>8157</v>
      </c>
      <c r="AC877">
        <v>186256</v>
      </c>
      <c r="AD877" t="s">
        <v>6430</v>
      </c>
      <c r="AE877" t="s">
        <v>8158</v>
      </c>
      <c r="AK877" t="s">
        <v>6814</v>
      </c>
      <c r="AR877" t="s">
        <v>2012</v>
      </c>
      <c r="AV877" t="s">
        <v>7616</v>
      </c>
    </row>
    <row r="878" spans="1:50" hidden="1" x14ac:dyDescent="0.2">
      <c r="A878" s="1">
        <v>2911</v>
      </c>
      <c r="B878" t="s">
        <v>8159</v>
      </c>
      <c r="C878">
        <v>3679</v>
      </c>
      <c r="D878" t="s">
        <v>4378</v>
      </c>
      <c r="E878" t="s">
        <v>8160</v>
      </c>
      <c r="F878" t="s">
        <v>8161</v>
      </c>
      <c r="G878" t="s">
        <v>117</v>
      </c>
      <c r="J878">
        <v>17.5</v>
      </c>
      <c r="O878">
        <v>2.2999999999999998</v>
      </c>
      <c r="P878">
        <v>7</v>
      </c>
      <c r="S878" t="s">
        <v>978</v>
      </c>
      <c r="T878" t="s">
        <v>978</v>
      </c>
      <c r="W878" t="s">
        <v>8162</v>
      </c>
      <c r="X878" t="s">
        <v>5124</v>
      </c>
      <c r="Y878" t="s">
        <v>2603</v>
      </c>
      <c r="Z878" t="s">
        <v>996</v>
      </c>
      <c r="AA878" t="s">
        <v>8163</v>
      </c>
      <c r="AB878" t="s">
        <v>8164</v>
      </c>
      <c r="AC878">
        <v>433071</v>
      </c>
      <c r="AD878" t="s">
        <v>5127</v>
      </c>
      <c r="AE878" t="s">
        <v>8165</v>
      </c>
      <c r="AF878" t="s">
        <v>8166</v>
      </c>
      <c r="AG878" t="s">
        <v>8166</v>
      </c>
      <c r="AH878" t="s">
        <v>8167</v>
      </c>
      <c r="AK878" t="s">
        <v>1242</v>
      </c>
      <c r="AM878" t="s">
        <v>5765</v>
      </c>
      <c r="AN878" t="s">
        <v>8168</v>
      </c>
      <c r="AO878" t="s">
        <v>8169</v>
      </c>
    </row>
    <row r="879" spans="1:50" hidden="1" x14ac:dyDescent="0.2">
      <c r="A879" s="1">
        <v>3088</v>
      </c>
      <c r="B879" t="s">
        <v>8170</v>
      </c>
      <c r="C879">
        <v>3875</v>
      </c>
      <c r="D879" t="s">
        <v>2035</v>
      </c>
      <c r="E879" t="s">
        <v>2396</v>
      </c>
      <c r="F879" t="s">
        <v>8171</v>
      </c>
      <c r="G879" t="s">
        <v>117</v>
      </c>
      <c r="J879">
        <v>17.5</v>
      </c>
      <c r="O879">
        <v>2.5</v>
      </c>
      <c r="P879">
        <v>7</v>
      </c>
      <c r="S879" t="s">
        <v>976</v>
      </c>
      <c r="T879" t="s">
        <v>1111</v>
      </c>
      <c r="W879" t="s">
        <v>8172</v>
      </c>
      <c r="X879" t="s">
        <v>1638</v>
      </c>
      <c r="Y879" t="s">
        <v>1101</v>
      </c>
      <c r="Z879" t="s">
        <v>1101</v>
      </c>
      <c r="AB879" t="s">
        <v>8173</v>
      </c>
      <c r="AC879">
        <v>737632</v>
      </c>
      <c r="AD879" t="s">
        <v>4504</v>
      </c>
      <c r="AE879" t="s">
        <v>8174</v>
      </c>
      <c r="AK879" t="s">
        <v>8175</v>
      </c>
      <c r="AM879" t="s">
        <v>2326</v>
      </c>
    </row>
    <row r="880" spans="1:50" hidden="1" x14ac:dyDescent="0.2">
      <c r="A880" s="1">
        <v>3374</v>
      </c>
      <c r="B880" t="s">
        <v>8176</v>
      </c>
      <c r="C880">
        <v>4171</v>
      </c>
      <c r="D880" t="s">
        <v>5839</v>
      </c>
      <c r="E880" t="s">
        <v>1463</v>
      </c>
      <c r="F880" t="s">
        <v>8177</v>
      </c>
      <c r="G880" t="s">
        <v>117</v>
      </c>
      <c r="J880">
        <v>17.5</v>
      </c>
      <c r="O880">
        <v>2.5</v>
      </c>
      <c r="P880">
        <v>7</v>
      </c>
      <c r="S880" t="s">
        <v>976</v>
      </c>
      <c r="T880" t="s">
        <v>1111</v>
      </c>
      <c r="W880" t="s">
        <v>8178</v>
      </c>
      <c r="X880" t="s">
        <v>1811</v>
      </c>
      <c r="Y880" t="s">
        <v>1812</v>
      </c>
      <c r="Z880" t="s">
        <v>1812</v>
      </c>
      <c r="AB880" t="s">
        <v>8179</v>
      </c>
      <c r="AC880">
        <v>521584</v>
      </c>
      <c r="AD880" t="s">
        <v>1814</v>
      </c>
      <c r="AE880" t="s">
        <v>8180</v>
      </c>
      <c r="AK880" t="s">
        <v>8181</v>
      </c>
      <c r="AM880" t="s">
        <v>6841</v>
      </c>
    </row>
    <row r="881" spans="1:50" hidden="1" x14ac:dyDescent="0.2">
      <c r="A881" s="1">
        <v>2749</v>
      </c>
      <c r="B881" t="s">
        <v>8182</v>
      </c>
      <c r="C881">
        <v>3485</v>
      </c>
      <c r="D881" t="s">
        <v>5806</v>
      </c>
      <c r="E881" t="s">
        <v>4408</v>
      </c>
      <c r="F881" t="s">
        <v>8183</v>
      </c>
      <c r="G881" t="s">
        <v>117</v>
      </c>
      <c r="J881">
        <v>17.5</v>
      </c>
      <c r="O881">
        <v>2.5</v>
      </c>
      <c r="P881">
        <v>7</v>
      </c>
      <c r="S881" t="s">
        <v>1248</v>
      </c>
      <c r="T881" t="s">
        <v>1248</v>
      </c>
      <c r="U881" t="s">
        <v>8184</v>
      </c>
      <c r="W881" t="s">
        <v>8185</v>
      </c>
      <c r="X881" t="s">
        <v>3497</v>
      </c>
      <c r="Y881" t="s">
        <v>2730</v>
      </c>
      <c r="Z881" t="s">
        <v>996</v>
      </c>
      <c r="AA881" t="s">
        <v>8186</v>
      </c>
      <c r="AB881" t="s">
        <v>8187</v>
      </c>
      <c r="AC881">
        <v>51211</v>
      </c>
      <c r="AD881" t="s">
        <v>3499</v>
      </c>
      <c r="AE881" t="s">
        <v>8188</v>
      </c>
      <c r="AK881" t="s">
        <v>5296</v>
      </c>
      <c r="AM881" t="s">
        <v>6714</v>
      </c>
    </row>
    <row r="882" spans="1:50" hidden="1" x14ac:dyDescent="0.2">
      <c r="A882" s="1">
        <v>2459</v>
      </c>
      <c r="B882" t="s">
        <v>8189</v>
      </c>
      <c r="C882">
        <v>3131</v>
      </c>
      <c r="D882" t="s">
        <v>4612</v>
      </c>
      <c r="E882" t="s">
        <v>8190</v>
      </c>
      <c r="F882" t="s">
        <v>8191</v>
      </c>
      <c r="G882" t="s">
        <v>117</v>
      </c>
      <c r="J882">
        <v>17.5</v>
      </c>
      <c r="O882">
        <v>1</v>
      </c>
      <c r="P882">
        <v>10</v>
      </c>
      <c r="S882" t="s">
        <v>975</v>
      </c>
      <c r="T882" t="s">
        <v>1082</v>
      </c>
      <c r="W882" t="s">
        <v>8192</v>
      </c>
      <c r="X882" t="s">
        <v>3274</v>
      </c>
      <c r="Y882" t="s">
        <v>1812</v>
      </c>
      <c r="Z882" t="s">
        <v>1812</v>
      </c>
      <c r="AB882" t="s">
        <v>8193</v>
      </c>
      <c r="AC882">
        <v>519875</v>
      </c>
      <c r="AD882" t="s">
        <v>1814</v>
      </c>
      <c r="AE882" t="s">
        <v>8194</v>
      </c>
      <c r="AL882" t="s">
        <v>4612</v>
      </c>
    </row>
    <row r="883" spans="1:50" x14ac:dyDescent="0.2">
      <c r="A883" s="1">
        <v>3223</v>
      </c>
      <c r="B883" t="s">
        <v>9483</v>
      </c>
      <c r="C883">
        <v>4015</v>
      </c>
      <c r="D883" t="s">
        <v>9484</v>
      </c>
      <c r="E883" t="s">
        <v>1049</v>
      </c>
      <c r="F883" t="s">
        <v>9485</v>
      </c>
      <c r="G883" t="s">
        <v>117</v>
      </c>
      <c r="J883">
        <v>13.8</v>
      </c>
      <c r="O883">
        <v>2.2999999999999998</v>
      </c>
      <c r="P883">
        <v>6</v>
      </c>
      <c r="S883" t="s">
        <v>987</v>
      </c>
      <c r="T883" t="s">
        <v>987</v>
      </c>
      <c r="W883" t="s">
        <v>9486</v>
      </c>
      <c r="X883" t="s">
        <v>1229</v>
      </c>
      <c r="Y883" t="s">
        <v>1101</v>
      </c>
      <c r="Z883" t="s">
        <v>1101</v>
      </c>
      <c r="AB883" t="s">
        <v>4624</v>
      </c>
      <c r="AC883">
        <v>580000</v>
      </c>
      <c r="AD883" t="s">
        <v>1174</v>
      </c>
      <c r="AE883" t="s">
        <v>9487</v>
      </c>
      <c r="AK883" t="s">
        <v>9488</v>
      </c>
      <c r="AR883" t="s">
        <v>4174</v>
      </c>
      <c r="AW883" t="s">
        <v>4044</v>
      </c>
      <c r="AX883" t="s">
        <v>6806</v>
      </c>
    </row>
    <row r="884" spans="1:50" hidden="1" x14ac:dyDescent="0.2">
      <c r="A884" s="1">
        <v>3311</v>
      </c>
      <c r="B884" t="s">
        <v>8202</v>
      </c>
      <c r="C884">
        <v>4106</v>
      </c>
      <c r="D884" t="s">
        <v>4185</v>
      </c>
      <c r="E884" t="s">
        <v>7920</v>
      </c>
      <c r="F884" t="s">
        <v>8203</v>
      </c>
      <c r="G884" t="s">
        <v>117</v>
      </c>
      <c r="J884">
        <v>17.5</v>
      </c>
      <c r="O884">
        <v>2</v>
      </c>
      <c r="P884">
        <v>9</v>
      </c>
      <c r="S884" t="s">
        <v>985</v>
      </c>
      <c r="T884" t="s">
        <v>985</v>
      </c>
      <c r="W884" t="s">
        <v>8204</v>
      </c>
      <c r="X884" t="s">
        <v>1339</v>
      </c>
      <c r="Y884" t="s">
        <v>1101</v>
      </c>
      <c r="Z884" t="s">
        <v>1101</v>
      </c>
      <c r="AB884" t="s">
        <v>8205</v>
      </c>
      <c r="AC884">
        <v>669835</v>
      </c>
      <c r="AD884" t="s">
        <v>5418</v>
      </c>
      <c r="AE884" t="s">
        <v>8206</v>
      </c>
      <c r="AK884" t="s">
        <v>8207</v>
      </c>
      <c r="AR884" t="s">
        <v>8208</v>
      </c>
    </row>
    <row r="885" spans="1:50" hidden="1" x14ac:dyDescent="0.2">
      <c r="A885" s="1">
        <v>3786</v>
      </c>
      <c r="B885" t="s">
        <v>8209</v>
      </c>
      <c r="C885">
        <v>4617</v>
      </c>
      <c r="D885" t="s">
        <v>2395</v>
      </c>
      <c r="E885" t="s">
        <v>2018</v>
      </c>
      <c r="F885" t="s">
        <v>8210</v>
      </c>
      <c r="G885" t="s">
        <v>117</v>
      </c>
      <c r="J885">
        <v>17.5</v>
      </c>
      <c r="O885">
        <v>2.5</v>
      </c>
      <c r="P885">
        <v>7</v>
      </c>
      <c r="S885" t="s">
        <v>979</v>
      </c>
      <c r="T885" t="s">
        <v>1111</v>
      </c>
      <c r="W885" t="s">
        <v>8211</v>
      </c>
      <c r="X885" t="s">
        <v>3238</v>
      </c>
      <c r="Y885" t="s">
        <v>3239</v>
      </c>
      <c r="Z885" t="s">
        <v>996</v>
      </c>
      <c r="AB885" t="s">
        <v>8212</v>
      </c>
      <c r="AC885">
        <v>398632</v>
      </c>
      <c r="AD885" t="s">
        <v>5427</v>
      </c>
      <c r="AE885" t="s">
        <v>8213</v>
      </c>
      <c r="AF885" t="s">
        <v>8214</v>
      </c>
      <c r="AK885" t="s">
        <v>8215</v>
      </c>
      <c r="AM885" t="s">
        <v>4745</v>
      </c>
      <c r="AN885" t="s">
        <v>5840</v>
      </c>
      <c r="AP885" t="s">
        <v>4745</v>
      </c>
    </row>
    <row r="886" spans="1:50" x14ac:dyDescent="0.2">
      <c r="A886" s="1">
        <v>2866</v>
      </c>
      <c r="B886" t="s">
        <v>4620</v>
      </c>
      <c r="C886">
        <v>3627</v>
      </c>
      <c r="D886" t="s">
        <v>4621</v>
      </c>
      <c r="E886" t="s">
        <v>1049</v>
      </c>
      <c r="F886" t="s">
        <v>4622</v>
      </c>
      <c r="G886" t="s">
        <v>117</v>
      </c>
      <c r="J886">
        <v>36.799999999999997</v>
      </c>
      <c r="O886">
        <v>2.2999999999999998</v>
      </c>
      <c r="P886">
        <v>16</v>
      </c>
      <c r="S886" t="s">
        <v>987</v>
      </c>
      <c r="T886" t="s">
        <v>987</v>
      </c>
      <c r="W886" t="s">
        <v>4623</v>
      </c>
      <c r="X886" t="s">
        <v>1229</v>
      </c>
      <c r="Y886" t="s">
        <v>1101</v>
      </c>
      <c r="Z886" t="s">
        <v>1101</v>
      </c>
      <c r="AB886" t="s">
        <v>4624</v>
      </c>
      <c r="AC886">
        <v>580000</v>
      </c>
      <c r="AD886" t="s">
        <v>1174</v>
      </c>
      <c r="AK886" t="s">
        <v>4625</v>
      </c>
      <c r="AR886" t="s">
        <v>2562</v>
      </c>
      <c r="AW886" t="s">
        <v>4626</v>
      </c>
      <c r="AX886" t="s">
        <v>4627</v>
      </c>
    </row>
    <row r="887" spans="1:50" x14ac:dyDescent="0.2">
      <c r="A887" s="1">
        <v>2169</v>
      </c>
      <c r="B887" t="s">
        <v>16862</v>
      </c>
      <c r="C887">
        <v>2704</v>
      </c>
      <c r="D887" t="s">
        <v>11543</v>
      </c>
      <c r="E887" t="s">
        <v>16863</v>
      </c>
      <c r="F887" t="s">
        <v>16864</v>
      </c>
      <c r="G887" t="s">
        <v>117</v>
      </c>
      <c r="J887">
        <v>1.5</v>
      </c>
      <c r="O887">
        <v>1.5</v>
      </c>
      <c r="P887">
        <v>1</v>
      </c>
      <c r="S887" t="s">
        <v>987</v>
      </c>
      <c r="T887" t="s">
        <v>987</v>
      </c>
      <c r="W887" t="s">
        <v>16865</v>
      </c>
      <c r="X887" t="s">
        <v>5369</v>
      </c>
      <c r="Y887" t="s">
        <v>1101</v>
      </c>
      <c r="Z887" t="s">
        <v>1101</v>
      </c>
      <c r="AB887" t="s">
        <v>16866</v>
      </c>
      <c r="AC887">
        <v>685510</v>
      </c>
      <c r="AD887" t="s">
        <v>5370</v>
      </c>
      <c r="AE887" t="s">
        <v>16867</v>
      </c>
      <c r="AK887" t="s">
        <v>16868</v>
      </c>
      <c r="AR887" t="s">
        <v>8454</v>
      </c>
      <c r="AX887" t="s">
        <v>2473</v>
      </c>
    </row>
    <row r="888" spans="1:50" hidden="1" x14ac:dyDescent="0.2">
      <c r="A888" s="1">
        <v>3437</v>
      </c>
      <c r="B888" t="s">
        <v>8235</v>
      </c>
      <c r="C888">
        <v>4238</v>
      </c>
      <c r="D888" t="s">
        <v>2487</v>
      </c>
      <c r="E888" t="s">
        <v>8236</v>
      </c>
      <c r="F888" t="s">
        <v>8237</v>
      </c>
      <c r="G888" t="s">
        <v>117</v>
      </c>
      <c r="J888">
        <v>17.5</v>
      </c>
      <c r="O888">
        <v>2.5</v>
      </c>
      <c r="P888">
        <v>7</v>
      </c>
      <c r="S888" t="s">
        <v>978</v>
      </c>
      <c r="T888" t="s">
        <v>978</v>
      </c>
      <c r="W888" t="s">
        <v>8238</v>
      </c>
      <c r="X888" t="s">
        <v>1811</v>
      </c>
      <c r="Y888" t="s">
        <v>1812</v>
      </c>
      <c r="Z888" t="s">
        <v>1812</v>
      </c>
      <c r="AB888" t="s">
        <v>8239</v>
      </c>
      <c r="AC888">
        <v>541024</v>
      </c>
      <c r="AD888" t="s">
        <v>1814</v>
      </c>
      <c r="AE888" t="s">
        <v>8240</v>
      </c>
      <c r="AF888" t="s">
        <v>8241</v>
      </c>
      <c r="AK888" t="s">
        <v>2045</v>
      </c>
      <c r="AM888" t="s">
        <v>3673</v>
      </c>
      <c r="AN888" t="s">
        <v>2405</v>
      </c>
      <c r="AO888" t="s">
        <v>8242</v>
      </c>
    </row>
    <row r="889" spans="1:50" hidden="1" x14ac:dyDescent="0.2">
      <c r="A889" s="1">
        <v>3789</v>
      </c>
      <c r="B889" t="s">
        <v>8243</v>
      </c>
      <c r="C889">
        <v>4621</v>
      </c>
      <c r="D889" t="s">
        <v>8244</v>
      </c>
      <c r="F889" t="s">
        <v>8245</v>
      </c>
      <c r="G889" t="s">
        <v>117</v>
      </c>
      <c r="J889">
        <v>17.5</v>
      </c>
      <c r="O889">
        <v>2.2999999999999998</v>
      </c>
      <c r="P889">
        <v>7</v>
      </c>
      <c r="S889" t="s">
        <v>979</v>
      </c>
      <c r="T889" t="s">
        <v>1111</v>
      </c>
      <c r="W889" t="s">
        <v>8246</v>
      </c>
      <c r="X889" t="s">
        <v>3390</v>
      </c>
      <c r="Y889" t="s">
        <v>1812</v>
      </c>
      <c r="Z889" t="s">
        <v>1812</v>
      </c>
      <c r="AB889" t="s">
        <v>8247</v>
      </c>
      <c r="AC889">
        <v>533312</v>
      </c>
      <c r="AD889" t="s">
        <v>1814</v>
      </c>
      <c r="AE889" t="s">
        <v>8248</v>
      </c>
      <c r="AF889" t="s">
        <v>8249</v>
      </c>
      <c r="AK889" t="s">
        <v>8250</v>
      </c>
      <c r="AM889" t="s">
        <v>8251</v>
      </c>
      <c r="AN889" t="s">
        <v>8252</v>
      </c>
      <c r="AP889" t="s">
        <v>6868</v>
      </c>
    </row>
    <row r="890" spans="1:50" x14ac:dyDescent="0.2">
      <c r="A890" s="1">
        <v>3842</v>
      </c>
      <c r="B890" t="s">
        <v>4166</v>
      </c>
      <c r="C890">
        <v>4675</v>
      </c>
      <c r="D890" t="s">
        <v>4167</v>
      </c>
      <c r="E890" t="s">
        <v>1463</v>
      </c>
      <c r="F890" t="s">
        <v>4168</v>
      </c>
      <c r="G890" t="s">
        <v>117</v>
      </c>
      <c r="J890">
        <v>43</v>
      </c>
      <c r="O890">
        <v>2.15</v>
      </c>
      <c r="P890">
        <v>20</v>
      </c>
      <c r="S890" t="s">
        <v>987</v>
      </c>
      <c r="T890" t="s">
        <v>987</v>
      </c>
      <c r="W890" t="s">
        <v>4169</v>
      </c>
      <c r="X890" t="s">
        <v>1515</v>
      </c>
      <c r="Y890" t="s">
        <v>1101</v>
      </c>
      <c r="Z890" t="s">
        <v>1101</v>
      </c>
      <c r="AB890" t="s">
        <v>4170</v>
      </c>
      <c r="AC890">
        <v>852250</v>
      </c>
      <c r="AD890" t="s">
        <v>1530</v>
      </c>
      <c r="AE890" t="s">
        <v>4171</v>
      </c>
      <c r="AK890" t="s">
        <v>4172</v>
      </c>
      <c r="AR890" t="s">
        <v>4173</v>
      </c>
      <c r="AW890" t="s">
        <v>1550</v>
      </c>
      <c r="AX890" t="s">
        <v>4174</v>
      </c>
    </row>
    <row r="891" spans="1:50" x14ac:dyDescent="0.2">
      <c r="A891" s="1">
        <v>2853</v>
      </c>
      <c r="B891" t="s">
        <v>12783</v>
      </c>
      <c r="C891">
        <v>3613</v>
      </c>
      <c r="D891" t="s">
        <v>8074</v>
      </c>
      <c r="E891" t="s">
        <v>12060</v>
      </c>
      <c r="F891" t="s">
        <v>12784</v>
      </c>
      <c r="G891" t="s">
        <v>117</v>
      </c>
      <c r="J891">
        <v>6.5</v>
      </c>
      <c r="O891">
        <v>1.3</v>
      </c>
      <c r="P891">
        <v>5</v>
      </c>
      <c r="S891" t="s">
        <v>987</v>
      </c>
      <c r="T891" t="s">
        <v>987</v>
      </c>
      <c r="U891" t="s">
        <v>12785</v>
      </c>
      <c r="V891" t="s">
        <v>12786</v>
      </c>
      <c r="W891" t="s">
        <v>12787</v>
      </c>
      <c r="X891" t="s">
        <v>2644</v>
      </c>
      <c r="Y891" t="s">
        <v>2645</v>
      </c>
      <c r="Z891" t="s">
        <v>996</v>
      </c>
      <c r="AB891" t="s">
        <v>12788</v>
      </c>
      <c r="AC891">
        <v>521459</v>
      </c>
      <c r="AD891" t="s">
        <v>9888</v>
      </c>
      <c r="AE891" t="s">
        <v>12789</v>
      </c>
      <c r="AK891" t="s">
        <v>9438</v>
      </c>
      <c r="AM891" t="s">
        <v>12790</v>
      </c>
      <c r="AQ891" t="s">
        <v>12791</v>
      </c>
      <c r="AR891" t="s">
        <v>12791</v>
      </c>
      <c r="AW891" t="s">
        <v>4602</v>
      </c>
      <c r="AX891" t="s">
        <v>12792</v>
      </c>
    </row>
    <row r="892" spans="1:50" hidden="1" x14ac:dyDescent="0.2">
      <c r="A892" s="1">
        <v>3764</v>
      </c>
      <c r="B892" t="s">
        <v>8270</v>
      </c>
      <c r="C892">
        <v>4594</v>
      </c>
      <c r="D892" t="s">
        <v>2002</v>
      </c>
      <c r="E892" t="s">
        <v>2739</v>
      </c>
      <c r="F892" t="s">
        <v>8271</v>
      </c>
      <c r="G892" t="s">
        <v>117</v>
      </c>
      <c r="J892">
        <v>17</v>
      </c>
      <c r="O892">
        <v>3.4</v>
      </c>
      <c r="P892">
        <v>5</v>
      </c>
      <c r="S892" t="s">
        <v>975</v>
      </c>
      <c r="T892" t="s">
        <v>1082</v>
      </c>
      <c r="W892" t="s">
        <v>8272</v>
      </c>
      <c r="X892" t="s">
        <v>1339</v>
      </c>
      <c r="Y892" t="s">
        <v>1101</v>
      </c>
      <c r="Z892" t="s">
        <v>1101</v>
      </c>
      <c r="AB892" t="s">
        <v>8273</v>
      </c>
      <c r="AC892">
        <v>627590</v>
      </c>
      <c r="AD892" t="s">
        <v>3671</v>
      </c>
      <c r="AE892" t="s">
        <v>8274</v>
      </c>
      <c r="AK892" t="s">
        <v>8275</v>
      </c>
      <c r="AL892" t="s">
        <v>8276</v>
      </c>
      <c r="AO892" t="s">
        <v>8276</v>
      </c>
    </row>
    <row r="893" spans="1:50" hidden="1" x14ac:dyDescent="0.2">
      <c r="A893" s="1">
        <v>3743</v>
      </c>
      <c r="B893" t="s">
        <v>8277</v>
      </c>
      <c r="C893">
        <v>4572</v>
      </c>
      <c r="D893" t="s">
        <v>1045</v>
      </c>
      <c r="E893" t="s">
        <v>1903</v>
      </c>
      <c r="F893" t="s">
        <v>8278</v>
      </c>
      <c r="G893" t="s">
        <v>117</v>
      </c>
      <c r="J893">
        <v>17</v>
      </c>
      <c r="O893">
        <v>3.4</v>
      </c>
      <c r="P893">
        <v>5</v>
      </c>
      <c r="S893" t="s">
        <v>975</v>
      </c>
      <c r="T893" t="s">
        <v>1082</v>
      </c>
      <c r="W893" t="s">
        <v>8279</v>
      </c>
      <c r="X893" t="s">
        <v>4093</v>
      </c>
      <c r="Y893" t="s">
        <v>2347</v>
      </c>
      <c r="Z893" t="s">
        <v>996</v>
      </c>
      <c r="AB893" t="s">
        <v>8280</v>
      </c>
      <c r="AC893">
        <v>517650</v>
      </c>
      <c r="AD893" t="s">
        <v>4095</v>
      </c>
      <c r="AE893" t="s">
        <v>8281</v>
      </c>
      <c r="AK893" t="s">
        <v>8282</v>
      </c>
      <c r="AL893" t="s">
        <v>2259</v>
      </c>
    </row>
    <row r="894" spans="1:50" x14ac:dyDescent="0.2">
      <c r="A894" s="1">
        <v>3266</v>
      </c>
      <c r="B894" t="s">
        <v>1704</v>
      </c>
      <c r="C894">
        <v>4059</v>
      </c>
      <c r="D894" t="s">
        <v>1097</v>
      </c>
      <c r="E894" t="s">
        <v>1607</v>
      </c>
      <c r="F894" t="s">
        <v>1705</v>
      </c>
      <c r="G894" t="s">
        <v>117</v>
      </c>
      <c r="J894">
        <v>144</v>
      </c>
      <c r="O894">
        <v>3</v>
      </c>
      <c r="P894">
        <v>48</v>
      </c>
      <c r="S894" t="s">
        <v>987</v>
      </c>
      <c r="T894" t="s">
        <v>987</v>
      </c>
      <c r="W894" t="s">
        <v>1706</v>
      </c>
      <c r="X894" t="s">
        <v>1276</v>
      </c>
      <c r="Y894" t="s">
        <v>1101</v>
      </c>
      <c r="Z894" t="s">
        <v>1101</v>
      </c>
      <c r="AB894" t="s">
        <v>1707</v>
      </c>
      <c r="AC894">
        <v>660000</v>
      </c>
      <c r="AD894" t="s">
        <v>1174</v>
      </c>
      <c r="AK894" t="s">
        <v>1708</v>
      </c>
      <c r="AM894" t="s">
        <v>1709</v>
      </c>
      <c r="AQ894" t="s">
        <v>1710</v>
      </c>
      <c r="AR894" t="s">
        <v>1710</v>
      </c>
      <c r="AW894" t="s">
        <v>1186</v>
      </c>
      <c r="AX894" t="s">
        <v>1711</v>
      </c>
    </row>
    <row r="895" spans="1:50" hidden="1" x14ac:dyDescent="0.2">
      <c r="A895" s="1">
        <v>3508</v>
      </c>
      <c r="B895" t="s">
        <v>8289</v>
      </c>
      <c r="C895">
        <v>4314</v>
      </c>
      <c r="D895" t="s">
        <v>5839</v>
      </c>
      <c r="E895" t="s">
        <v>1903</v>
      </c>
      <c r="F895" t="s">
        <v>8290</v>
      </c>
      <c r="G895" t="s">
        <v>117</v>
      </c>
      <c r="J895">
        <v>17</v>
      </c>
      <c r="O895">
        <v>3.4</v>
      </c>
      <c r="P895">
        <v>5</v>
      </c>
      <c r="S895" t="s">
        <v>976</v>
      </c>
      <c r="T895" t="s">
        <v>1111</v>
      </c>
      <c r="W895" t="s">
        <v>8291</v>
      </c>
      <c r="X895" t="s">
        <v>1339</v>
      </c>
      <c r="Y895" t="s">
        <v>1101</v>
      </c>
      <c r="Z895" t="s">
        <v>1101</v>
      </c>
      <c r="AA895" t="s">
        <v>8292</v>
      </c>
      <c r="AB895" t="s">
        <v>8293</v>
      </c>
      <c r="AC895">
        <v>652533</v>
      </c>
      <c r="AD895" t="s">
        <v>3671</v>
      </c>
      <c r="AE895" t="s">
        <v>8294</v>
      </c>
      <c r="AK895" t="s">
        <v>8295</v>
      </c>
      <c r="AM895" t="s">
        <v>8296</v>
      </c>
    </row>
    <row r="896" spans="1:50" hidden="1" x14ac:dyDescent="0.2">
      <c r="A896" s="1">
        <v>2880</v>
      </c>
      <c r="B896" t="s">
        <v>8297</v>
      </c>
      <c r="C896">
        <v>3642</v>
      </c>
      <c r="D896" t="s">
        <v>4886</v>
      </c>
      <c r="E896" t="s">
        <v>8298</v>
      </c>
      <c r="F896" t="s">
        <v>8299</v>
      </c>
      <c r="G896" t="s">
        <v>117</v>
      </c>
      <c r="J896">
        <v>17</v>
      </c>
      <c r="O896">
        <v>3.4</v>
      </c>
      <c r="P896">
        <v>5</v>
      </c>
      <c r="Q896">
        <v>132</v>
      </c>
      <c r="S896" t="s">
        <v>976</v>
      </c>
      <c r="T896" t="s">
        <v>1111</v>
      </c>
      <c r="W896" t="s">
        <v>8300</v>
      </c>
      <c r="X896" t="s">
        <v>2602</v>
      </c>
      <c r="Y896" t="s">
        <v>2603</v>
      </c>
      <c r="Z896" t="s">
        <v>996</v>
      </c>
      <c r="AA896" t="s">
        <v>8301</v>
      </c>
      <c r="AB896" t="s">
        <v>8302</v>
      </c>
      <c r="AC896">
        <v>452071</v>
      </c>
      <c r="AD896" t="s">
        <v>4049</v>
      </c>
      <c r="AE896" t="s">
        <v>8303</v>
      </c>
      <c r="AK896" t="s">
        <v>6636</v>
      </c>
      <c r="AM896" t="s">
        <v>4901</v>
      </c>
    </row>
    <row r="897" spans="1:50" x14ac:dyDescent="0.2">
      <c r="A897" s="1">
        <v>3014</v>
      </c>
      <c r="B897" t="s">
        <v>17192</v>
      </c>
      <c r="C897">
        <v>3792</v>
      </c>
      <c r="D897" t="s">
        <v>3068</v>
      </c>
      <c r="E897" t="s">
        <v>3304</v>
      </c>
      <c r="F897" t="s">
        <v>17193</v>
      </c>
      <c r="G897" t="s">
        <v>117</v>
      </c>
      <c r="J897">
        <v>1.5</v>
      </c>
      <c r="O897">
        <v>1.5</v>
      </c>
      <c r="P897">
        <v>1</v>
      </c>
      <c r="Q897">
        <v>110</v>
      </c>
      <c r="S897" t="s">
        <v>987</v>
      </c>
      <c r="T897" t="s">
        <v>987</v>
      </c>
      <c r="W897" t="s">
        <v>17194</v>
      </c>
      <c r="X897" t="s">
        <v>2784</v>
      </c>
      <c r="Y897" t="s">
        <v>2645</v>
      </c>
      <c r="Z897" t="s">
        <v>996</v>
      </c>
      <c r="AA897" t="s">
        <v>17195</v>
      </c>
      <c r="AB897" t="s">
        <v>17196</v>
      </c>
      <c r="AC897">
        <v>460568</v>
      </c>
      <c r="AD897" t="s">
        <v>3570</v>
      </c>
      <c r="AE897" t="s">
        <v>17197</v>
      </c>
      <c r="AK897" t="s">
        <v>4305</v>
      </c>
      <c r="AR897" t="s">
        <v>16284</v>
      </c>
      <c r="AW897" t="s">
        <v>5321</v>
      </c>
      <c r="AX897" t="s">
        <v>12346</v>
      </c>
    </row>
    <row r="898" spans="1:50" x14ac:dyDescent="0.2">
      <c r="A898" s="1">
        <v>3827</v>
      </c>
      <c r="B898" t="s">
        <v>12133</v>
      </c>
      <c r="C898">
        <v>4660</v>
      </c>
      <c r="D898" t="s">
        <v>12134</v>
      </c>
      <c r="E898" t="s">
        <v>4697</v>
      </c>
      <c r="F898" t="s">
        <v>12135</v>
      </c>
      <c r="G898" t="s">
        <v>117</v>
      </c>
      <c r="J898">
        <v>7.5</v>
      </c>
      <c r="O898">
        <v>2.5</v>
      </c>
      <c r="P898">
        <v>3</v>
      </c>
      <c r="S898" t="s">
        <v>987</v>
      </c>
      <c r="T898" t="s">
        <v>987</v>
      </c>
      <c r="V898" t="s">
        <v>12136</v>
      </c>
      <c r="W898" t="s">
        <v>12137</v>
      </c>
      <c r="X898" t="s">
        <v>2602</v>
      </c>
      <c r="Y898" t="s">
        <v>2603</v>
      </c>
      <c r="Z898" t="s">
        <v>996</v>
      </c>
      <c r="AA898" t="s">
        <v>12138</v>
      </c>
      <c r="AB898" t="s">
        <v>12139</v>
      </c>
      <c r="AC898">
        <v>421763</v>
      </c>
      <c r="AD898" t="s">
        <v>4049</v>
      </c>
      <c r="AE898" t="s">
        <v>12140</v>
      </c>
      <c r="AK898" t="s">
        <v>2506</v>
      </c>
      <c r="AR898" t="s">
        <v>5107</v>
      </c>
      <c r="AW898" t="s">
        <v>10904</v>
      </c>
      <c r="AX898" t="s">
        <v>4627</v>
      </c>
    </row>
    <row r="899" spans="1:50" x14ac:dyDescent="0.2">
      <c r="A899" s="1">
        <v>3843</v>
      </c>
      <c r="B899" t="s">
        <v>2064</v>
      </c>
      <c r="C899">
        <v>4676</v>
      </c>
      <c r="D899" t="s">
        <v>2065</v>
      </c>
      <c r="E899" t="s">
        <v>2066</v>
      </c>
      <c r="F899" t="s">
        <v>2067</v>
      </c>
      <c r="G899" t="s">
        <v>117</v>
      </c>
      <c r="J899">
        <v>92</v>
      </c>
      <c r="O899">
        <v>2.2999999999999998</v>
      </c>
      <c r="P899">
        <v>40</v>
      </c>
      <c r="S899" t="s">
        <v>987</v>
      </c>
      <c r="T899" t="s">
        <v>987</v>
      </c>
      <c r="W899" t="s">
        <v>2068</v>
      </c>
      <c r="X899" t="s">
        <v>1515</v>
      </c>
      <c r="Y899" t="s">
        <v>1101</v>
      </c>
      <c r="Z899" t="s">
        <v>1101</v>
      </c>
      <c r="AB899" t="s">
        <v>2069</v>
      </c>
      <c r="AC899">
        <v>829000</v>
      </c>
      <c r="AD899" t="s">
        <v>1174</v>
      </c>
      <c r="AK899" t="s">
        <v>2070</v>
      </c>
      <c r="AR899" t="s">
        <v>2071</v>
      </c>
      <c r="AW899" t="s">
        <v>2072</v>
      </c>
      <c r="AX899" t="s">
        <v>2073</v>
      </c>
    </row>
    <row r="900" spans="1:50" hidden="1" x14ac:dyDescent="0.2">
      <c r="A900" s="1">
        <v>3983</v>
      </c>
      <c r="B900" t="s">
        <v>8325</v>
      </c>
      <c r="C900">
        <v>4873</v>
      </c>
      <c r="D900" t="s">
        <v>5120</v>
      </c>
      <c r="E900" t="s">
        <v>6601</v>
      </c>
      <c r="F900" t="s">
        <v>8326</v>
      </c>
      <c r="G900" t="s">
        <v>117</v>
      </c>
      <c r="J900">
        <v>16.5</v>
      </c>
      <c r="L900">
        <v>0.9</v>
      </c>
      <c r="O900">
        <v>3.3</v>
      </c>
      <c r="P900">
        <v>5</v>
      </c>
      <c r="Q900">
        <v>131</v>
      </c>
      <c r="S900" t="s">
        <v>975</v>
      </c>
      <c r="T900" t="s">
        <v>1082</v>
      </c>
      <c r="W900" t="s">
        <v>8327</v>
      </c>
      <c r="X900" t="s">
        <v>1229</v>
      </c>
      <c r="Y900" t="s">
        <v>1101</v>
      </c>
      <c r="Z900" t="s">
        <v>1101</v>
      </c>
      <c r="AA900" t="s">
        <v>8328</v>
      </c>
      <c r="AB900" t="s">
        <v>8329</v>
      </c>
      <c r="AC900">
        <v>567763</v>
      </c>
      <c r="AD900" t="s">
        <v>3513</v>
      </c>
      <c r="AE900" t="s">
        <v>8330</v>
      </c>
      <c r="AK900" t="s">
        <v>8331</v>
      </c>
      <c r="AL900" t="s">
        <v>7134</v>
      </c>
    </row>
    <row r="901" spans="1:50" hidden="1" x14ac:dyDescent="0.2">
      <c r="A901" s="1">
        <v>2940</v>
      </c>
      <c r="B901" t="s">
        <v>8332</v>
      </c>
      <c r="C901">
        <v>3710</v>
      </c>
      <c r="D901" t="s">
        <v>6852</v>
      </c>
      <c r="E901" t="s">
        <v>5154</v>
      </c>
      <c r="F901" t="s">
        <v>8333</v>
      </c>
      <c r="G901" t="s">
        <v>117</v>
      </c>
      <c r="J901">
        <v>16.5</v>
      </c>
      <c r="O901">
        <v>1.5</v>
      </c>
      <c r="P901">
        <v>11</v>
      </c>
      <c r="S901" t="s">
        <v>976</v>
      </c>
      <c r="T901" t="s">
        <v>1111</v>
      </c>
      <c r="W901" t="s">
        <v>8334</v>
      </c>
      <c r="X901" t="s">
        <v>1655</v>
      </c>
      <c r="Y901" t="s">
        <v>1092</v>
      </c>
      <c r="Z901" t="s">
        <v>1092</v>
      </c>
      <c r="AB901" t="s">
        <v>8335</v>
      </c>
      <c r="AC901">
        <v>293336</v>
      </c>
      <c r="AD901" t="s">
        <v>3938</v>
      </c>
      <c r="AE901" t="s">
        <v>8336</v>
      </c>
      <c r="AK901" t="s">
        <v>2535</v>
      </c>
      <c r="AM901" t="s">
        <v>6894</v>
      </c>
    </row>
    <row r="902" spans="1:50" x14ac:dyDescent="0.2">
      <c r="A902" s="1">
        <v>2721</v>
      </c>
      <c r="B902" t="s">
        <v>8571</v>
      </c>
      <c r="C902">
        <v>3449</v>
      </c>
      <c r="D902" t="s">
        <v>1421</v>
      </c>
      <c r="E902" t="s">
        <v>2804</v>
      </c>
      <c r="F902" t="s">
        <v>8572</v>
      </c>
      <c r="G902" t="s">
        <v>117</v>
      </c>
      <c r="J902">
        <v>16</v>
      </c>
      <c r="O902">
        <v>0.8</v>
      </c>
      <c r="P902">
        <v>20</v>
      </c>
      <c r="S902" t="s">
        <v>987</v>
      </c>
      <c r="T902" t="s">
        <v>987</v>
      </c>
      <c r="W902" t="s">
        <v>8573</v>
      </c>
      <c r="X902" t="s">
        <v>3238</v>
      </c>
      <c r="Y902" t="s">
        <v>3239</v>
      </c>
      <c r="Z902" t="s">
        <v>996</v>
      </c>
      <c r="AB902" t="s">
        <v>8574</v>
      </c>
      <c r="AC902">
        <v>393825</v>
      </c>
      <c r="AD902" t="s">
        <v>5427</v>
      </c>
      <c r="AE902" t="s">
        <v>8575</v>
      </c>
      <c r="AK902" t="s">
        <v>8576</v>
      </c>
      <c r="AM902" t="s">
        <v>8577</v>
      </c>
      <c r="AW902" t="s">
        <v>4578</v>
      </c>
      <c r="AX902" t="s">
        <v>5711</v>
      </c>
    </row>
    <row r="903" spans="1:50" hidden="1" x14ac:dyDescent="0.2">
      <c r="A903" s="1">
        <v>3207</v>
      </c>
      <c r="B903" t="s">
        <v>8346</v>
      </c>
      <c r="C903">
        <v>3999</v>
      </c>
      <c r="D903" t="s">
        <v>5767</v>
      </c>
      <c r="E903" t="s">
        <v>8040</v>
      </c>
      <c r="F903" t="s">
        <v>8347</v>
      </c>
      <c r="G903" t="s">
        <v>117</v>
      </c>
      <c r="J903">
        <v>16.399999999999999</v>
      </c>
      <c r="O903">
        <v>2.0499999999999998</v>
      </c>
      <c r="P903">
        <v>8</v>
      </c>
      <c r="S903" t="s">
        <v>979</v>
      </c>
      <c r="T903" t="s">
        <v>1111</v>
      </c>
      <c r="W903" t="s">
        <v>8348</v>
      </c>
      <c r="X903" t="s">
        <v>1339</v>
      </c>
      <c r="Y903" t="s">
        <v>1101</v>
      </c>
      <c r="Z903" t="s">
        <v>1101</v>
      </c>
      <c r="AB903" t="s">
        <v>8349</v>
      </c>
      <c r="AC903">
        <v>580345</v>
      </c>
      <c r="AD903" t="s">
        <v>4646</v>
      </c>
      <c r="AE903" t="s">
        <v>8350</v>
      </c>
      <c r="AF903" t="s">
        <v>8351</v>
      </c>
      <c r="AK903" t="s">
        <v>8352</v>
      </c>
      <c r="AM903" t="s">
        <v>1541</v>
      </c>
      <c r="AP903" t="s">
        <v>8353</v>
      </c>
    </row>
    <row r="904" spans="1:50" x14ac:dyDescent="0.2">
      <c r="A904" s="1">
        <v>5038</v>
      </c>
      <c r="C904">
        <v>6388</v>
      </c>
      <c r="D904" t="s">
        <v>12384</v>
      </c>
      <c r="E904" t="s">
        <v>16879</v>
      </c>
      <c r="F904" t="s">
        <v>8108</v>
      </c>
      <c r="G904" t="s">
        <v>117</v>
      </c>
      <c r="J904">
        <v>1.5</v>
      </c>
      <c r="O904">
        <v>0.75</v>
      </c>
      <c r="P904">
        <v>2</v>
      </c>
      <c r="Q904">
        <v>71</v>
      </c>
      <c r="S904" t="s">
        <v>987</v>
      </c>
      <c r="T904" t="s">
        <v>987</v>
      </c>
      <c r="W904" t="s">
        <v>16880</v>
      </c>
      <c r="X904" t="s">
        <v>8110</v>
      </c>
      <c r="Y904" t="s">
        <v>1101</v>
      </c>
      <c r="Z904" t="s">
        <v>1101</v>
      </c>
      <c r="AA904" t="s">
        <v>16881</v>
      </c>
      <c r="AB904" t="s">
        <v>16882</v>
      </c>
      <c r="AC904">
        <v>669162</v>
      </c>
      <c r="AD904" t="s">
        <v>3847</v>
      </c>
      <c r="AE904" t="s">
        <v>16883</v>
      </c>
      <c r="AF904" t="s">
        <v>16884</v>
      </c>
      <c r="AK904" t="s">
        <v>16885</v>
      </c>
      <c r="AM904" t="s">
        <v>6852</v>
      </c>
      <c r="AN904" t="s">
        <v>7436</v>
      </c>
      <c r="AQ904" t="s">
        <v>12478</v>
      </c>
      <c r="AR904" t="s">
        <v>12478</v>
      </c>
      <c r="AW904" t="s">
        <v>3290</v>
      </c>
      <c r="AX904" t="s">
        <v>6624</v>
      </c>
    </row>
    <row r="905" spans="1:50" x14ac:dyDescent="0.2">
      <c r="A905" s="1">
        <v>3165</v>
      </c>
      <c r="B905" t="s">
        <v>11026</v>
      </c>
      <c r="C905">
        <v>3956</v>
      </c>
      <c r="D905" t="s">
        <v>8196</v>
      </c>
      <c r="E905" t="s">
        <v>3401</v>
      </c>
      <c r="F905" t="s">
        <v>11027</v>
      </c>
      <c r="G905" t="s">
        <v>117</v>
      </c>
      <c r="J905">
        <v>10</v>
      </c>
      <c r="O905">
        <v>2.5</v>
      </c>
      <c r="P905">
        <v>4</v>
      </c>
      <c r="S905" t="s">
        <v>987</v>
      </c>
      <c r="T905" t="s">
        <v>987</v>
      </c>
      <c r="W905" t="s">
        <v>11028</v>
      </c>
      <c r="X905" t="s">
        <v>3919</v>
      </c>
      <c r="Y905" t="s">
        <v>1092</v>
      </c>
      <c r="Z905" t="s">
        <v>1092</v>
      </c>
      <c r="AB905" t="s">
        <v>8508</v>
      </c>
      <c r="AC905">
        <v>191300</v>
      </c>
      <c r="AD905" t="s">
        <v>3921</v>
      </c>
      <c r="AE905" t="s">
        <v>11029</v>
      </c>
      <c r="AK905" t="s">
        <v>11030</v>
      </c>
      <c r="AR905" t="s">
        <v>6225</v>
      </c>
      <c r="AW905" t="s">
        <v>8201</v>
      </c>
      <c r="AX905" t="s">
        <v>1331</v>
      </c>
    </row>
    <row r="906" spans="1:50" x14ac:dyDescent="0.2">
      <c r="A906" s="1">
        <v>3141</v>
      </c>
      <c r="B906" t="s">
        <v>8195</v>
      </c>
      <c r="C906">
        <v>3932</v>
      </c>
      <c r="D906" t="s">
        <v>8196</v>
      </c>
      <c r="E906" t="s">
        <v>3401</v>
      </c>
      <c r="F906" t="s">
        <v>8197</v>
      </c>
      <c r="G906" t="s">
        <v>117</v>
      </c>
      <c r="J906">
        <v>17.5</v>
      </c>
      <c r="O906">
        <v>2.5</v>
      </c>
      <c r="P906">
        <v>7</v>
      </c>
      <c r="S906" t="s">
        <v>987</v>
      </c>
      <c r="T906" t="s">
        <v>987</v>
      </c>
      <c r="W906" t="s">
        <v>8198</v>
      </c>
      <c r="X906" t="s">
        <v>3919</v>
      </c>
      <c r="Y906" t="s">
        <v>1092</v>
      </c>
      <c r="Z906" t="s">
        <v>1092</v>
      </c>
      <c r="AB906" t="s">
        <v>8199</v>
      </c>
      <c r="AC906">
        <v>190800</v>
      </c>
      <c r="AD906" t="s">
        <v>6430</v>
      </c>
      <c r="AE906" t="s">
        <v>8200</v>
      </c>
      <c r="AK906" t="s">
        <v>1582</v>
      </c>
      <c r="AR906" t="s">
        <v>6225</v>
      </c>
      <c r="AW906" t="s">
        <v>8201</v>
      </c>
      <c r="AX906" t="s">
        <v>1331</v>
      </c>
    </row>
    <row r="907" spans="1:50" hidden="1" x14ac:dyDescent="0.2">
      <c r="A907" s="1">
        <v>4198</v>
      </c>
      <c r="C907">
        <v>5188</v>
      </c>
      <c r="D907" t="s">
        <v>7328</v>
      </c>
      <c r="E907" t="s">
        <v>8380</v>
      </c>
      <c r="F907" t="s">
        <v>8381</v>
      </c>
      <c r="G907" t="s">
        <v>117</v>
      </c>
      <c r="J907">
        <v>16.3</v>
      </c>
      <c r="N907">
        <v>16.3</v>
      </c>
      <c r="O907">
        <v>4.08</v>
      </c>
      <c r="P907">
        <v>5</v>
      </c>
      <c r="Q907">
        <v>125</v>
      </c>
      <c r="S907" t="s">
        <v>980</v>
      </c>
      <c r="T907" t="s">
        <v>1016</v>
      </c>
      <c r="W907" t="s">
        <v>8382</v>
      </c>
      <c r="X907" t="s">
        <v>5588</v>
      </c>
      <c r="Y907" t="s">
        <v>1101</v>
      </c>
      <c r="Z907" t="s">
        <v>1101</v>
      </c>
      <c r="AA907" t="s">
        <v>8383</v>
      </c>
      <c r="AB907" t="s">
        <v>8384</v>
      </c>
      <c r="AC907">
        <v>1029790</v>
      </c>
      <c r="AD907" t="s">
        <v>5585</v>
      </c>
      <c r="AE907" t="s">
        <v>8385</v>
      </c>
      <c r="AF907" t="s">
        <v>8386</v>
      </c>
      <c r="AK907" t="s">
        <v>2632</v>
      </c>
      <c r="AM907" t="s">
        <v>7337</v>
      </c>
      <c r="AN907" t="s">
        <v>7338</v>
      </c>
      <c r="AQ907" t="s">
        <v>3883</v>
      </c>
      <c r="AR907" t="s">
        <v>3883</v>
      </c>
      <c r="AV907" t="s">
        <v>7339</v>
      </c>
    </row>
    <row r="908" spans="1:50" hidden="1" x14ac:dyDescent="0.2">
      <c r="A908" s="1">
        <v>2840</v>
      </c>
      <c r="B908" t="s">
        <v>8387</v>
      </c>
      <c r="C908">
        <v>3600</v>
      </c>
      <c r="D908" t="s">
        <v>8388</v>
      </c>
      <c r="E908" t="s">
        <v>8389</v>
      </c>
      <c r="F908" t="s">
        <v>8390</v>
      </c>
      <c r="G908" t="s">
        <v>117</v>
      </c>
      <c r="J908">
        <v>16.100000000000001</v>
      </c>
      <c r="O908">
        <v>2.2999999999999998</v>
      </c>
      <c r="P908">
        <v>7</v>
      </c>
      <c r="S908" t="s">
        <v>981</v>
      </c>
      <c r="T908" t="s">
        <v>1016</v>
      </c>
      <c r="W908" t="s">
        <v>8391</v>
      </c>
      <c r="X908" t="s">
        <v>3390</v>
      </c>
      <c r="Y908" t="s">
        <v>1812</v>
      </c>
      <c r="Z908" t="s">
        <v>1812</v>
      </c>
      <c r="AB908" t="s">
        <v>8392</v>
      </c>
      <c r="AC908">
        <v>557000</v>
      </c>
      <c r="AD908" t="s">
        <v>1814</v>
      </c>
      <c r="AE908" t="s">
        <v>8393</v>
      </c>
      <c r="AI908" t="s">
        <v>3216</v>
      </c>
      <c r="AK908" t="s">
        <v>8394</v>
      </c>
      <c r="AR908" t="s">
        <v>6824</v>
      </c>
      <c r="AV908" t="s">
        <v>4369</v>
      </c>
    </row>
    <row r="909" spans="1:50" hidden="1" x14ac:dyDescent="0.2">
      <c r="A909" s="1">
        <v>3181</v>
      </c>
      <c r="B909" t="s">
        <v>8395</v>
      </c>
      <c r="C909">
        <v>3973</v>
      </c>
      <c r="D909" t="s">
        <v>8046</v>
      </c>
      <c r="E909" t="s">
        <v>8396</v>
      </c>
      <c r="F909" t="s">
        <v>8397</v>
      </c>
      <c r="G909" t="s">
        <v>117</v>
      </c>
      <c r="J909">
        <v>16.100000000000001</v>
      </c>
      <c r="O909">
        <v>2.2999999999999998</v>
      </c>
      <c r="P909">
        <v>7</v>
      </c>
      <c r="S909" t="s">
        <v>1248</v>
      </c>
      <c r="T909" t="s">
        <v>1248</v>
      </c>
      <c r="U909" t="s">
        <v>8398</v>
      </c>
      <c r="W909" t="s">
        <v>8399</v>
      </c>
      <c r="X909" t="s">
        <v>7147</v>
      </c>
      <c r="Y909" t="s">
        <v>3239</v>
      </c>
      <c r="Z909" t="s">
        <v>996</v>
      </c>
      <c r="AB909" t="s">
        <v>7398</v>
      </c>
      <c r="AC909">
        <v>274500</v>
      </c>
      <c r="AD909" t="s">
        <v>7399</v>
      </c>
      <c r="AE909" t="s">
        <v>8400</v>
      </c>
      <c r="AK909" t="s">
        <v>8401</v>
      </c>
      <c r="AR909" t="s">
        <v>8402</v>
      </c>
    </row>
    <row r="910" spans="1:50" hidden="1" x14ac:dyDescent="0.2">
      <c r="A910" s="1">
        <v>3358</v>
      </c>
      <c r="B910" t="s">
        <v>8403</v>
      </c>
      <c r="C910">
        <v>4154</v>
      </c>
      <c r="D910" t="s">
        <v>8404</v>
      </c>
      <c r="E910" t="s">
        <v>6413</v>
      </c>
      <c r="F910" t="s">
        <v>8405</v>
      </c>
      <c r="G910" t="s">
        <v>117</v>
      </c>
      <c r="J910">
        <v>16.100000000000001</v>
      </c>
      <c r="O910">
        <v>2</v>
      </c>
      <c r="P910">
        <v>7</v>
      </c>
      <c r="S910" t="s">
        <v>1465</v>
      </c>
      <c r="T910" t="s">
        <v>1465</v>
      </c>
      <c r="W910" t="s">
        <v>8406</v>
      </c>
      <c r="X910" t="s">
        <v>3326</v>
      </c>
      <c r="Y910" t="s">
        <v>1812</v>
      </c>
      <c r="Z910" t="s">
        <v>1812</v>
      </c>
      <c r="AB910" t="s">
        <v>8407</v>
      </c>
      <c r="AC910">
        <v>572814</v>
      </c>
      <c r="AD910" t="s">
        <v>1814</v>
      </c>
      <c r="AE910" t="s">
        <v>8408</v>
      </c>
      <c r="AK910" t="s">
        <v>8409</v>
      </c>
      <c r="AR910" t="s">
        <v>6875</v>
      </c>
    </row>
    <row r="911" spans="1:50" hidden="1" x14ac:dyDescent="0.2">
      <c r="A911" s="1">
        <v>2224</v>
      </c>
      <c r="B911" t="s">
        <v>8410</v>
      </c>
      <c r="C911">
        <v>2784</v>
      </c>
      <c r="D911" t="s">
        <v>8411</v>
      </c>
      <c r="E911" t="s">
        <v>7035</v>
      </c>
      <c r="F911" t="s">
        <v>8412</v>
      </c>
      <c r="G911" t="s">
        <v>117</v>
      </c>
      <c r="J911">
        <v>16.100000000000001</v>
      </c>
      <c r="O911">
        <v>2.2999999999999998</v>
      </c>
      <c r="P911">
        <v>7</v>
      </c>
      <c r="S911" t="s">
        <v>1248</v>
      </c>
      <c r="T911" t="s">
        <v>1248</v>
      </c>
      <c r="U911" t="s">
        <v>8413</v>
      </c>
      <c r="W911" t="s">
        <v>8414</v>
      </c>
      <c r="X911" t="s">
        <v>2602</v>
      </c>
      <c r="Y911" t="s">
        <v>2603</v>
      </c>
      <c r="Z911" t="s">
        <v>996</v>
      </c>
      <c r="AB911" t="s">
        <v>8415</v>
      </c>
      <c r="AC911">
        <v>433237</v>
      </c>
      <c r="AD911" t="s">
        <v>4049</v>
      </c>
      <c r="AE911" t="s">
        <v>8416</v>
      </c>
      <c r="AF911" t="s">
        <v>8417</v>
      </c>
      <c r="AK911" t="s">
        <v>1507</v>
      </c>
      <c r="AM911" t="s">
        <v>7467</v>
      </c>
      <c r="AP911" t="s">
        <v>3641</v>
      </c>
    </row>
    <row r="912" spans="1:50" hidden="1" x14ac:dyDescent="0.2">
      <c r="A912" s="1">
        <v>2157</v>
      </c>
      <c r="B912" t="s">
        <v>8418</v>
      </c>
      <c r="C912">
        <v>2692</v>
      </c>
      <c r="D912" t="s">
        <v>6878</v>
      </c>
      <c r="E912" t="s">
        <v>2396</v>
      </c>
      <c r="F912" t="s">
        <v>8419</v>
      </c>
      <c r="G912" t="s">
        <v>117</v>
      </c>
      <c r="J912">
        <v>16.100000000000001</v>
      </c>
      <c r="O912">
        <v>2.2999999999999998</v>
      </c>
      <c r="P912">
        <v>7</v>
      </c>
      <c r="S912" t="s">
        <v>979</v>
      </c>
      <c r="T912" t="s">
        <v>1111</v>
      </c>
      <c r="W912" t="s">
        <v>8420</v>
      </c>
      <c r="X912" t="s">
        <v>1600</v>
      </c>
      <c r="Y912" t="s">
        <v>1101</v>
      </c>
      <c r="Z912" t="s">
        <v>1101</v>
      </c>
      <c r="AB912" t="s">
        <v>8421</v>
      </c>
      <c r="AC912">
        <v>816269</v>
      </c>
      <c r="AD912" t="s">
        <v>4528</v>
      </c>
      <c r="AE912" t="s">
        <v>8422</v>
      </c>
      <c r="AF912" t="s">
        <v>8423</v>
      </c>
      <c r="AK912" t="s">
        <v>8424</v>
      </c>
      <c r="AM912" t="s">
        <v>8425</v>
      </c>
      <c r="AP912" t="s">
        <v>6296</v>
      </c>
    </row>
    <row r="913" spans="1:50" x14ac:dyDescent="0.2">
      <c r="A913" s="1">
        <v>3844</v>
      </c>
      <c r="B913" t="s">
        <v>5145</v>
      </c>
      <c r="C913">
        <v>4677</v>
      </c>
      <c r="D913" t="s">
        <v>1784</v>
      </c>
      <c r="E913" t="s">
        <v>2057</v>
      </c>
      <c r="F913" t="s">
        <v>5146</v>
      </c>
      <c r="G913" t="s">
        <v>117</v>
      </c>
      <c r="J913">
        <v>32</v>
      </c>
      <c r="O913">
        <v>2</v>
      </c>
      <c r="P913">
        <v>16</v>
      </c>
      <c r="S913" t="s">
        <v>987</v>
      </c>
      <c r="T913" t="s">
        <v>987</v>
      </c>
      <c r="W913" t="s">
        <v>5147</v>
      </c>
      <c r="X913" t="s">
        <v>3139</v>
      </c>
      <c r="Y913" t="s">
        <v>1092</v>
      </c>
      <c r="Z913" t="s">
        <v>1092</v>
      </c>
      <c r="AB913" t="s">
        <v>5148</v>
      </c>
      <c r="AC913">
        <v>199500</v>
      </c>
      <c r="AD913" t="s">
        <v>4468</v>
      </c>
      <c r="AE913" t="s">
        <v>5149</v>
      </c>
      <c r="AK913" t="s">
        <v>5150</v>
      </c>
      <c r="AR913" t="s">
        <v>1789</v>
      </c>
      <c r="AX913" t="s">
        <v>5151</v>
      </c>
    </row>
    <row r="914" spans="1:50" hidden="1" x14ac:dyDescent="0.2">
      <c r="A914" s="1">
        <v>2096</v>
      </c>
      <c r="B914" t="s">
        <v>8436</v>
      </c>
      <c r="C914">
        <v>2588</v>
      </c>
      <c r="D914" t="s">
        <v>6878</v>
      </c>
      <c r="E914" t="s">
        <v>5001</v>
      </c>
      <c r="F914" t="s">
        <v>8437</v>
      </c>
      <c r="G914" t="s">
        <v>117</v>
      </c>
      <c r="J914">
        <v>16.100000000000001</v>
      </c>
      <c r="O914">
        <v>3</v>
      </c>
      <c r="P914">
        <v>7</v>
      </c>
      <c r="S914" t="s">
        <v>979</v>
      </c>
      <c r="T914" t="s">
        <v>1111</v>
      </c>
      <c r="W914" t="s">
        <v>8438</v>
      </c>
      <c r="X914" t="s">
        <v>2346</v>
      </c>
      <c r="Y914" t="s">
        <v>2347</v>
      </c>
      <c r="Z914" t="s">
        <v>996</v>
      </c>
      <c r="AB914" t="s">
        <v>8439</v>
      </c>
      <c r="AC914">
        <v>645000</v>
      </c>
      <c r="AD914" t="s">
        <v>4689</v>
      </c>
      <c r="AE914" t="s">
        <v>8440</v>
      </c>
      <c r="AK914" t="s">
        <v>8441</v>
      </c>
      <c r="AM914" t="s">
        <v>5966</v>
      </c>
      <c r="AP914" t="s">
        <v>7706</v>
      </c>
    </row>
    <row r="915" spans="1:50" hidden="1" x14ac:dyDescent="0.2">
      <c r="A915" s="1">
        <v>2761</v>
      </c>
      <c r="B915" t="s">
        <v>8442</v>
      </c>
      <c r="C915">
        <v>3498</v>
      </c>
      <c r="D915" t="s">
        <v>3135</v>
      </c>
      <c r="E915" t="s">
        <v>2118</v>
      </c>
      <c r="F915" t="s">
        <v>8443</v>
      </c>
      <c r="G915" t="s">
        <v>117</v>
      </c>
      <c r="J915">
        <v>16</v>
      </c>
      <c r="O915">
        <v>2</v>
      </c>
      <c r="P915">
        <v>8</v>
      </c>
      <c r="S915" t="s">
        <v>975</v>
      </c>
      <c r="T915" t="s">
        <v>1082</v>
      </c>
      <c r="W915" t="s">
        <v>8444</v>
      </c>
      <c r="X915" t="s">
        <v>2346</v>
      </c>
      <c r="Y915" t="s">
        <v>2347</v>
      </c>
      <c r="Z915" t="s">
        <v>996</v>
      </c>
      <c r="AB915" t="s">
        <v>8445</v>
      </c>
      <c r="AC915">
        <v>645210</v>
      </c>
      <c r="AD915" t="s">
        <v>4689</v>
      </c>
      <c r="AE915" t="s">
        <v>8446</v>
      </c>
      <c r="AL915" t="s">
        <v>3135</v>
      </c>
    </row>
    <row r="916" spans="1:50" x14ac:dyDescent="0.2">
      <c r="A916" s="1">
        <v>3845</v>
      </c>
      <c r="B916" t="s">
        <v>16504</v>
      </c>
      <c r="C916">
        <v>4678</v>
      </c>
      <c r="D916" t="s">
        <v>4148</v>
      </c>
      <c r="E916" t="s">
        <v>16505</v>
      </c>
      <c r="F916" t="s">
        <v>16506</v>
      </c>
      <c r="G916" t="s">
        <v>117</v>
      </c>
      <c r="J916">
        <v>1.8</v>
      </c>
      <c r="O916">
        <v>1.75</v>
      </c>
      <c r="P916">
        <v>1</v>
      </c>
      <c r="S916" t="s">
        <v>987</v>
      </c>
      <c r="T916" t="s">
        <v>987</v>
      </c>
      <c r="W916" t="s">
        <v>16507</v>
      </c>
      <c r="X916" t="s">
        <v>5588</v>
      </c>
      <c r="Y916" t="s">
        <v>1101</v>
      </c>
      <c r="Z916" t="s">
        <v>1101</v>
      </c>
      <c r="AB916" t="s">
        <v>16508</v>
      </c>
      <c r="AC916">
        <v>995385</v>
      </c>
      <c r="AD916" t="s">
        <v>5585</v>
      </c>
      <c r="AE916" t="s">
        <v>16509</v>
      </c>
      <c r="AK916" t="s">
        <v>16510</v>
      </c>
      <c r="AR916" t="s">
        <v>10383</v>
      </c>
      <c r="AX916" t="s">
        <v>1672</v>
      </c>
    </row>
    <row r="917" spans="1:50" hidden="1" x14ac:dyDescent="0.2">
      <c r="A917" s="1">
        <v>2937</v>
      </c>
      <c r="B917" t="s">
        <v>8457</v>
      </c>
      <c r="C917">
        <v>3706</v>
      </c>
      <c r="D917" t="s">
        <v>8458</v>
      </c>
      <c r="E917" t="s">
        <v>5241</v>
      </c>
      <c r="F917" t="s">
        <v>8459</v>
      </c>
      <c r="G917" t="s">
        <v>117</v>
      </c>
      <c r="J917">
        <v>16</v>
      </c>
      <c r="O917">
        <v>0.85</v>
      </c>
      <c r="P917">
        <v>19</v>
      </c>
      <c r="S917" t="s">
        <v>975</v>
      </c>
      <c r="T917" t="s">
        <v>1082</v>
      </c>
      <c r="W917" t="s">
        <v>8460</v>
      </c>
      <c r="X917" t="s">
        <v>1655</v>
      </c>
      <c r="Y917" t="s">
        <v>1092</v>
      </c>
      <c r="Z917" t="s">
        <v>1092</v>
      </c>
      <c r="AB917" t="s">
        <v>8461</v>
      </c>
      <c r="AC917">
        <v>298800</v>
      </c>
      <c r="AD917" t="s">
        <v>3938</v>
      </c>
      <c r="AE917" t="s">
        <v>8462</v>
      </c>
      <c r="AK917" t="s">
        <v>8463</v>
      </c>
      <c r="AL917" t="s">
        <v>8464</v>
      </c>
    </row>
    <row r="918" spans="1:50" hidden="1" x14ac:dyDescent="0.2">
      <c r="A918" s="1">
        <v>2935</v>
      </c>
      <c r="B918" t="s">
        <v>8465</v>
      </c>
      <c r="C918">
        <v>3704</v>
      </c>
      <c r="D918" t="s">
        <v>3981</v>
      </c>
      <c r="E918" t="s">
        <v>2804</v>
      </c>
      <c r="F918" t="s">
        <v>8466</v>
      </c>
      <c r="G918" t="s">
        <v>117</v>
      </c>
      <c r="J918">
        <v>16</v>
      </c>
      <c r="O918">
        <v>2.2999999999999998</v>
      </c>
      <c r="P918">
        <v>4</v>
      </c>
      <c r="S918" t="s">
        <v>976</v>
      </c>
      <c r="T918" t="s">
        <v>1111</v>
      </c>
      <c r="W918" t="s">
        <v>8467</v>
      </c>
      <c r="X918" t="s">
        <v>8468</v>
      </c>
      <c r="Y918" t="s">
        <v>2730</v>
      </c>
      <c r="Z918" t="s">
        <v>996</v>
      </c>
      <c r="AB918" t="s">
        <v>8469</v>
      </c>
      <c r="AC918">
        <v>199110</v>
      </c>
      <c r="AD918" t="s">
        <v>8470</v>
      </c>
      <c r="AE918" t="s">
        <v>8471</v>
      </c>
      <c r="AF918" t="s">
        <v>8472</v>
      </c>
      <c r="AK918" t="s">
        <v>8473</v>
      </c>
      <c r="AM918" t="s">
        <v>6199</v>
      </c>
    </row>
    <row r="919" spans="1:50" x14ac:dyDescent="0.2">
      <c r="A919" s="1">
        <v>2152</v>
      </c>
      <c r="B919" t="s">
        <v>17147</v>
      </c>
      <c r="C919">
        <v>2687</v>
      </c>
      <c r="D919" t="s">
        <v>3350</v>
      </c>
      <c r="E919" t="s">
        <v>17148</v>
      </c>
      <c r="F919" t="s">
        <v>17148</v>
      </c>
      <c r="G919" t="s">
        <v>117</v>
      </c>
      <c r="J919">
        <v>1.5</v>
      </c>
      <c r="O919">
        <v>0.75</v>
      </c>
      <c r="P919">
        <v>2</v>
      </c>
      <c r="S919" t="s">
        <v>987</v>
      </c>
      <c r="T919" t="s">
        <v>987</v>
      </c>
      <c r="W919" t="s">
        <v>17149</v>
      </c>
      <c r="X919" t="s">
        <v>5369</v>
      </c>
      <c r="Y919" t="s">
        <v>1101</v>
      </c>
      <c r="Z919" t="s">
        <v>1101</v>
      </c>
      <c r="AB919" t="s">
        <v>17150</v>
      </c>
      <c r="AC919">
        <v>685787</v>
      </c>
      <c r="AD919" t="s">
        <v>5370</v>
      </c>
      <c r="AE919" t="s">
        <v>17151</v>
      </c>
      <c r="AK919" t="s">
        <v>17152</v>
      </c>
      <c r="AR919" t="s">
        <v>8454</v>
      </c>
      <c r="AW919" t="s">
        <v>5642</v>
      </c>
      <c r="AX919" t="s">
        <v>11871</v>
      </c>
    </row>
    <row r="920" spans="1:50" hidden="1" x14ac:dyDescent="0.2">
      <c r="A920" s="1">
        <v>3585</v>
      </c>
      <c r="B920" t="s">
        <v>8483</v>
      </c>
      <c r="C920">
        <v>4396</v>
      </c>
      <c r="D920" t="s">
        <v>2908</v>
      </c>
      <c r="E920" t="s">
        <v>8484</v>
      </c>
      <c r="F920" t="s">
        <v>8485</v>
      </c>
      <c r="G920" t="s">
        <v>117</v>
      </c>
      <c r="J920">
        <v>16</v>
      </c>
      <c r="O920">
        <v>0.25</v>
      </c>
      <c r="P920">
        <v>66</v>
      </c>
      <c r="S920" t="s">
        <v>975</v>
      </c>
      <c r="T920" t="s">
        <v>1082</v>
      </c>
      <c r="W920" t="s">
        <v>8486</v>
      </c>
      <c r="X920" t="s">
        <v>1339</v>
      </c>
      <c r="Y920" t="s">
        <v>1101</v>
      </c>
      <c r="Z920" t="s">
        <v>1101</v>
      </c>
      <c r="AB920" t="s">
        <v>8487</v>
      </c>
      <c r="AC920">
        <v>654759</v>
      </c>
      <c r="AD920" t="s">
        <v>3977</v>
      </c>
      <c r="AE920" t="s">
        <v>8488</v>
      </c>
      <c r="AK920" t="s">
        <v>6791</v>
      </c>
      <c r="AL920" t="s">
        <v>3400</v>
      </c>
    </row>
    <row r="921" spans="1:50" x14ac:dyDescent="0.2">
      <c r="A921" s="1">
        <v>2148</v>
      </c>
      <c r="B921" t="s">
        <v>16116</v>
      </c>
      <c r="C921">
        <v>2683</v>
      </c>
      <c r="D921" t="s">
        <v>7623</v>
      </c>
      <c r="F921" t="s">
        <v>16117</v>
      </c>
      <c r="G921" t="s">
        <v>117</v>
      </c>
      <c r="J921">
        <v>2</v>
      </c>
      <c r="O921">
        <v>2</v>
      </c>
      <c r="P921">
        <v>1</v>
      </c>
      <c r="S921" t="s">
        <v>987</v>
      </c>
      <c r="T921" t="s">
        <v>987</v>
      </c>
      <c r="W921" t="s">
        <v>16118</v>
      </c>
      <c r="X921" t="s">
        <v>10395</v>
      </c>
      <c r="Y921" t="s">
        <v>10395</v>
      </c>
      <c r="Z921" t="s">
        <v>996</v>
      </c>
      <c r="AB921" t="s">
        <v>16119</v>
      </c>
      <c r="AC921">
        <v>183277</v>
      </c>
      <c r="AD921" t="s">
        <v>13272</v>
      </c>
      <c r="AE921" t="s">
        <v>16120</v>
      </c>
      <c r="AK921" t="s">
        <v>16121</v>
      </c>
      <c r="AR921" t="s">
        <v>14325</v>
      </c>
      <c r="AW921" t="s">
        <v>8695</v>
      </c>
      <c r="AX921" t="s">
        <v>13545</v>
      </c>
    </row>
    <row r="922" spans="1:50" hidden="1" x14ac:dyDescent="0.2">
      <c r="A922" s="1">
        <v>2778</v>
      </c>
      <c r="B922" t="s">
        <v>8497</v>
      </c>
      <c r="C922">
        <v>3518</v>
      </c>
      <c r="D922" t="s">
        <v>5160</v>
      </c>
      <c r="E922" t="s">
        <v>7042</v>
      </c>
      <c r="F922" t="s">
        <v>8498</v>
      </c>
      <c r="G922" t="s">
        <v>117</v>
      </c>
      <c r="J922">
        <v>16</v>
      </c>
      <c r="O922">
        <v>2</v>
      </c>
      <c r="P922">
        <v>8</v>
      </c>
      <c r="S922" t="s">
        <v>979</v>
      </c>
      <c r="T922" t="s">
        <v>1111</v>
      </c>
      <c r="W922" t="s">
        <v>8499</v>
      </c>
      <c r="X922" t="s">
        <v>5138</v>
      </c>
      <c r="Y922" t="s">
        <v>3150</v>
      </c>
      <c r="Z922" t="s">
        <v>996</v>
      </c>
      <c r="AB922" t="s">
        <v>8500</v>
      </c>
      <c r="AC922">
        <v>247455</v>
      </c>
      <c r="AD922" t="s">
        <v>5140</v>
      </c>
      <c r="AE922" t="s">
        <v>8501</v>
      </c>
      <c r="AF922" t="s">
        <v>8502</v>
      </c>
      <c r="AK922" t="s">
        <v>8503</v>
      </c>
      <c r="AM922" t="s">
        <v>7964</v>
      </c>
      <c r="AP922" t="s">
        <v>8504</v>
      </c>
    </row>
    <row r="923" spans="1:50" hidden="1" x14ac:dyDescent="0.2">
      <c r="A923" s="1">
        <v>3054</v>
      </c>
      <c r="B923" t="s">
        <v>8505</v>
      </c>
      <c r="C923">
        <v>3834</v>
      </c>
      <c r="D923" t="s">
        <v>6659</v>
      </c>
      <c r="E923" t="s">
        <v>2525</v>
      </c>
      <c r="F923" t="s">
        <v>8506</v>
      </c>
      <c r="G923" t="s">
        <v>117</v>
      </c>
      <c r="J923">
        <v>16</v>
      </c>
      <c r="O923">
        <v>2.6</v>
      </c>
      <c r="P923">
        <v>6</v>
      </c>
      <c r="S923" t="s">
        <v>1465</v>
      </c>
      <c r="T923" t="s">
        <v>1465</v>
      </c>
      <c r="W923" t="s">
        <v>8507</v>
      </c>
      <c r="X923" t="s">
        <v>3919</v>
      </c>
      <c r="Y923" t="s">
        <v>1092</v>
      </c>
      <c r="Z923" t="s">
        <v>1092</v>
      </c>
      <c r="AB923" t="s">
        <v>8508</v>
      </c>
      <c r="AC923">
        <v>191300</v>
      </c>
      <c r="AD923" t="s">
        <v>6430</v>
      </c>
      <c r="AE923" t="s">
        <v>8509</v>
      </c>
      <c r="AK923" t="s">
        <v>8510</v>
      </c>
      <c r="AR923" t="s">
        <v>8511</v>
      </c>
    </row>
    <row r="924" spans="1:50" x14ac:dyDescent="0.2">
      <c r="A924" s="1">
        <v>2485</v>
      </c>
      <c r="B924" t="s">
        <v>13268</v>
      </c>
      <c r="C924">
        <v>3158</v>
      </c>
      <c r="D924" t="s">
        <v>9238</v>
      </c>
      <c r="E924" t="s">
        <v>2804</v>
      </c>
      <c r="F924" t="s">
        <v>13269</v>
      </c>
      <c r="G924" t="s">
        <v>117</v>
      </c>
      <c r="J924">
        <v>5.9</v>
      </c>
      <c r="O924">
        <v>2.96</v>
      </c>
      <c r="P924">
        <v>2</v>
      </c>
      <c r="S924" t="s">
        <v>987</v>
      </c>
      <c r="T924" t="s">
        <v>987</v>
      </c>
      <c r="W924" t="s">
        <v>13270</v>
      </c>
      <c r="X924" t="s">
        <v>10395</v>
      </c>
      <c r="Y924" t="s">
        <v>10395</v>
      </c>
      <c r="Z924" t="s">
        <v>996</v>
      </c>
      <c r="AB924" t="s">
        <v>13271</v>
      </c>
      <c r="AC924">
        <v>182167</v>
      </c>
      <c r="AD924" t="s">
        <v>13272</v>
      </c>
      <c r="AE924" t="s">
        <v>13273</v>
      </c>
      <c r="AK924" t="s">
        <v>13274</v>
      </c>
      <c r="AR924" t="s">
        <v>13275</v>
      </c>
      <c r="AX924" t="s">
        <v>13276</v>
      </c>
    </row>
    <row r="925" spans="1:50" hidden="1" x14ac:dyDescent="0.2">
      <c r="A925" s="1">
        <v>2628</v>
      </c>
      <c r="B925" t="s">
        <v>8519</v>
      </c>
      <c r="C925">
        <v>3324</v>
      </c>
      <c r="D925" t="s">
        <v>5107</v>
      </c>
      <c r="E925" t="s">
        <v>7936</v>
      </c>
      <c r="F925" t="s">
        <v>8520</v>
      </c>
      <c r="G925" t="s">
        <v>117</v>
      </c>
      <c r="J925">
        <v>16</v>
      </c>
      <c r="O925">
        <v>2</v>
      </c>
      <c r="P925">
        <v>8</v>
      </c>
      <c r="S925" t="s">
        <v>975</v>
      </c>
      <c r="T925" t="s">
        <v>1082</v>
      </c>
      <c r="W925" t="s">
        <v>8521</v>
      </c>
      <c r="X925" t="s">
        <v>2644</v>
      </c>
      <c r="Y925" t="s">
        <v>2645</v>
      </c>
      <c r="Z925" t="s">
        <v>996</v>
      </c>
      <c r="AB925" t="s">
        <v>8522</v>
      </c>
      <c r="AC925">
        <v>543085</v>
      </c>
      <c r="AD925" t="s">
        <v>8523</v>
      </c>
      <c r="AE925" t="s">
        <v>8524</v>
      </c>
      <c r="AK925" t="s">
        <v>1086</v>
      </c>
      <c r="AL925" t="s">
        <v>8525</v>
      </c>
    </row>
    <row r="926" spans="1:50" hidden="1" x14ac:dyDescent="0.2">
      <c r="A926" s="1">
        <v>3350</v>
      </c>
      <c r="B926" t="s">
        <v>8526</v>
      </c>
      <c r="C926">
        <v>4146</v>
      </c>
      <c r="D926" t="s">
        <v>8527</v>
      </c>
      <c r="E926" t="s">
        <v>1049</v>
      </c>
      <c r="F926" t="s">
        <v>8528</v>
      </c>
      <c r="G926" t="s">
        <v>117</v>
      </c>
      <c r="J926">
        <v>16</v>
      </c>
      <c r="O926">
        <v>2</v>
      </c>
      <c r="P926">
        <v>8</v>
      </c>
      <c r="S926" t="s">
        <v>1465</v>
      </c>
      <c r="T926" t="s">
        <v>1465</v>
      </c>
      <c r="W926" t="s">
        <v>8529</v>
      </c>
      <c r="X926" t="s">
        <v>3238</v>
      </c>
      <c r="Y926" t="s">
        <v>3239</v>
      </c>
      <c r="Z926" t="s">
        <v>996</v>
      </c>
      <c r="AA926" t="s">
        <v>8530</v>
      </c>
      <c r="AB926" t="s">
        <v>8531</v>
      </c>
      <c r="AC926">
        <v>328455</v>
      </c>
      <c r="AD926" t="s">
        <v>5988</v>
      </c>
      <c r="AE926" t="s">
        <v>8532</v>
      </c>
      <c r="AK926" t="s">
        <v>8533</v>
      </c>
    </row>
    <row r="927" spans="1:50" hidden="1" x14ac:dyDescent="0.2">
      <c r="A927" s="1">
        <v>3130</v>
      </c>
      <c r="B927" t="s">
        <v>8534</v>
      </c>
      <c r="C927">
        <v>3921</v>
      </c>
      <c r="D927" t="s">
        <v>2493</v>
      </c>
      <c r="E927" t="s">
        <v>8535</v>
      </c>
      <c r="F927" t="s">
        <v>8536</v>
      </c>
      <c r="G927" t="s">
        <v>117</v>
      </c>
      <c r="J927">
        <v>16</v>
      </c>
      <c r="O927">
        <v>2</v>
      </c>
      <c r="P927">
        <v>8</v>
      </c>
      <c r="S927" t="s">
        <v>975</v>
      </c>
      <c r="T927" t="s">
        <v>1082</v>
      </c>
      <c r="W927" t="s">
        <v>8537</v>
      </c>
      <c r="X927" t="s">
        <v>5138</v>
      </c>
      <c r="Y927" t="s">
        <v>3150</v>
      </c>
      <c r="Z927" t="s">
        <v>996</v>
      </c>
      <c r="AA927" t="s">
        <v>8538</v>
      </c>
      <c r="AB927" t="s">
        <v>8539</v>
      </c>
      <c r="AC927">
        <v>302350</v>
      </c>
      <c r="AD927" t="s">
        <v>6110</v>
      </c>
      <c r="AE927" t="s">
        <v>8540</v>
      </c>
      <c r="AK927" t="s">
        <v>8378</v>
      </c>
      <c r="AL927" t="s">
        <v>4781</v>
      </c>
    </row>
    <row r="928" spans="1:50" hidden="1" x14ac:dyDescent="0.2">
      <c r="A928" s="1">
        <v>2502</v>
      </c>
      <c r="B928" t="s">
        <v>8541</v>
      </c>
      <c r="C928">
        <v>3178</v>
      </c>
      <c r="D928" t="s">
        <v>8542</v>
      </c>
      <c r="E928" t="s">
        <v>3777</v>
      </c>
      <c r="F928" t="s">
        <v>8543</v>
      </c>
      <c r="G928" t="s">
        <v>117</v>
      </c>
      <c r="J928">
        <v>16</v>
      </c>
      <c r="S928" t="s">
        <v>976</v>
      </c>
      <c r="T928" t="s">
        <v>1111</v>
      </c>
      <c r="W928" t="s">
        <v>8544</v>
      </c>
      <c r="X928" t="s">
        <v>5138</v>
      </c>
      <c r="Y928" t="s">
        <v>3150</v>
      </c>
      <c r="Z928" t="s">
        <v>996</v>
      </c>
      <c r="AB928" t="s">
        <v>8545</v>
      </c>
      <c r="AC928">
        <v>305000</v>
      </c>
      <c r="AD928" t="s">
        <v>6110</v>
      </c>
      <c r="AE928" t="s">
        <v>8546</v>
      </c>
      <c r="AK928" t="s">
        <v>8547</v>
      </c>
      <c r="AM928" t="s">
        <v>8517</v>
      </c>
    </row>
    <row r="929" spans="1:50" x14ac:dyDescent="0.2">
      <c r="A929" s="1">
        <v>5152</v>
      </c>
      <c r="C929">
        <v>6636</v>
      </c>
      <c r="D929" t="s">
        <v>1501</v>
      </c>
      <c r="E929" t="s">
        <v>2564</v>
      </c>
      <c r="F929" t="s">
        <v>14054</v>
      </c>
      <c r="G929" t="s">
        <v>117</v>
      </c>
      <c r="J929">
        <v>2.6</v>
      </c>
      <c r="O929">
        <v>1.3</v>
      </c>
      <c r="P929">
        <v>2</v>
      </c>
      <c r="Q929">
        <v>99</v>
      </c>
      <c r="S929" t="s">
        <v>987</v>
      </c>
      <c r="T929" t="s">
        <v>987</v>
      </c>
      <c r="W929" t="s">
        <v>15272</v>
      </c>
      <c r="X929" t="s">
        <v>1515</v>
      </c>
      <c r="Y929" t="s">
        <v>1101</v>
      </c>
      <c r="Z929" t="s">
        <v>1101</v>
      </c>
      <c r="AA929" t="s">
        <v>13364</v>
      </c>
      <c r="AB929" t="s">
        <v>13365</v>
      </c>
      <c r="AC929">
        <v>969500</v>
      </c>
      <c r="AD929" t="s">
        <v>1530</v>
      </c>
      <c r="AE929" t="s">
        <v>15273</v>
      </c>
      <c r="AK929" t="s">
        <v>15274</v>
      </c>
      <c r="AR929" t="s">
        <v>13689</v>
      </c>
      <c r="AW929" t="s">
        <v>2139</v>
      </c>
      <c r="AX929" t="s">
        <v>15275</v>
      </c>
    </row>
    <row r="930" spans="1:50" x14ac:dyDescent="0.2">
      <c r="A930" s="1">
        <v>3846</v>
      </c>
      <c r="B930" t="s">
        <v>13361</v>
      </c>
      <c r="C930">
        <v>4679</v>
      </c>
      <c r="D930" t="s">
        <v>5968</v>
      </c>
      <c r="E930" t="s">
        <v>2564</v>
      </c>
      <c r="F930" t="s">
        <v>13362</v>
      </c>
      <c r="G930" t="s">
        <v>117</v>
      </c>
      <c r="J930">
        <v>5.2</v>
      </c>
      <c r="O930">
        <v>1.3</v>
      </c>
      <c r="P930">
        <v>4</v>
      </c>
      <c r="S930" t="s">
        <v>987</v>
      </c>
      <c r="T930" t="s">
        <v>987</v>
      </c>
      <c r="W930" t="s">
        <v>13363</v>
      </c>
      <c r="X930" t="s">
        <v>1515</v>
      </c>
      <c r="Y930" t="s">
        <v>1101</v>
      </c>
      <c r="Z930" t="s">
        <v>1101</v>
      </c>
      <c r="AA930" t="s">
        <v>13364</v>
      </c>
      <c r="AB930" t="s">
        <v>13365</v>
      </c>
      <c r="AC930">
        <v>969500</v>
      </c>
      <c r="AD930" t="s">
        <v>1530</v>
      </c>
      <c r="AE930" t="s">
        <v>13366</v>
      </c>
      <c r="AK930" t="s">
        <v>3476</v>
      </c>
      <c r="AR930" t="s">
        <v>6543</v>
      </c>
      <c r="AW930" t="s">
        <v>9826</v>
      </c>
      <c r="AX930" t="s">
        <v>7543</v>
      </c>
    </row>
    <row r="931" spans="1:50" hidden="1" x14ac:dyDescent="0.2">
      <c r="A931" s="1">
        <v>3364</v>
      </c>
      <c r="B931" t="s">
        <v>8562</v>
      </c>
      <c r="C931">
        <v>4160</v>
      </c>
      <c r="D931" t="s">
        <v>4570</v>
      </c>
      <c r="E931" t="s">
        <v>8563</v>
      </c>
      <c r="F931" t="s">
        <v>8564</v>
      </c>
      <c r="G931" t="s">
        <v>117</v>
      </c>
      <c r="J931">
        <v>16</v>
      </c>
      <c r="O931">
        <v>2</v>
      </c>
      <c r="P931">
        <v>8</v>
      </c>
      <c r="S931" t="s">
        <v>975</v>
      </c>
      <c r="T931" t="s">
        <v>1082</v>
      </c>
      <c r="W931" t="s">
        <v>8565</v>
      </c>
      <c r="X931" t="s">
        <v>6688</v>
      </c>
      <c r="Y931" t="s">
        <v>2603</v>
      </c>
      <c r="Z931" t="s">
        <v>996</v>
      </c>
      <c r="AB931" t="s">
        <v>8566</v>
      </c>
      <c r="AC931">
        <v>420016</v>
      </c>
      <c r="AD931" t="s">
        <v>8567</v>
      </c>
      <c r="AE931" t="s">
        <v>8568</v>
      </c>
      <c r="AK931" t="s">
        <v>8569</v>
      </c>
      <c r="AL931" t="s">
        <v>8570</v>
      </c>
    </row>
    <row r="932" spans="1:50" x14ac:dyDescent="0.2">
      <c r="A932" s="1">
        <v>2824</v>
      </c>
      <c r="B932" t="s">
        <v>14093</v>
      </c>
      <c r="C932">
        <v>3578</v>
      </c>
      <c r="D932" t="s">
        <v>14094</v>
      </c>
      <c r="E932" t="s">
        <v>2564</v>
      </c>
      <c r="F932" t="s">
        <v>14095</v>
      </c>
      <c r="G932" t="s">
        <v>117</v>
      </c>
      <c r="J932">
        <v>4.5</v>
      </c>
      <c r="O932">
        <v>0.3</v>
      </c>
      <c r="P932">
        <v>15</v>
      </c>
      <c r="S932" t="s">
        <v>987</v>
      </c>
      <c r="T932" t="s">
        <v>987</v>
      </c>
      <c r="W932" t="s">
        <v>14096</v>
      </c>
      <c r="X932" t="s">
        <v>3497</v>
      </c>
      <c r="Y932" t="s">
        <v>2730</v>
      </c>
      <c r="Z932" t="s">
        <v>996</v>
      </c>
      <c r="AB932" t="s">
        <v>14097</v>
      </c>
      <c r="AC932">
        <v>47930</v>
      </c>
      <c r="AD932" t="s">
        <v>3499</v>
      </c>
      <c r="AE932" t="s">
        <v>14098</v>
      </c>
      <c r="AK932" t="s">
        <v>14099</v>
      </c>
      <c r="AR932" t="s">
        <v>14100</v>
      </c>
      <c r="AX932" t="s">
        <v>14101</v>
      </c>
    </row>
    <row r="933" spans="1:50" hidden="1" x14ac:dyDescent="0.2">
      <c r="A933" s="1">
        <v>2511</v>
      </c>
      <c r="B933" t="s">
        <v>8578</v>
      </c>
      <c r="C933">
        <v>3188</v>
      </c>
      <c r="D933" t="s">
        <v>3868</v>
      </c>
      <c r="E933" t="s">
        <v>5001</v>
      </c>
      <c r="F933" t="s">
        <v>5702</v>
      </c>
      <c r="G933" t="s">
        <v>117</v>
      </c>
      <c r="J933">
        <v>16</v>
      </c>
      <c r="O933">
        <v>2</v>
      </c>
      <c r="P933">
        <v>8</v>
      </c>
      <c r="S933" t="s">
        <v>1248</v>
      </c>
      <c r="T933" t="s">
        <v>1248</v>
      </c>
      <c r="U933" t="s">
        <v>8579</v>
      </c>
      <c r="W933" t="s">
        <v>8580</v>
      </c>
      <c r="X933" t="s">
        <v>3238</v>
      </c>
      <c r="Y933" t="s">
        <v>3239</v>
      </c>
      <c r="Z933" t="s">
        <v>996</v>
      </c>
      <c r="AB933" t="s">
        <v>8581</v>
      </c>
      <c r="AC933">
        <v>397500</v>
      </c>
      <c r="AD933" t="s">
        <v>5706</v>
      </c>
      <c r="AE933" t="s">
        <v>8582</v>
      </c>
      <c r="AK933" t="s">
        <v>7636</v>
      </c>
      <c r="AM933" t="s">
        <v>3925</v>
      </c>
    </row>
    <row r="934" spans="1:50" x14ac:dyDescent="0.2">
      <c r="A934" s="1">
        <v>3814</v>
      </c>
      <c r="B934" t="s">
        <v>5531</v>
      </c>
      <c r="C934">
        <v>4647</v>
      </c>
      <c r="D934" t="s">
        <v>5532</v>
      </c>
      <c r="E934" t="s">
        <v>5533</v>
      </c>
      <c r="F934" t="s">
        <v>5534</v>
      </c>
      <c r="G934" t="s">
        <v>117</v>
      </c>
      <c r="J934">
        <v>29.7</v>
      </c>
      <c r="O934">
        <v>3.3</v>
      </c>
      <c r="P934">
        <v>9</v>
      </c>
      <c r="S934" t="s">
        <v>987</v>
      </c>
      <c r="T934" t="s">
        <v>987</v>
      </c>
      <c r="W934" t="s">
        <v>5535</v>
      </c>
      <c r="X934" t="s">
        <v>2602</v>
      </c>
      <c r="Y934" t="s">
        <v>2603</v>
      </c>
      <c r="Z934" t="s">
        <v>996</v>
      </c>
      <c r="AA934" t="s">
        <v>5536</v>
      </c>
      <c r="AB934" t="s">
        <v>5537</v>
      </c>
      <c r="AC934">
        <v>462771</v>
      </c>
      <c r="AD934" t="s">
        <v>4049</v>
      </c>
      <c r="AE934" t="s">
        <v>5538</v>
      </c>
      <c r="AF934" t="s">
        <v>5539</v>
      </c>
      <c r="AK934" t="s">
        <v>5540</v>
      </c>
      <c r="AM934" t="s">
        <v>5541</v>
      </c>
      <c r="AQ934" t="s">
        <v>5542</v>
      </c>
      <c r="AR934" t="s">
        <v>5542</v>
      </c>
      <c r="AW934" t="s">
        <v>5543</v>
      </c>
      <c r="AX934" t="s">
        <v>2321</v>
      </c>
    </row>
    <row r="935" spans="1:50" x14ac:dyDescent="0.2">
      <c r="A935" s="1">
        <v>3096</v>
      </c>
      <c r="B935" t="s">
        <v>6784</v>
      </c>
      <c r="C935">
        <v>3886</v>
      </c>
      <c r="D935" t="s">
        <v>3422</v>
      </c>
      <c r="E935" t="s">
        <v>5336</v>
      </c>
      <c r="F935" t="s">
        <v>720</v>
      </c>
      <c r="G935" t="s">
        <v>117</v>
      </c>
      <c r="J935">
        <v>22.5</v>
      </c>
      <c r="O935">
        <v>2</v>
      </c>
      <c r="P935">
        <v>11</v>
      </c>
      <c r="S935" t="s">
        <v>987</v>
      </c>
      <c r="T935" t="s">
        <v>987</v>
      </c>
      <c r="W935" t="s">
        <v>6785</v>
      </c>
      <c r="X935" t="s">
        <v>1339</v>
      </c>
      <c r="Y935" t="s">
        <v>1101</v>
      </c>
      <c r="Z935" t="s">
        <v>1101</v>
      </c>
      <c r="AB935" t="s">
        <v>6786</v>
      </c>
      <c r="AC935">
        <v>659197</v>
      </c>
      <c r="AD935" t="s">
        <v>3549</v>
      </c>
      <c r="AE935" t="s">
        <v>6787</v>
      </c>
      <c r="AF935" t="s">
        <v>6788</v>
      </c>
      <c r="AK935" t="s">
        <v>6789</v>
      </c>
      <c r="AM935" t="s">
        <v>6790</v>
      </c>
      <c r="AQ935" t="s">
        <v>6791</v>
      </c>
      <c r="AR935" t="s">
        <v>6791</v>
      </c>
      <c r="AW935" t="s">
        <v>6114</v>
      </c>
      <c r="AX935" t="s">
        <v>4731</v>
      </c>
    </row>
    <row r="936" spans="1:50" x14ac:dyDescent="0.2">
      <c r="A936" s="1">
        <v>3804</v>
      </c>
      <c r="B936" t="s">
        <v>14338</v>
      </c>
      <c r="C936">
        <v>4637</v>
      </c>
      <c r="D936" t="s">
        <v>14339</v>
      </c>
      <c r="E936" t="s">
        <v>10215</v>
      </c>
      <c r="F936" t="s">
        <v>14340</v>
      </c>
      <c r="G936" t="s">
        <v>117</v>
      </c>
      <c r="J936">
        <v>4</v>
      </c>
      <c r="O936">
        <v>2.5</v>
      </c>
      <c r="P936">
        <v>2</v>
      </c>
      <c r="S936" t="s">
        <v>987</v>
      </c>
      <c r="T936" t="s">
        <v>987</v>
      </c>
      <c r="V936" t="s">
        <v>14341</v>
      </c>
      <c r="W936" t="s">
        <v>14342</v>
      </c>
      <c r="X936" t="s">
        <v>5138</v>
      </c>
      <c r="Y936" t="s">
        <v>3150</v>
      </c>
      <c r="Z936" t="s">
        <v>996</v>
      </c>
      <c r="AB936" t="s">
        <v>14343</v>
      </c>
      <c r="AC936">
        <v>309000</v>
      </c>
      <c r="AD936" t="s">
        <v>6110</v>
      </c>
      <c r="AE936" t="s">
        <v>14344</v>
      </c>
      <c r="AF936" t="s">
        <v>14345</v>
      </c>
      <c r="AK936" t="s">
        <v>14346</v>
      </c>
      <c r="AM936" t="s">
        <v>14347</v>
      </c>
      <c r="AQ936" t="s">
        <v>9781</v>
      </c>
      <c r="AR936" t="s">
        <v>9781</v>
      </c>
      <c r="AV936" t="s">
        <v>4044</v>
      </c>
      <c r="AW936" t="s">
        <v>2748</v>
      </c>
      <c r="AX936" t="s">
        <v>3118</v>
      </c>
    </row>
    <row r="937" spans="1:50" x14ac:dyDescent="0.2">
      <c r="A937" s="1">
        <v>2926</v>
      </c>
      <c r="B937" t="s">
        <v>3430</v>
      </c>
      <c r="C937">
        <v>3694</v>
      </c>
      <c r="D937" t="s">
        <v>1401</v>
      </c>
      <c r="E937" t="s">
        <v>3431</v>
      </c>
      <c r="F937" t="s">
        <v>3432</v>
      </c>
      <c r="G937" t="s">
        <v>117</v>
      </c>
      <c r="J937">
        <v>50.4</v>
      </c>
      <c r="O937">
        <v>2.65</v>
      </c>
      <c r="P937">
        <v>19</v>
      </c>
      <c r="S937" t="s">
        <v>987</v>
      </c>
      <c r="T937" t="s">
        <v>987</v>
      </c>
      <c r="W937" t="s">
        <v>3433</v>
      </c>
      <c r="X937" t="s">
        <v>3434</v>
      </c>
      <c r="Y937" t="s">
        <v>2645</v>
      </c>
      <c r="Z937" t="s">
        <v>996</v>
      </c>
      <c r="AB937" t="s">
        <v>3435</v>
      </c>
      <c r="AC937">
        <v>378461</v>
      </c>
      <c r="AD937" t="s">
        <v>1085</v>
      </c>
      <c r="AK937" t="s">
        <v>3436</v>
      </c>
      <c r="AR937" t="s">
        <v>3437</v>
      </c>
      <c r="AW937" t="s">
        <v>3438</v>
      </c>
      <c r="AX937" t="s">
        <v>3439</v>
      </c>
    </row>
    <row r="938" spans="1:50" hidden="1" x14ac:dyDescent="0.2">
      <c r="A938" s="1">
        <v>2774</v>
      </c>
      <c r="B938" t="s">
        <v>8614</v>
      </c>
      <c r="C938">
        <v>3513</v>
      </c>
      <c r="D938" t="s">
        <v>3948</v>
      </c>
      <c r="E938" t="s">
        <v>2018</v>
      </c>
      <c r="F938" t="s">
        <v>8615</v>
      </c>
      <c r="G938" t="s">
        <v>117</v>
      </c>
      <c r="J938">
        <v>15.6</v>
      </c>
      <c r="P938">
        <v>13</v>
      </c>
      <c r="S938" t="s">
        <v>976</v>
      </c>
      <c r="T938" t="s">
        <v>1111</v>
      </c>
      <c r="W938" t="s">
        <v>8616</v>
      </c>
      <c r="X938" t="s">
        <v>5369</v>
      </c>
      <c r="Y938" t="s">
        <v>1101</v>
      </c>
      <c r="Z938" t="s">
        <v>1101</v>
      </c>
      <c r="AB938" t="s">
        <v>8617</v>
      </c>
      <c r="AC938">
        <v>709500</v>
      </c>
      <c r="AD938" t="s">
        <v>5370</v>
      </c>
      <c r="AE938" t="s">
        <v>8618</v>
      </c>
      <c r="AK938" t="s">
        <v>4234</v>
      </c>
      <c r="AM938" t="s">
        <v>8619</v>
      </c>
    </row>
    <row r="939" spans="1:50" x14ac:dyDescent="0.2">
      <c r="A939" s="1">
        <v>3241</v>
      </c>
      <c r="B939" t="s">
        <v>2725</v>
      </c>
      <c r="C939">
        <v>4033</v>
      </c>
      <c r="D939" t="s">
        <v>1867</v>
      </c>
      <c r="E939" t="s">
        <v>2726</v>
      </c>
      <c r="F939" t="s">
        <v>2727</v>
      </c>
      <c r="G939" t="s">
        <v>117</v>
      </c>
      <c r="J939">
        <v>66</v>
      </c>
      <c r="O939">
        <v>3</v>
      </c>
      <c r="P939">
        <v>22</v>
      </c>
      <c r="S939" t="s">
        <v>987</v>
      </c>
      <c r="T939" t="s">
        <v>987</v>
      </c>
      <c r="W939" t="s">
        <v>2728</v>
      </c>
      <c r="X939" t="s">
        <v>2729</v>
      </c>
      <c r="Y939" t="s">
        <v>2730</v>
      </c>
      <c r="Z939" t="s">
        <v>996</v>
      </c>
      <c r="AB939" t="s">
        <v>2731</v>
      </c>
      <c r="AC939">
        <v>141846</v>
      </c>
      <c r="AD939" t="s">
        <v>1085</v>
      </c>
      <c r="AE939" t="s">
        <v>2732</v>
      </c>
      <c r="AK939" t="s">
        <v>2733</v>
      </c>
      <c r="AR939" t="s">
        <v>2734</v>
      </c>
      <c r="AW939" t="s">
        <v>2735</v>
      </c>
      <c r="AX939" t="s">
        <v>2736</v>
      </c>
    </row>
    <row r="940" spans="1:50" x14ac:dyDescent="0.2">
      <c r="A940" s="1">
        <v>3380</v>
      </c>
      <c r="B940" t="s">
        <v>10292</v>
      </c>
      <c r="C940">
        <v>4177</v>
      </c>
      <c r="D940" t="s">
        <v>1158</v>
      </c>
      <c r="E940" t="s">
        <v>10293</v>
      </c>
      <c r="F940" t="s">
        <v>10294</v>
      </c>
      <c r="G940" t="s">
        <v>117</v>
      </c>
      <c r="J940">
        <v>11.5</v>
      </c>
      <c r="O940">
        <v>2.2999999999999998</v>
      </c>
      <c r="P940">
        <v>5</v>
      </c>
      <c r="S940" t="s">
        <v>987</v>
      </c>
      <c r="T940" t="s">
        <v>987</v>
      </c>
      <c r="W940" t="s">
        <v>10295</v>
      </c>
      <c r="X940" t="s">
        <v>2644</v>
      </c>
      <c r="Y940" t="s">
        <v>2645</v>
      </c>
      <c r="Z940" t="s">
        <v>996</v>
      </c>
      <c r="AA940" t="s">
        <v>10296</v>
      </c>
      <c r="AB940" t="s">
        <v>10297</v>
      </c>
      <c r="AC940">
        <v>479875</v>
      </c>
      <c r="AD940" t="s">
        <v>7956</v>
      </c>
      <c r="AE940" t="s">
        <v>10298</v>
      </c>
      <c r="AK940" t="s">
        <v>10299</v>
      </c>
      <c r="AM940" t="s">
        <v>1315</v>
      </c>
      <c r="AQ940" t="s">
        <v>10300</v>
      </c>
      <c r="AR940" t="s">
        <v>10300</v>
      </c>
      <c r="AW940" t="s">
        <v>10301</v>
      </c>
      <c r="AX940" t="s">
        <v>7894</v>
      </c>
    </row>
    <row r="941" spans="1:50" x14ac:dyDescent="0.2">
      <c r="A941" s="1">
        <v>2236</v>
      </c>
      <c r="B941" t="s">
        <v>15836</v>
      </c>
      <c r="C941">
        <v>2804</v>
      </c>
      <c r="D941" t="s">
        <v>15837</v>
      </c>
      <c r="F941" t="s">
        <v>15838</v>
      </c>
      <c r="G941" t="s">
        <v>117</v>
      </c>
      <c r="J941">
        <v>2.2999999999999998</v>
      </c>
      <c r="O941">
        <v>2.2999999999999998</v>
      </c>
      <c r="P941">
        <v>1</v>
      </c>
      <c r="S941" t="s">
        <v>987</v>
      </c>
      <c r="T941" t="s">
        <v>987</v>
      </c>
      <c r="W941" t="s">
        <v>15839</v>
      </c>
      <c r="X941" t="s">
        <v>15840</v>
      </c>
      <c r="Y941" t="s">
        <v>1092</v>
      </c>
      <c r="Z941" t="s">
        <v>1092</v>
      </c>
      <c r="AB941" t="s">
        <v>15841</v>
      </c>
      <c r="AC941">
        <v>179215</v>
      </c>
      <c r="AD941" t="s">
        <v>15842</v>
      </c>
      <c r="AE941" t="s">
        <v>15843</v>
      </c>
      <c r="AK941" t="s">
        <v>15844</v>
      </c>
      <c r="AR941" t="s">
        <v>4692</v>
      </c>
      <c r="AX941" t="s">
        <v>15845</v>
      </c>
    </row>
    <row r="942" spans="1:50" hidden="1" x14ac:dyDescent="0.2">
      <c r="A942" s="1">
        <v>2599</v>
      </c>
      <c r="B942" t="s">
        <v>8643</v>
      </c>
      <c r="C942">
        <v>3287</v>
      </c>
      <c r="D942" t="s">
        <v>6828</v>
      </c>
      <c r="E942" t="s">
        <v>8644</v>
      </c>
      <c r="F942" t="s">
        <v>8645</v>
      </c>
      <c r="G942" t="s">
        <v>117</v>
      </c>
      <c r="J942">
        <v>15</v>
      </c>
      <c r="O942">
        <v>2.5</v>
      </c>
      <c r="P942">
        <v>6</v>
      </c>
      <c r="S942" t="s">
        <v>976</v>
      </c>
      <c r="T942" t="s">
        <v>1111</v>
      </c>
      <c r="W942" t="s">
        <v>8646</v>
      </c>
      <c r="X942" t="s">
        <v>1600</v>
      </c>
      <c r="Y942" t="s">
        <v>1101</v>
      </c>
      <c r="Z942" t="s">
        <v>1101</v>
      </c>
      <c r="AB942" t="s">
        <v>8647</v>
      </c>
      <c r="AC942">
        <v>770000</v>
      </c>
      <c r="AD942" t="s">
        <v>4528</v>
      </c>
      <c r="AE942" t="s">
        <v>8648</v>
      </c>
      <c r="AF942" t="s">
        <v>8649</v>
      </c>
      <c r="AK942" t="s">
        <v>8650</v>
      </c>
      <c r="AM942" t="s">
        <v>6361</v>
      </c>
    </row>
    <row r="943" spans="1:50" x14ac:dyDescent="0.2">
      <c r="A943" s="1">
        <v>2687</v>
      </c>
      <c r="B943" t="s">
        <v>15705</v>
      </c>
      <c r="C943">
        <v>3405</v>
      </c>
      <c r="D943" t="s">
        <v>11556</v>
      </c>
      <c r="E943" t="s">
        <v>4697</v>
      </c>
      <c r="F943" t="s">
        <v>15706</v>
      </c>
      <c r="G943" t="s">
        <v>117</v>
      </c>
      <c r="J943">
        <v>2.2999999999999998</v>
      </c>
      <c r="O943">
        <v>2.2999999999999998</v>
      </c>
      <c r="P943">
        <v>1</v>
      </c>
      <c r="S943" t="s">
        <v>987</v>
      </c>
      <c r="T943" t="s">
        <v>987</v>
      </c>
      <c r="W943" t="s">
        <v>14811</v>
      </c>
      <c r="X943" t="s">
        <v>1600</v>
      </c>
      <c r="Y943" t="s">
        <v>1101</v>
      </c>
      <c r="Z943" t="s">
        <v>1101</v>
      </c>
      <c r="AA943" t="s">
        <v>15707</v>
      </c>
      <c r="AB943" t="s">
        <v>15708</v>
      </c>
      <c r="AC943">
        <v>856031</v>
      </c>
      <c r="AD943" t="s">
        <v>4528</v>
      </c>
      <c r="AE943" t="s">
        <v>15709</v>
      </c>
      <c r="AK943" t="s">
        <v>15655</v>
      </c>
      <c r="AR943" t="s">
        <v>6623</v>
      </c>
      <c r="AW943" t="s">
        <v>13926</v>
      </c>
      <c r="AX943" t="s">
        <v>5699</v>
      </c>
    </row>
    <row r="944" spans="1:50" x14ac:dyDescent="0.2">
      <c r="A944" s="1">
        <v>3559</v>
      </c>
      <c r="B944" t="s">
        <v>2737</v>
      </c>
      <c r="C944">
        <v>4368</v>
      </c>
      <c r="D944" t="s">
        <v>2738</v>
      </c>
      <c r="E944" t="s">
        <v>2739</v>
      </c>
      <c r="F944" t="s">
        <v>2740</v>
      </c>
      <c r="G944" t="s">
        <v>117</v>
      </c>
      <c r="J944">
        <v>66</v>
      </c>
      <c r="O944">
        <v>3</v>
      </c>
      <c r="P944">
        <v>22</v>
      </c>
      <c r="S944" t="s">
        <v>987</v>
      </c>
      <c r="T944" t="s">
        <v>987</v>
      </c>
      <c r="W944" t="s">
        <v>2741</v>
      </c>
      <c r="X944" t="s">
        <v>1339</v>
      </c>
      <c r="Y944" t="s">
        <v>1101</v>
      </c>
      <c r="Z944" t="s">
        <v>1101</v>
      </c>
      <c r="AB944" t="s">
        <v>2742</v>
      </c>
      <c r="AC944">
        <v>629090</v>
      </c>
      <c r="AD944" t="s">
        <v>1174</v>
      </c>
      <c r="AK944" t="s">
        <v>2743</v>
      </c>
      <c r="AR944" t="s">
        <v>2744</v>
      </c>
      <c r="AV944" t="s">
        <v>2745</v>
      </c>
      <c r="AW944" t="s">
        <v>1207</v>
      </c>
      <c r="AX944" t="s">
        <v>2746</v>
      </c>
    </row>
    <row r="945" spans="1:50" hidden="1" x14ac:dyDescent="0.2">
      <c r="A945" s="1">
        <v>3400</v>
      </c>
      <c r="B945" t="s">
        <v>8663</v>
      </c>
      <c r="C945">
        <v>4197</v>
      </c>
      <c r="D945" t="s">
        <v>4406</v>
      </c>
      <c r="E945" t="s">
        <v>8664</v>
      </c>
      <c r="F945" t="s">
        <v>8665</v>
      </c>
      <c r="G945" t="s">
        <v>117</v>
      </c>
      <c r="J945">
        <v>15</v>
      </c>
      <c r="O945">
        <v>3</v>
      </c>
      <c r="P945">
        <v>5</v>
      </c>
      <c r="S945" t="s">
        <v>976</v>
      </c>
      <c r="T945" t="s">
        <v>1111</v>
      </c>
      <c r="W945" t="s">
        <v>8666</v>
      </c>
      <c r="X945" t="s">
        <v>3238</v>
      </c>
      <c r="Y945" t="s">
        <v>3239</v>
      </c>
      <c r="Z945" t="s">
        <v>996</v>
      </c>
      <c r="AA945" t="s">
        <v>8667</v>
      </c>
      <c r="AB945" t="s">
        <v>8668</v>
      </c>
      <c r="AC945">
        <v>347100</v>
      </c>
      <c r="AD945" t="s">
        <v>6269</v>
      </c>
      <c r="AE945" t="s">
        <v>8669</v>
      </c>
      <c r="AK945" t="s">
        <v>8670</v>
      </c>
      <c r="AM945" t="s">
        <v>8671</v>
      </c>
    </row>
    <row r="946" spans="1:50" hidden="1" x14ac:dyDescent="0.2">
      <c r="A946" s="1">
        <v>3206</v>
      </c>
      <c r="B946" t="s">
        <v>8672</v>
      </c>
      <c r="C946">
        <v>3998</v>
      </c>
      <c r="D946" t="s">
        <v>8673</v>
      </c>
      <c r="E946" t="s">
        <v>7002</v>
      </c>
      <c r="F946" t="s">
        <v>8674</v>
      </c>
      <c r="G946" t="s">
        <v>117</v>
      </c>
      <c r="J946">
        <v>15</v>
      </c>
      <c r="O946">
        <v>3</v>
      </c>
      <c r="P946">
        <v>5</v>
      </c>
      <c r="S946" t="s">
        <v>1248</v>
      </c>
      <c r="T946" t="s">
        <v>1248</v>
      </c>
      <c r="U946" t="s">
        <v>8675</v>
      </c>
      <c r="W946" t="s">
        <v>8676</v>
      </c>
      <c r="X946" t="s">
        <v>6688</v>
      </c>
      <c r="Y946" t="s">
        <v>2603</v>
      </c>
      <c r="Z946" t="s">
        <v>996</v>
      </c>
      <c r="AB946" t="s">
        <v>8677</v>
      </c>
      <c r="AC946">
        <v>422527</v>
      </c>
      <c r="AD946" t="s">
        <v>6690</v>
      </c>
      <c r="AE946" t="s">
        <v>8678</v>
      </c>
      <c r="AK946" t="s">
        <v>8679</v>
      </c>
      <c r="AM946" t="s">
        <v>3243</v>
      </c>
    </row>
    <row r="947" spans="1:50" hidden="1" x14ac:dyDescent="0.2">
      <c r="A947" s="1">
        <v>3390</v>
      </c>
      <c r="B947" t="s">
        <v>8680</v>
      </c>
      <c r="C947">
        <v>4187</v>
      </c>
      <c r="D947" t="s">
        <v>8681</v>
      </c>
      <c r="E947" t="s">
        <v>2804</v>
      </c>
      <c r="F947" t="s">
        <v>8682</v>
      </c>
      <c r="G947" t="s">
        <v>117</v>
      </c>
      <c r="J947">
        <v>15</v>
      </c>
      <c r="O947">
        <v>2.5</v>
      </c>
      <c r="P947">
        <v>6</v>
      </c>
      <c r="Q947">
        <v>125</v>
      </c>
      <c r="S947" t="s">
        <v>974</v>
      </c>
      <c r="T947" t="s">
        <v>993</v>
      </c>
      <c r="W947" t="s">
        <v>8683</v>
      </c>
      <c r="X947" t="s">
        <v>2986</v>
      </c>
      <c r="Y947" t="s">
        <v>2987</v>
      </c>
      <c r="Z947" t="s">
        <v>996</v>
      </c>
      <c r="AB947" t="s">
        <v>8684</v>
      </c>
      <c r="AC947">
        <v>136440</v>
      </c>
      <c r="AD947" t="s">
        <v>8685</v>
      </c>
      <c r="AE947" t="s">
        <v>8686</v>
      </c>
      <c r="AK947" t="s">
        <v>8687</v>
      </c>
    </row>
    <row r="948" spans="1:50" x14ac:dyDescent="0.2">
      <c r="A948" s="1">
        <v>2053</v>
      </c>
      <c r="B948" t="s">
        <v>1324</v>
      </c>
      <c r="C948">
        <v>2526</v>
      </c>
      <c r="D948" t="s">
        <v>1235</v>
      </c>
      <c r="E948" t="s">
        <v>1325</v>
      </c>
      <c r="F948" t="s">
        <v>1326</v>
      </c>
      <c r="G948" t="s">
        <v>56</v>
      </c>
      <c r="J948">
        <v>353</v>
      </c>
      <c r="O948">
        <v>6.3</v>
      </c>
      <c r="P948">
        <v>56</v>
      </c>
      <c r="S948" t="s">
        <v>987</v>
      </c>
      <c r="T948" t="s">
        <v>987</v>
      </c>
      <c r="W948" t="s">
        <v>1327</v>
      </c>
      <c r="X948" t="s">
        <v>995</v>
      </c>
      <c r="Y948" t="s">
        <v>995</v>
      </c>
      <c r="Z948" t="s">
        <v>996</v>
      </c>
      <c r="AB948" t="s">
        <v>1328</v>
      </c>
      <c r="AC948">
        <v>227875</v>
      </c>
      <c r="AD948" t="s">
        <v>998</v>
      </c>
      <c r="AE948" t="s">
        <v>1329</v>
      </c>
      <c r="AJ948" t="s">
        <v>1162</v>
      </c>
      <c r="AK948" t="s">
        <v>1330</v>
      </c>
      <c r="AR948" t="s">
        <v>1331</v>
      </c>
      <c r="AW948" t="s">
        <v>1332</v>
      </c>
      <c r="AX948" t="s">
        <v>1333</v>
      </c>
    </row>
    <row r="949" spans="1:50" hidden="1" x14ac:dyDescent="0.2">
      <c r="A949" s="1">
        <v>3007</v>
      </c>
      <c r="B949" t="s">
        <v>8696</v>
      </c>
      <c r="C949">
        <v>3785</v>
      </c>
      <c r="D949" t="s">
        <v>8697</v>
      </c>
      <c r="E949" t="s">
        <v>5983</v>
      </c>
      <c r="F949" t="s">
        <v>8698</v>
      </c>
      <c r="G949" t="s">
        <v>117</v>
      </c>
      <c r="J949">
        <v>15</v>
      </c>
      <c r="O949">
        <v>2.5</v>
      </c>
      <c r="P949">
        <v>6</v>
      </c>
      <c r="S949" t="s">
        <v>979</v>
      </c>
      <c r="T949" t="s">
        <v>1111</v>
      </c>
      <c r="W949" t="s">
        <v>8699</v>
      </c>
      <c r="X949" t="s">
        <v>5138</v>
      </c>
      <c r="Y949" t="s">
        <v>3150</v>
      </c>
      <c r="Z949" t="s">
        <v>996</v>
      </c>
      <c r="AB949" t="s">
        <v>8700</v>
      </c>
      <c r="AC949">
        <v>312747</v>
      </c>
      <c r="AD949" t="s">
        <v>7931</v>
      </c>
      <c r="AE949" t="s">
        <v>8701</v>
      </c>
      <c r="AK949" t="s">
        <v>8702</v>
      </c>
      <c r="AM949" t="s">
        <v>8703</v>
      </c>
      <c r="AP949" t="s">
        <v>8704</v>
      </c>
    </row>
    <row r="950" spans="1:50" x14ac:dyDescent="0.2">
      <c r="A950" s="1">
        <v>2925</v>
      </c>
      <c r="B950" t="s">
        <v>16464</v>
      </c>
      <c r="C950">
        <v>3693</v>
      </c>
      <c r="D950" t="s">
        <v>1867</v>
      </c>
      <c r="E950" t="s">
        <v>4697</v>
      </c>
      <c r="F950" t="s">
        <v>16465</v>
      </c>
      <c r="G950" t="s">
        <v>117</v>
      </c>
      <c r="J950">
        <v>1.8</v>
      </c>
      <c r="O950">
        <v>0.9</v>
      </c>
      <c r="P950">
        <v>2</v>
      </c>
      <c r="S950" t="s">
        <v>987</v>
      </c>
      <c r="T950" t="s">
        <v>987</v>
      </c>
      <c r="W950" t="s">
        <v>16466</v>
      </c>
      <c r="X950" t="s">
        <v>5588</v>
      </c>
      <c r="Y950" t="s">
        <v>1101</v>
      </c>
      <c r="Z950" t="s">
        <v>1101</v>
      </c>
      <c r="AB950" t="s">
        <v>16467</v>
      </c>
      <c r="AC950">
        <v>1043753</v>
      </c>
      <c r="AD950" t="s">
        <v>5585</v>
      </c>
      <c r="AE950" t="s">
        <v>16468</v>
      </c>
      <c r="AK950" t="s">
        <v>12651</v>
      </c>
      <c r="AR950" t="s">
        <v>16469</v>
      </c>
      <c r="AX950" t="s">
        <v>12238</v>
      </c>
    </row>
    <row r="951" spans="1:50" hidden="1" x14ac:dyDescent="0.2">
      <c r="A951" s="1">
        <v>3008</v>
      </c>
      <c r="B951" t="s">
        <v>8714</v>
      </c>
      <c r="C951">
        <v>3786</v>
      </c>
      <c r="D951" t="s">
        <v>2049</v>
      </c>
      <c r="E951" t="s">
        <v>5983</v>
      </c>
      <c r="F951" t="s">
        <v>8715</v>
      </c>
      <c r="G951" t="s">
        <v>117</v>
      </c>
      <c r="J951">
        <v>15</v>
      </c>
      <c r="O951">
        <v>3</v>
      </c>
      <c r="P951">
        <v>5</v>
      </c>
      <c r="S951" t="s">
        <v>1248</v>
      </c>
      <c r="T951" t="s">
        <v>1248</v>
      </c>
      <c r="U951" t="s">
        <v>8716</v>
      </c>
      <c r="W951" t="s">
        <v>8717</v>
      </c>
      <c r="X951" t="s">
        <v>2729</v>
      </c>
      <c r="Y951" t="s">
        <v>2730</v>
      </c>
      <c r="Z951" t="s">
        <v>996</v>
      </c>
      <c r="AB951" t="s">
        <v>8718</v>
      </c>
      <c r="AC951">
        <v>118885</v>
      </c>
      <c r="AD951" t="s">
        <v>8719</v>
      </c>
      <c r="AE951" t="s">
        <v>8720</v>
      </c>
      <c r="AK951" t="s">
        <v>8721</v>
      </c>
      <c r="AL951" t="s">
        <v>8722</v>
      </c>
    </row>
    <row r="952" spans="1:50" hidden="1" x14ac:dyDescent="0.2">
      <c r="A952" s="1">
        <v>3376</v>
      </c>
      <c r="B952" t="s">
        <v>8723</v>
      </c>
      <c r="C952">
        <v>4173</v>
      </c>
      <c r="D952" t="s">
        <v>5840</v>
      </c>
      <c r="E952" t="s">
        <v>1463</v>
      </c>
      <c r="F952" t="s">
        <v>8724</v>
      </c>
      <c r="G952" t="s">
        <v>117</v>
      </c>
      <c r="J952">
        <v>15</v>
      </c>
      <c r="O952">
        <v>2.5</v>
      </c>
      <c r="P952">
        <v>6</v>
      </c>
      <c r="S952" t="s">
        <v>975</v>
      </c>
      <c r="T952" t="s">
        <v>1082</v>
      </c>
      <c r="W952" t="s">
        <v>8725</v>
      </c>
      <c r="X952" t="s">
        <v>1811</v>
      </c>
      <c r="Y952" t="s">
        <v>1812</v>
      </c>
      <c r="Z952" t="s">
        <v>1812</v>
      </c>
      <c r="AB952" t="s">
        <v>8726</v>
      </c>
      <c r="AC952">
        <v>536343</v>
      </c>
      <c r="AD952" t="s">
        <v>1814</v>
      </c>
      <c r="AE952" t="s">
        <v>8727</v>
      </c>
      <c r="AK952" t="s">
        <v>3393</v>
      </c>
      <c r="AL952" t="s">
        <v>8093</v>
      </c>
    </row>
    <row r="953" spans="1:50" hidden="1" x14ac:dyDescent="0.2">
      <c r="A953" s="1">
        <v>3545</v>
      </c>
      <c r="B953" t="s">
        <v>8728</v>
      </c>
      <c r="C953">
        <v>4352</v>
      </c>
      <c r="D953" t="s">
        <v>8729</v>
      </c>
      <c r="E953" t="s">
        <v>8730</v>
      </c>
      <c r="F953" t="s">
        <v>8731</v>
      </c>
      <c r="G953" t="s">
        <v>117</v>
      </c>
      <c r="J953">
        <v>15</v>
      </c>
      <c r="O953">
        <v>2.5</v>
      </c>
      <c r="P953">
        <v>5</v>
      </c>
      <c r="S953" t="s">
        <v>1465</v>
      </c>
      <c r="T953" t="s">
        <v>1465</v>
      </c>
      <c r="W953" t="s">
        <v>8732</v>
      </c>
      <c r="X953" t="s">
        <v>5124</v>
      </c>
      <c r="Y953" t="s">
        <v>2603</v>
      </c>
      <c r="Z953" t="s">
        <v>996</v>
      </c>
      <c r="AB953" t="s">
        <v>8733</v>
      </c>
      <c r="AC953">
        <v>431714</v>
      </c>
      <c r="AD953" t="s">
        <v>5127</v>
      </c>
      <c r="AE953" t="s">
        <v>8734</v>
      </c>
      <c r="AF953" t="s">
        <v>8735</v>
      </c>
      <c r="AK953" t="s">
        <v>8736</v>
      </c>
      <c r="AM953" t="s">
        <v>8737</v>
      </c>
      <c r="AQ953" t="s">
        <v>8738</v>
      </c>
      <c r="AR953" t="s">
        <v>8738</v>
      </c>
    </row>
    <row r="954" spans="1:50" hidden="1" x14ac:dyDescent="0.2">
      <c r="A954" s="1">
        <v>3154</v>
      </c>
      <c r="B954" t="s">
        <v>8739</v>
      </c>
      <c r="C954">
        <v>3945</v>
      </c>
      <c r="D954" t="s">
        <v>8740</v>
      </c>
      <c r="E954" t="s">
        <v>4408</v>
      </c>
      <c r="F954" t="s">
        <v>8741</v>
      </c>
      <c r="G954" t="s">
        <v>117</v>
      </c>
      <c r="J954">
        <v>15</v>
      </c>
      <c r="O954">
        <v>3</v>
      </c>
      <c r="P954">
        <v>5</v>
      </c>
      <c r="S954" t="s">
        <v>1248</v>
      </c>
      <c r="T954" t="s">
        <v>1248</v>
      </c>
      <c r="U954" t="s">
        <v>8742</v>
      </c>
      <c r="W954" t="s">
        <v>8743</v>
      </c>
      <c r="X954" t="s">
        <v>6618</v>
      </c>
      <c r="Y954" t="s">
        <v>2645</v>
      </c>
      <c r="Z954" t="s">
        <v>996</v>
      </c>
      <c r="AB954" t="s">
        <v>8744</v>
      </c>
      <c r="AC954">
        <v>419080</v>
      </c>
      <c r="AD954" t="s">
        <v>6690</v>
      </c>
      <c r="AE954" t="s">
        <v>8745</v>
      </c>
      <c r="AK954" t="s">
        <v>8746</v>
      </c>
      <c r="AR954" t="s">
        <v>8747</v>
      </c>
    </row>
    <row r="955" spans="1:50" x14ac:dyDescent="0.2">
      <c r="A955" s="1">
        <v>3792</v>
      </c>
      <c r="B955" t="s">
        <v>11214</v>
      </c>
      <c r="C955">
        <v>4624</v>
      </c>
      <c r="D955" t="s">
        <v>3290</v>
      </c>
      <c r="E955" t="s">
        <v>2804</v>
      </c>
      <c r="F955" t="s">
        <v>11215</v>
      </c>
      <c r="G955" t="s">
        <v>117</v>
      </c>
      <c r="J955">
        <v>9.1999999999999993</v>
      </c>
      <c r="O955">
        <v>2.2999999999999998</v>
      </c>
      <c r="P955">
        <v>4</v>
      </c>
      <c r="S955" t="s">
        <v>987</v>
      </c>
      <c r="T955" t="s">
        <v>987</v>
      </c>
      <c r="W955" t="s">
        <v>11216</v>
      </c>
      <c r="X955" t="s">
        <v>2729</v>
      </c>
      <c r="Y955" t="s">
        <v>2730</v>
      </c>
      <c r="Z955" t="s">
        <v>996</v>
      </c>
      <c r="AB955" t="s">
        <v>11217</v>
      </c>
      <c r="AC955">
        <v>115705</v>
      </c>
      <c r="AD955" t="s">
        <v>8719</v>
      </c>
      <c r="AE955" t="s">
        <v>11218</v>
      </c>
      <c r="AK955" t="s">
        <v>8090</v>
      </c>
      <c r="AR955" t="s">
        <v>10745</v>
      </c>
      <c r="AW955" t="s">
        <v>4147</v>
      </c>
      <c r="AX955" t="s">
        <v>5514</v>
      </c>
    </row>
    <row r="956" spans="1:50" x14ac:dyDescent="0.2">
      <c r="A956" s="1">
        <v>3126</v>
      </c>
      <c r="B956" t="s">
        <v>14395</v>
      </c>
      <c r="C956">
        <v>3917</v>
      </c>
      <c r="D956" t="s">
        <v>4729</v>
      </c>
      <c r="E956" t="s">
        <v>6601</v>
      </c>
      <c r="F956" t="s">
        <v>14396</v>
      </c>
      <c r="G956" t="s">
        <v>117</v>
      </c>
      <c r="J956">
        <v>4</v>
      </c>
      <c r="O956">
        <v>2</v>
      </c>
      <c r="P956">
        <v>2</v>
      </c>
      <c r="S956" t="s">
        <v>987</v>
      </c>
      <c r="T956" t="s">
        <v>987</v>
      </c>
      <c r="W956" t="s">
        <v>14397</v>
      </c>
      <c r="X956" t="s">
        <v>3497</v>
      </c>
      <c r="Y956" t="s">
        <v>2730</v>
      </c>
      <c r="Z956" t="s">
        <v>996</v>
      </c>
      <c r="AB956" t="s">
        <v>14398</v>
      </c>
      <c r="AC956">
        <v>49203</v>
      </c>
      <c r="AD956" t="s">
        <v>3499</v>
      </c>
      <c r="AE956" t="s">
        <v>14399</v>
      </c>
      <c r="AK956" t="s">
        <v>12931</v>
      </c>
      <c r="AR956" t="s">
        <v>2876</v>
      </c>
      <c r="AW956" t="s">
        <v>9671</v>
      </c>
      <c r="AX956" t="s">
        <v>1207</v>
      </c>
    </row>
    <row r="957" spans="1:50" hidden="1" x14ac:dyDescent="0.2">
      <c r="A957" s="1">
        <v>2747</v>
      </c>
      <c r="B957" t="s">
        <v>8762</v>
      </c>
      <c r="C957">
        <v>3483</v>
      </c>
      <c r="D957" t="s">
        <v>2342</v>
      </c>
      <c r="E957" t="s">
        <v>4408</v>
      </c>
      <c r="F957" t="s">
        <v>8763</v>
      </c>
      <c r="G957" t="s">
        <v>117</v>
      </c>
      <c r="J957">
        <v>15</v>
      </c>
      <c r="O957">
        <v>3</v>
      </c>
      <c r="P957">
        <v>5</v>
      </c>
      <c r="S957" t="s">
        <v>1248</v>
      </c>
      <c r="T957" t="s">
        <v>1248</v>
      </c>
      <c r="U957" t="s">
        <v>8764</v>
      </c>
      <c r="W957" t="s">
        <v>8765</v>
      </c>
      <c r="X957" t="s">
        <v>6688</v>
      </c>
      <c r="Y957" t="s">
        <v>2603</v>
      </c>
      <c r="Z957" t="s">
        <v>996</v>
      </c>
      <c r="AB957" t="s">
        <v>8766</v>
      </c>
      <c r="AC957">
        <v>422700</v>
      </c>
      <c r="AD957" t="s">
        <v>6690</v>
      </c>
      <c r="AE957" t="s">
        <v>8767</v>
      </c>
      <c r="AK957" t="s">
        <v>8768</v>
      </c>
      <c r="AM957" t="s">
        <v>8401</v>
      </c>
      <c r="AP957" t="s">
        <v>8769</v>
      </c>
    </row>
    <row r="958" spans="1:50" hidden="1" x14ac:dyDescent="0.2">
      <c r="A958" s="1">
        <v>2270</v>
      </c>
      <c r="B958" t="s">
        <v>8770</v>
      </c>
      <c r="C958">
        <v>2895</v>
      </c>
      <c r="D958" t="s">
        <v>8771</v>
      </c>
      <c r="E958" t="s">
        <v>2251</v>
      </c>
      <c r="F958" t="s">
        <v>8772</v>
      </c>
      <c r="G958" t="s">
        <v>117</v>
      </c>
      <c r="J958">
        <v>15</v>
      </c>
      <c r="O958">
        <v>3</v>
      </c>
      <c r="P958">
        <v>5</v>
      </c>
      <c r="S958" t="s">
        <v>976</v>
      </c>
      <c r="T958" t="s">
        <v>1111</v>
      </c>
      <c r="W958" t="s">
        <v>8773</v>
      </c>
      <c r="X958" t="s">
        <v>3497</v>
      </c>
      <c r="Y958" t="s">
        <v>2730</v>
      </c>
      <c r="Z958" t="s">
        <v>996</v>
      </c>
      <c r="AB958" t="s">
        <v>8774</v>
      </c>
      <c r="AC958">
        <v>67599</v>
      </c>
      <c r="AD958" t="s">
        <v>3499</v>
      </c>
      <c r="AE958" t="s">
        <v>8775</v>
      </c>
      <c r="AK958" t="s">
        <v>5344</v>
      </c>
      <c r="AM958" t="s">
        <v>8776</v>
      </c>
    </row>
    <row r="959" spans="1:50" x14ac:dyDescent="0.2">
      <c r="A959" s="1">
        <v>2941</v>
      </c>
      <c r="B959" t="s">
        <v>4931</v>
      </c>
      <c r="C959">
        <v>3711</v>
      </c>
      <c r="D959" t="s">
        <v>2163</v>
      </c>
      <c r="E959" t="s">
        <v>4932</v>
      </c>
      <c r="F959" t="s">
        <v>4933</v>
      </c>
      <c r="G959" t="s">
        <v>117</v>
      </c>
      <c r="J959">
        <v>34</v>
      </c>
      <c r="O959">
        <v>2</v>
      </c>
      <c r="P959">
        <v>23</v>
      </c>
      <c r="Q959">
        <v>137</v>
      </c>
      <c r="S959" t="s">
        <v>987</v>
      </c>
      <c r="T959" t="s">
        <v>987</v>
      </c>
      <c r="W959" t="s">
        <v>4934</v>
      </c>
      <c r="X959" t="s">
        <v>1655</v>
      </c>
      <c r="Y959" t="s">
        <v>1092</v>
      </c>
      <c r="Z959" t="s">
        <v>1092</v>
      </c>
      <c r="AA959" t="s">
        <v>4935</v>
      </c>
      <c r="AB959" t="s">
        <v>4936</v>
      </c>
      <c r="AC959">
        <v>280228</v>
      </c>
      <c r="AD959" t="s">
        <v>3938</v>
      </c>
      <c r="AE959" t="s">
        <v>4937</v>
      </c>
      <c r="AF959" t="s">
        <v>4938</v>
      </c>
      <c r="AK959" t="s">
        <v>4939</v>
      </c>
      <c r="AM959" t="s">
        <v>4940</v>
      </c>
      <c r="AN959" t="s">
        <v>3263</v>
      </c>
      <c r="AQ959" t="s">
        <v>4941</v>
      </c>
      <c r="AR959" t="s">
        <v>4941</v>
      </c>
      <c r="AW959" t="s">
        <v>4942</v>
      </c>
      <c r="AX959" t="s">
        <v>4943</v>
      </c>
    </row>
    <row r="960" spans="1:50" x14ac:dyDescent="0.2">
      <c r="A960" s="1">
        <v>2514</v>
      </c>
      <c r="B960" t="s">
        <v>8920</v>
      </c>
      <c r="C960">
        <v>3191</v>
      </c>
      <c r="D960" t="s">
        <v>5635</v>
      </c>
      <c r="E960" t="s">
        <v>7394</v>
      </c>
      <c r="F960" t="s">
        <v>8921</v>
      </c>
      <c r="G960" t="s">
        <v>117</v>
      </c>
      <c r="J960">
        <v>15</v>
      </c>
      <c r="O960">
        <v>3</v>
      </c>
      <c r="P960">
        <v>5</v>
      </c>
      <c r="S960" t="s">
        <v>987</v>
      </c>
      <c r="T960" t="s">
        <v>987</v>
      </c>
      <c r="W960" t="s">
        <v>8922</v>
      </c>
      <c r="X960" t="s">
        <v>3390</v>
      </c>
      <c r="Y960" t="s">
        <v>1812</v>
      </c>
      <c r="Z960" t="s">
        <v>1812</v>
      </c>
      <c r="AB960" t="s">
        <v>8923</v>
      </c>
      <c r="AC960">
        <v>577000</v>
      </c>
      <c r="AD960" t="s">
        <v>1814</v>
      </c>
      <c r="AE960" t="s">
        <v>8924</v>
      </c>
      <c r="AK960" t="s">
        <v>8925</v>
      </c>
      <c r="AR960" t="s">
        <v>6064</v>
      </c>
      <c r="AW960" t="s">
        <v>8926</v>
      </c>
      <c r="AX960" t="s">
        <v>8926</v>
      </c>
    </row>
    <row r="961" spans="1:50" hidden="1" x14ac:dyDescent="0.2">
      <c r="A961" s="1">
        <v>3749</v>
      </c>
      <c r="B961" t="s">
        <v>8789</v>
      </c>
      <c r="C961">
        <v>4578</v>
      </c>
      <c r="D961" t="s">
        <v>4185</v>
      </c>
      <c r="E961" t="s">
        <v>7920</v>
      </c>
      <c r="F961" t="s">
        <v>8790</v>
      </c>
      <c r="G961" t="s">
        <v>117</v>
      </c>
      <c r="J961">
        <v>15</v>
      </c>
      <c r="O961">
        <v>2.5</v>
      </c>
      <c r="P961">
        <v>6</v>
      </c>
      <c r="S961" t="s">
        <v>980</v>
      </c>
      <c r="T961" t="s">
        <v>1016</v>
      </c>
      <c r="W961" t="s">
        <v>8791</v>
      </c>
      <c r="X961" t="s">
        <v>1276</v>
      </c>
      <c r="Y961" t="s">
        <v>1101</v>
      </c>
      <c r="Z961" t="s">
        <v>1101</v>
      </c>
      <c r="AA961" t="s">
        <v>8792</v>
      </c>
      <c r="AB961" t="s">
        <v>6897</v>
      </c>
      <c r="AC961">
        <v>628117</v>
      </c>
      <c r="AD961" t="s">
        <v>3961</v>
      </c>
      <c r="AE961" t="s">
        <v>8793</v>
      </c>
      <c r="AF961" t="s">
        <v>8794</v>
      </c>
      <c r="AK961" t="s">
        <v>8795</v>
      </c>
      <c r="AM961" t="s">
        <v>3290</v>
      </c>
      <c r="AN961" t="s">
        <v>6636</v>
      </c>
      <c r="AQ961" t="s">
        <v>7341</v>
      </c>
      <c r="AR961" t="s">
        <v>7341</v>
      </c>
      <c r="AV961" t="s">
        <v>8796</v>
      </c>
    </row>
    <row r="962" spans="1:50" hidden="1" x14ac:dyDescent="0.2">
      <c r="A962" s="1">
        <v>4335</v>
      </c>
      <c r="C962">
        <v>5373</v>
      </c>
      <c r="D962" t="s">
        <v>8797</v>
      </c>
      <c r="E962" t="s">
        <v>3122</v>
      </c>
      <c r="F962" t="s">
        <v>8798</v>
      </c>
      <c r="G962" t="s">
        <v>117</v>
      </c>
      <c r="J962">
        <v>15</v>
      </c>
      <c r="O962">
        <v>3</v>
      </c>
      <c r="P962">
        <v>5</v>
      </c>
      <c r="Q962">
        <v>130</v>
      </c>
      <c r="S962" t="s">
        <v>980</v>
      </c>
      <c r="T962" t="s">
        <v>1016</v>
      </c>
      <c r="W962" t="s">
        <v>8799</v>
      </c>
      <c r="X962" t="s">
        <v>1448</v>
      </c>
      <c r="Y962" t="s">
        <v>1101</v>
      </c>
      <c r="Z962" t="s">
        <v>1101</v>
      </c>
      <c r="AA962" t="s">
        <v>8800</v>
      </c>
      <c r="AB962" t="s">
        <v>8801</v>
      </c>
      <c r="AC962">
        <v>858727</v>
      </c>
      <c r="AD962" t="s">
        <v>3862</v>
      </c>
      <c r="AE962" t="s">
        <v>8802</v>
      </c>
      <c r="AF962" t="s">
        <v>8803</v>
      </c>
      <c r="AK962" t="s">
        <v>8804</v>
      </c>
      <c r="AM962" t="s">
        <v>8805</v>
      </c>
      <c r="AN962" t="s">
        <v>6777</v>
      </c>
      <c r="AQ962" t="s">
        <v>8806</v>
      </c>
      <c r="AR962" t="s">
        <v>8806</v>
      </c>
      <c r="AV962" t="s">
        <v>8807</v>
      </c>
    </row>
    <row r="963" spans="1:50" hidden="1" x14ac:dyDescent="0.2">
      <c r="A963" s="1">
        <v>3116</v>
      </c>
      <c r="B963" t="s">
        <v>8808</v>
      </c>
      <c r="C963">
        <v>3907</v>
      </c>
      <c r="D963" t="s">
        <v>6326</v>
      </c>
      <c r="E963" t="s">
        <v>6210</v>
      </c>
      <c r="F963" t="s">
        <v>8809</v>
      </c>
      <c r="G963" t="s">
        <v>117</v>
      </c>
      <c r="J963">
        <v>15</v>
      </c>
      <c r="O963">
        <v>2.5</v>
      </c>
      <c r="P963">
        <v>6</v>
      </c>
      <c r="S963" t="s">
        <v>979</v>
      </c>
      <c r="T963" t="s">
        <v>1111</v>
      </c>
      <c r="W963" t="s">
        <v>8810</v>
      </c>
      <c r="X963" t="s">
        <v>1339</v>
      </c>
      <c r="Y963" t="s">
        <v>1101</v>
      </c>
      <c r="Z963" t="s">
        <v>1101</v>
      </c>
      <c r="AB963" t="s">
        <v>8811</v>
      </c>
      <c r="AC963">
        <v>684905</v>
      </c>
      <c r="AD963" t="s">
        <v>4085</v>
      </c>
      <c r="AE963" t="s">
        <v>8812</v>
      </c>
      <c r="AF963" t="s">
        <v>8813</v>
      </c>
      <c r="AK963" t="s">
        <v>8814</v>
      </c>
      <c r="AM963" t="s">
        <v>6287</v>
      </c>
      <c r="AP963" t="s">
        <v>1153</v>
      </c>
    </row>
    <row r="964" spans="1:50" hidden="1" x14ac:dyDescent="0.2">
      <c r="A964" s="1">
        <v>3701</v>
      </c>
      <c r="B964" t="s">
        <v>8815</v>
      </c>
      <c r="C964">
        <v>4530</v>
      </c>
      <c r="D964" t="s">
        <v>3102</v>
      </c>
      <c r="E964" t="s">
        <v>6706</v>
      </c>
      <c r="F964" t="s">
        <v>8816</v>
      </c>
      <c r="G964" t="s">
        <v>117</v>
      </c>
      <c r="J964">
        <v>15</v>
      </c>
      <c r="O964">
        <v>3</v>
      </c>
      <c r="P964">
        <v>5</v>
      </c>
      <c r="S964" t="s">
        <v>979</v>
      </c>
      <c r="T964" t="s">
        <v>1111</v>
      </c>
      <c r="W964" t="s">
        <v>8817</v>
      </c>
      <c r="X964" t="s">
        <v>7865</v>
      </c>
      <c r="Y964" t="s">
        <v>7825</v>
      </c>
      <c r="Z964" t="s">
        <v>996</v>
      </c>
      <c r="AB964" t="s">
        <v>8818</v>
      </c>
      <c r="AC964">
        <v>256173</v>
      </c>
      <c r="AD964" t="s">
        <v>7867</v>
      </c>
      <c r="AE964" t="s">
        <v>8819</v>
      </c>
      <c r="AF964" t="s">
        <v>8820</v>
      </c>
      <c r="AK964" t="s">
        <v>1323</v>
      </c>
      <c r="AM964" t="s">
        <v>4202</v>
      </c>
      <c r="AN964" t="s">
        <v>8821</v>
      </c>
      <c r="AP964" t="s">
        <v>2403</v>
      </c>
    </row>
    <row r="965" spans="1:50" hidden="1" x14ac:dyDescent="0.2">
      <c r="A965" s="1">
        <v>2399</v>
      </c>
      <c r="B965" t="s">
        <v>8822</v>
      </c>
      <c r="C965">
        <v>3064</v>
      </c>
      <c r="D965" t="s">
        <v>7753</v>
      </c>
      <c r="E965" t="s">
        <v>8823</v>
      </c>
      <c r="F965" t="s">
        <v>8824</v>
      </c>
      <c r="G965" t="s">
        <v>117</v>
      </c>
      <c r="J965">
        <v>15</v>
      </c>
      <c r="O965">
        <v>3</v>
      </c>
      <c r="P965">
        <v>5</v>
      </c>
      <c r="S965" t="s">
        <v>976</v>
      </c>
      <c r="T965" t="s">
        <v>1111</v>
      </c>
      <c r="W965" t="s">
        <v>8825</v>
      </c>
      <c r="X965" t="s">
        <v>4142</v>
      </c>
      <c r="Y965" t="s">
        <v>2603</v>
      </c>
      <c r="Z965" t="s">
        <v>996</v>
      </c>
      <c r="AB965" t="s">
        <v>8826</v>
      </c>
      <c r="AC965">
        <v>399056</v>
      </c>
      <c r="AD965" t="s">
        <v>8827</v>
      </c>
      <c r="AE965" t="s">
        <v>8828</v>
      </c>
      <c r="AK965" t="s">
        <v>8829</v>
      </c>
      <c r="AM965" t="s">
        <v>3242</v>
      </c>
    </row>
    <row r="966" spans="1:50" x14ac:dyDescent="0.2">
      <c r="A966" s="1">
        <v>4002</v>
      </c>
      <c r="C966">
        <v>4892</v>
      </c>
      <c r="D966" t="s">
        <v>12134</v>
      </c>
      <c r="E966" t="s">
        <v>15640</v>
      </c>
      <c r="F966" t="s">
        <v>15641</v>
      </c>
      <c r="G966" t="s">
        <v>117</v>
      </c>
      <c r="J966">
        <v>2.4</v>
      </c>
      <c r="L966">
        <v>0.9</v>
      </c>
      <c r="M966" t="s">
        <v>13625</v>
      </c>
      <c r="O966">
        <v>0.8</v>
      </c>
      <c r="P966">
        <v>3</v>
      </c>
      <c r="Q966">
        <v>79</v>
      </c>
      <c r="S966" t="s">
        <v>987</v>
      </c>
      <c r="T966" t="s">
        <v>987</v>
      </c>
      <c r="W966" t="s">
        <v>15642</v>
      </c>
      <c r="X966" t="s">
        <v>1916</v>
      </c>
      <c r="Y966" t="s">
        <v>1101</v>
      </c>
      <c r="Z966" t="s">
        <v>1101</v>
      </c>
      <c r="AA966" t="s">
        <v>15643</v>
      </c>
      <c r="AB966" t="s">
        <v>15644</v>
      </c>
      <c r="AC966">
        <v>859316</v>
      </c>
      <c r="AD966" t="s">
        <v>4528</v>
      </c>
      <c r="AE966" t="s">
        <v>15645</v>
      </c>
      <c r="AF966" t="s">
        <v>15646</v>
      </c>
      <c r="AK966" t="s">
        <v>11476</v>
      </c>
      <c r="AM966" t="s">
        <v>11363</v>
      </c>
      <c r="AN966" t="s">
        <v>4314</v>
      </c>
      <c r="AQ966" t="s">
        <v>10468</v>
      </c>
      <c r="AR966" t="s">
        <v>10468</v>
      </c>
      <c r="AV966" t="s">
        <v>15647</v>
      </c>
      <c r="AW966" t="s">
        <v>10904</v>
      </c>
      <c r="AX966" t="s">
        <v>12134</v>
      </c>
    </row>
    <row r="967" spans="1:50" hidden="1" x14ac:dyDescent="0.2">
      <c r="A967" s="1">
        <v>3557</v>
      </c>
      <c r="B967" t="s">
        <v>8840</v>
      </c>
      <c r="C967">
        <v>4366</v>
      </c>
      <c r="D967" t="s">
        <v>5061</v>
      </c>
      <c r="E967" t="s">
        <v>2018</v>
      </c>
      <c r="F967" t="s">
        <v>8841</v>
      </c>
      <c r="G967" t="s">
        <v>117</v>
      </c>
      <c r="J967">
        <v>15</v>
      </c>
      <c r="O967">
        <v>3</v>
      </c>
      <c r="P967">
        <v>5</v>
      </c>
      <c r="S967" t="s">
        <v>979</v>
      </c>
      <c r="T967" t="s">
        <v>1111</v>
      </c>
      <c r="X967" t="s">
        <v>2346</v>
      </c>
      <c r="Y967" t="s">
        <v>2347</v>
      </c>
      <c r="Z967" t="s">
        <v>996</v>
      </c>
      <c r="AB967" t="s">
        <v>8842</v>
      </c>
      <c r="AC967">
        <v>592860</v>
      </c>
      <c r="AD967" t="s">
        <v>4689</v>
      </c>
      <c r="AE967" t="s">
        <v>8843</v>
      </c>
      <c r="AK967" t="s">
        <v>8844</v>
      </c>
      <c r="AM967" t="s">
        <v>8845</v>
      </c>
      <c r="AP967" t="s">
        <v>2131</v>
      </c>
    </row>
    <row r="968" spans="1:50" hidden="1" x14ac:dyDescent="0.2">
      <c r="A968" s="1">
        <v>3595</v>
      </c>
      <c r="B968" t="s">
        <v>8846</v>
      </c>
      <c r="C968">
        <v>4407</v>
      </c>
      <c r="D968" t="s">
        <v>5061</v>
      </c>
      <c r="E968" t="s">
        <v>2525</v>
      </c>
      <c r="F968" t="s">
        <v>8847</v>
      </c>
      <c r="G968" t="s">
        <v>117</v>
      </c>
      <c r="J968">
        <v>15</v>
      </c>
      <c r="O968">
        <v>3</v>
      </c>
      <c r="P968">
        <v>5</v>
      </c>
      <c r="S968" t="s">
        <v>979</v>
      </c>
      <c r="T968" t="s">
        <v>1111</v>
      </c>
      <c r="W968" t="s">
        <v>8848</v>
      </c>
      <c r="X968" t="s">
        <v>5317</v>
      </c>
      <c r="Y968" t="s">
        <v>2987</v>
      </c>
      <c r="Z968" t="s">
        <v>996</v>
      </c>
      <c r="AB968" t="s">
        <v>8849</v>
      </c>
      <c r="AC968">
        <v>243900</v>
      </c>
      <c r="AD968" t="s">
        <v>5319</v>
      </c>
      <c r="AE968" t="s">
        <v>8850</v>
      </c>
      <c r="AF968" t="s">
        <v>8851</v>
      </c>
      <c r="AK968" t="s">
        <v>8852</v>
      </c>
      <c r="AM968" t="s">
        <v>8853</v>
      </c>
      <c r="AP968" t="s">
        <v>8854</v>
      </c>
    </row>
    <row r="969" spans="1:50" hidden="1" x14ac:dyDescent="0.2">
      <c r="A969" s="1">
        <v>4426</v>
      </c>
      <c r="C969">
        <v>5481</v>
      </c>
      <c r="D969" t="s">
        <v>6845</v>
      </c>
      <c r="E969" t="s">
        <v>2739</v>
      </c>
      <c r="F969" t="s">
        <v>8855</v>
      </c>
      <c r="G969" t="s">
        <v>117</v>
      </c>
      <c r="J969">
        <v>15</v>
      </c>
      <c r="O969">
        <v>3</v>
      </c>
      <c r="P969">
        <v>5</v>
      </c>
      <c r="Q969">
        <v>115</v>
      </c>
      <c r="S969" t="s">
        <v>975</v>
      </c>
      <c r="T969" t="s">
        <v>1082</v>
      </c>
      <c r="W969" t="s">
        <v>8856</v>
      </c>
      <c r="X969" t="s">
        <v>8857</v>
      </c>
      <c r="Y969" t="s">
        <v>1092</v>
      </c>
      <c r="Z969" t="s">
        <v>1092</v>
      </c>
      <c r="AA969" t="s">
        <v>8858</v>
      </c>
      <c r="AB969" t="s">
        <v>8859</v>
      </c>
      <c r="AC969">
        <v>190740</v>
      </c>
      <c r="AD969" t="s">
        <v>6430</v>
      </c>
      <c r="AE969" t="s">
        <v>8860</v>
      </c>
      <c r="AK969" t="s">
        <v>1207</v>
      </c>
      <c r="AL969" t="s">
        <v>8861</v>
      </c>
    </row>
    <row r="970" spans="1:50" hidden="1" x14ac:dyDescent="0.2">
      <c r="A970" s="1">
        <v>3709</v>
      </c>
      <c r="B970" t="s">
        <v>8862</v>
      </c>
      <c r="C970">
        <v>4538</v>
      </c>
      <c r="D970" t="s">
        <v>4631</v>
      </c>
      <c r="E970" t="s">
        <v>1325</v>
      </c>
      <c r="F970" t="s">
        <v>8863</v>
      </c>
      <c r="G970" t="s">
        <v>117</v>
      </c>
      <c r="J970">
        <v>15</v>
      </c>
      <c r="O970">
        <v>2.5</v>
      </c>
      <c r="P970">
        <v>6</v>
      </c>
      <c r="S970" t="s">
        <v>983</v>
      </c>
      <c r="T970" t="s">
        <v>1111</v>
      </c>
      <c r="W970" t="s">
        <v>8864</v>
      </c>
      <c r="X970" t="s">
        <v>5138</v>
      </c>
      <c r="Y970" t="s">
        <v>3150</v>
      </c>
      <c r="Z970" t="s">
        <v>996</v>
      </c>
      <c r="AA970" t="s">
        <v>8865</v>
      </c>
      <c r="AB970" t="s">
        <v>8866</v>
      </c>
      <c r="AC970">
        <v>276784</v>
      </c>
      <c r="AD970" t="s">
        <v>6527</v>
      </c>
      <c r="AE970" t="s">
        <v>8867</v>
      </c>
      <c r="AF970" t="s">
        <v>8868</v>
      </c>
      <c r="AK970" t="s">
        <v>8464</v>
      </c>
      <c r="AM970" t="s">
        <v>8869</v>
      </c>
      <c r="AN970" t="s">
        <v>8870</v>
      </c>
      <c r="AP970" t="s">
        <v>5839</v>
      </c>
      <c r="AT970" t="s">
        <v>5839</v>
      </c>
    </row>
    <row r="971" spans="1:50" hidden="1" x14ac:dyDescent="0.2">
      <c r="A971" s="1">
        <v>3733</v>
      </c>
      <c r="B971" t="s">
        <v>8871</v>
      </c>
      <c r="C971">
        <v>4562</v>
      </c>
      <c r="D971" t="s">
        <v>2291</v>
      </c>
      <c r="E971" t="s">
        <v>8872</v>
      </c>
      <c r="F971" t="s">
        <v>8873</v>
      </c>
      <c r="G971" t="s">
        <v>117</v>
      </c>
      <c r="J971">
        <v>15</v>
      </c>
      <c r="O971">
        <v>2.5</v>
      </c>
      <c r="P971">
        <v>6</v>
      </c>
      <c r="S971" t="s">
        <v>976</v>
      </c>
      <c r="T971" t="s">
        <v>1111</v>
      </c>
      <c r="W971" t="s">
        <v>8874</v>
      </c>
      <c r="X971" t="s">
        <v>1811</v>
      </c>
      <c r="Y971" t="s">
        <v>1812</v>
      </c>
      <c r="Z971" t="s">
        <v>1812</v>
      </c>
      <c r="AB971" t="s">
        <v>8875</v>
      </c>
      <c r="AC971">
        <v>543505</v>
      </c>
      <c r="AD971" t="s">
        <v>1814</v>
      </c>
      <c r="AE971" t="s">
        <v>8876</v>
      </c>
      <c r="AK971" t="s">
        <v>2577</v>
      </c>
      <c r="AM971" t="s">
        <v>8877</v>
      </c>
    </row>
    <row r="972" spans="1:50" hidden="1" x14ac:dyDescent="0.2">
      <c r="A972" s="1">
        <v>3095</v>
      </c>
      <c r="B972" t="s">
        <v>8878</v>
      </c>
      <c r="C972">
        <v>3884</v>
      </c>
      <c r="D972" t="s">
        <v>1141</v>
      </c>
      <c r="E972" t="s">
        <v>4541</v>
      </c>
      <c r="F972" t="s">
        <v>8879</v>
      </c>
      <c r="G972" t="s">
        <v>117</v>
      </c>
      <c r="J972">
        <v>15</v>
      </c>
      <c r="O972">
        <v>2.5</v>
      </c>
      <c r="P972">
        <v>6</v>
      </c>
      <c r="S972" t="s">
        <v>975</v>
      </c>
      <c r="T972" t="s">
        <v>1082</v>
      </c>
      <c r="X972" t="s">
        <v>1276</v>
      </c>
      <c r="Y972" t="s">
        <v>1101</v>
      </c>
      <c r="Z972" t="s">
        <v>1101</v>
      </c>
      <c r="AB972" t="s">
        <v>8880</v>
      </c>
      <c r="AC972">
        <v>662025</v>
      </c>
      <c r="AD972" t="s">
        <v>3961</v>
      </c>
      <c r="AE972" t="s">
        <v>8881</v>
      </c>
      <c r="AK972" t="s">
        <v>1590</v>
      </c>
      <c r="AL972" t="s">
        <v>6660</v>
      </c>
    </row>
    <row r="973" spans="1:50" x14ac:dyDescent="0.2">
      <c r="A973" s="1">
        <v>3560</v>
      </c>
      <c r="B973" t="s">
        <v>8369</v>
      </c>
      <c r="C973">
        <v>4369</v>
      </c>
      <c r="D973" t="s">
        <v>3092</v>
      </c>
      <c r="E973" t="s">
        <v>2018</v>
      </c>
      <c r="F973" t="s">
        <v>8370</v>
      </c>
      <c r="G973" t="s">
        <v>117</v>
      </c>
      <c r="J973">
        <v>16.399999999999999</v>
      </c>
      <c r="O973">
        <v>2.0499999999999998</v>
      </c>
      <c r="P973">
        <v>8</v>
      </c>
      <c r="S973" t="s">
        <v>987</v>
      </c>
      <c r="T973" t="s">
        <v>987</v>
      </c>
      <c r="W973" t="s">
        <v>8371</v>
      </c>
      <c r="X973" t="s">
        <v>3238</v>
      </c>
      <c r="Y973" t="s">
        <v>3239</v>
      </c>
      <c r="Z973" t="s">
        <v>996</v>
      </c>
      <c r="AA973" t="s">
        <v>8372</v>
      </c>
      <c r="AB973" t="s">
        <v>8373</v>
      </c>
      <c r="AC973">
        <v>387271</v>
      </c>
      <c r="AD973" t="s">
        <v>5427</v>
      </c>
      <c r="AE973" t="s">
        <v>8374</v>
      </c>
      <c r="AF973" t="s">
        <v>8375</v>
      </c>
      <c r="AK973" t="s">
        <v>8376</v>
      </c>
      <c r="AM973" t="s">
        <v>8377</v>
      </c>
      <c r="AQ973" t="s">
        <v>8378</v>
      </c>
      <c r="AR973" t="s">
        <v>8378</v>
      </c>
      <c r="AW973" t="s">
        <v>1010</v>
      </c>
      <c r="AX973" t="s">
        <v>8379</v>
      </c>
    </row>
    <row r="974" spans="1:50" hidden="1" x14ac:dyDescent="0.2">
      <c r="A974" s="1">
        <v>2572</v>
      </c>
      <c r="B974" t="s">
        <v>8887</v>
      </c>
      <c r="C974">
        <v>3254</v>
      </c>
      <c r="D974" t="s">
        <v>2886</v>
      </c>
      <c r="E974" t="s">
        <v>7223</v>
      </c>
      <c r="F974" t="s">
        <v>8888</v>
      </c>
      <c r="G974" t="s">
        <v>117</v>
      </c>
      <c r="J974">
        <v>15</v>
      </c>
      <c r="O974">
        <v>3</v>
      </c>
      <c r="P974">
        <v>6</v>
      </c>
      <c r="S974" t="s">
        <v>975</v>
      </c>
      <c r="T974" t="s">
        <v>1082</v>
      </c>
      <c r="W974" t="s">
        <v>8889</v>
      </c>
      <c r="X974" t="s">
        <v>1811</v>
      </c>
      <c r="Y974" t="s">
        <v>1812</v>
      </c>
      <c r="Z974" t="s">
        <v>1812</v>
      </c>
      <c r="AB974" t="s">
        <v>8890</v>
      </c>
      <c r="AC974">
        <v>573642</v>
      </c>
      <c r="AD974" t="s">
        <v>1814</v>
      </c>
      <c r="AE974" t="s">
        <v>8891</v>
      </c>
      <c r="AL974" t="s">
        <v>2886</v>
      </c>
    </row>
    <row r="975" spans="1:50" hidden="1" x14ac:dyDescent="0.2">
      <c r="A975" s="1">
        <v>3518</v>
      </c>
      <c r="B975" t="s">
        <v>8892</v>
      </c>
      <c r="C975">
        <v>4324</v>
      </c>
      <c r="D975" t="s">
        <v>2493</v>
      </c>
      <c r="E975" t="s">
        <v>8298</v>
      </c>
      <c r="F975" t="s">
        <v>8893</v>
      </c>
      <c r="G975" t="s">
        <v>117</v>
      </c>
      <c r="J975">
        <v>15</v>
      </c>
      <c r="O975">
        <v>3</v>
      </c>
      <c r="P975">
        <v>6</v>
      </c>
      <c r="Q975">
        <v>110</v>
      </c>
      <c r="S975" t="s">
        <v>976</v>
      </c>
      <c r="T975" t="s">
        <v>1111</v>
      </c>
      <c r="W975" t="s">
        <v>8894</v>
      </c>
      <c r="X975" t="s">
        <v>3238</v>
      </c>
      <c r="Y975" t="s">
        <v>3239</v>
      </c>
      <c r="Z975" t="s">
        <v>996</v>
      </c>
      <c r="AB975" t="s">
        <v>8895</v>
      </c>
      <c r="AC975">
        <v>340875</v>
      </c>
      <c r="AD975" t="s">
        <v>6269</v>
      </c>
      <c r="AE975" t="s">
        <v>8896</v>
      </c>
      <c r="AK975" t="s">
        <v>7590</v>
      </c>
      <c r="AM975" t="s">
        <v>2432</v>
      </c>
    </row>
    <row r="976" spans="1:50" hidden="1" x14ac:dyDescent="0.2">
      <c r="A976" s="1">
        <v>3806</v>
      </c>
      <c r="B976" t="s">
        <v>8897</v>
      </c>
      <c r="C976">
        <v>4639</v>
      </c>
      <c r="D976" t="s">
        <v>7658</v>
      </c>
      <c r="E976" t="s">
        <v>6706</v>
      </c>
      <c r="F976" t="s">
        <v>8898</v>
      </c>
      <c r="G976" t="s">
        <v>117</v>
      </c>
      <c r="J976">
        <v>15</v>
      </c>
      <c r="O976">
        <v>3</v>
      </c>
      <c r="P976">
        <v>5</v>
      </c>
      <c r="S976" t="s">
        <v>983</v>
      </c>
      <c r="T976" t="s">
        <v>1111</v>
      </c>
      <c r="W976" t="s">
        <v>8899</v>
      </c>
      <c r="X976" t="s">
        <v>7147</v>
      </c>
      <c r="Y976" t="s">
        <v>3239</v>
      </c>
      <c r="Z976" t="s">
        <v>996</v>
      </c>
      <c r="AB976" t="s">
        <v>8900</v>
      </c>
      <c r="AC976">
        <v>243641</v>
      </c>
      <c r="AD976" t="s">
        <v>8901</v>
      </c>
      <c r="AE976" t="s">
        <v>8902</v>
      </c>
      <c r="AF976" t="s">
        <v>8903</v>
      </c>
      <c r="AI976" t="s">
        <v>7813</v>
      </c>
      <c r="AK976" t="s">
        <v>8904</v>
      </c>
      <c r="AM976" t="s">
        <v>8225</v>
      </c>
      <c r="AN976" t="s">
        <v>8905</v>
      </c>
      <c r="AP976" t="s">
        <v>8906</v>
      </c>
      <c r="AT976" t="s">
        <v>8906</v>
      </c>
    </row>
    <row r="977" spans="1:50" hidden="1" x14ac:dyDescent="0.2">
      <c r="A977" s="1">
        <v>2921</v>
      </c>
      <c r="B977" t="s">
        <v>8907</v>
      </c>
      <c r="C977">
        <v>3689</v>
      </c>
      <c r="D977" t="s">
        <v>5727</v>
      </c>
      <c r="E977" t="s">
        <v>1345</v>
      </c>
      <c r="F977" t="s">
        <v>8908</v>
      </c>
      <c r="G977" t="s">
        <v>117</v>
      </c>
      <c r="J977">
        <v>15</v>
      </c>
      <c r="O977">
        <v>3</v>
      </c>
      <c r="P977">
        <v>5</v>
      </c>
      <c r="S977" t="s">
        <v>976</v>
      </c>
      <c r="T977" t="s">
        <v>1111</v>
      </c>
      <c r="W977" t="s">
        <v>8909</v>
      </c>
      <c r="X977" t="s">
        <v>1276</v>
      </c>
      <c r="Y977" t="s">
        <v>1101</v>
      </c>
      <c r="Z977" t="s">
        <v>1101</v>
      </c>
      <c r="AA977" t="s">
        <v>8910</v>
      </c>
      <c r="AB977" t="s">
        <v>8911</v>
      </c>
      <c r="AC977">
        <v>622331</v>
      </c>
      <c r="AD977" t="s">
        <v>3961</v>
      </c>
      <c r="AE977" t="s">
        <v>8912</v>
      </c>
      <c r="AK977" t="s">
        <v>4907</v>
      </c>
      <c r="AM977" t="s">
        <v>6551</v>
      </c>
    </row>
    <row r="978" spans="1:50" hidden="1" x14ac:dyDescent="0.2">
      <c r="A978" s="1">
        <v>5849</v>
      </c>
      <c r="C978">
        <v>7687</v>
      </c>
      <c r="D978" t="s">
        <v>8913</v>
      </c>
      <c r="E978" t="s">
        <v>5667</v>
      </c>
      <c r="F978" t="s">
        <v>8914</v>
      </c>
      <c r="G978" t="s">
        <v>117</v>
      </c>
      <c r="J978">
        <v>15</v>
      </c>
      <c r="O978">
        <v>5</v>
      </c>
      <c r="P978">
        <v>3</v>
      </c>
      <c r="Q978">
        <v>150</v>
      </c>
      <c r="S978" t="s">
        <v>974</v>
      </c>
      <c r="T978" t="s">
        <v>993</v>
      </c>
      <c r="W978" t="s">
        <v>8915</v>
      </c>
      <c r="X978" t="s">
        <v>7986</v>
      </c>
      <c r="Y978" t="s">
        <v>1101</v>
      </c>
      <c r="Z978" t="s">
        <v>1101</v>
      </c>
      <c r="AA978" t="s">
        <v>8916</v>
      </c>
      <c r="AB978" t="s">
        <v>8917</v>
      </c>
      <c r="AC978">
        <v>649283</v>
      </c>
      <c r="AD978" t="s">
        <v>3977</v>
      </c>
      <c r="AE978" t="s">
        <v>8918</v>
      </c>
      <c r="AK978" t="s">
        <v>8919</v>
      </c>
    </row>
    <row r="979" spans="1:50" x14ac:dyDescent="0.2">
      <c r="A979" s="1">
        <v>2461</v>
      </c>
      <c r="B979" t="s">
        <v>9904</v>
      </c>
      <c r="C979">
        <v>3133</v>
      </c>
      <c r="D979" t="s">
        <v>1784</v>
      </c>
      <c r="E979" t="s">
        <v>3777</v>
      </c>
      <c r="F979" t="s">
        <v>9905</v>
      </c>
      <c r="G979" t="s">
        <v>117</v>
      </c>
      <c r="J979">
        <v>12</v>
      </c>
      <c r="O979">
        <v>2</v>
      </c>
      <c r="P979">
        <v>6</v>
      </c>
      <c r="S979" t="s">
        <v>987</v>
      </c>
      <c r="T979" t="s">
        <v>987</v>
      </c>
      <c r="W979" t="s">
        <v>9906</v>
      </c>
      <c r="X979" t="s">
        <v>3238</v>
      </c>
      <c r="Y979" t="s">
        <v>3239</v>
      </c>
      <c r="Z979" t="s">
        <v>996</v>
      </c>
      <c r="AB979" t="s">
        <v>9907</v>
      </c>
      <c r="AC979">
        <v>328596</v>
      </c>
      <c r="AD979" t="s">
        <v>5988</v>
      </c>
      <c r="AE979" t="s">
        <v>9908</v>
      </c>
      <c r="AK979" t="s">
        <v>9909</v>
      </c>
      <c r="AR979" t="s">
        <v>9910</v>
      </c>
      <c r="AW979" t="s">
        <v>1746</v>
      </c>
      <c r="AX979" t="s">
        <v>4368</v>
      </c>
    </row>
    <row r="980" spans="1:50" x14ac:dyDescent="0.2">
      <c r="A980" s="1">
        <v>2460</v>
      </c>
      <c r="B980" t="s">
        <v>8554</v>
      </c>
      <c r="C980">
        <v>3132</v>
      </c>
      <c r="D980" t="s">
        <v>1784</v>
      </c>
      <c r="E980" t="s">
        <v>8555</v>
      </c>
      <c r="F980" t="s">
        <v>8556</v>
      </c>
      <c r="G980" t="s">
        <v>117</v>
      </c>
      <c r="J980">
        <v>16</v>
      </c>
      <c r="O980">
        <v>2</v>
      </c>
      <c r="P980">
        <v>8</v>
      </c>
      <c r="S980" t="s">
        <v>987</v>
      </c>
      <c r="T980" t="s">
        <v>987</v>
      </c>
      <c r="W980" t="s">
        <v>8557</v>
      </c>
      <c r="X980" t="s">
        <v>5138</v>
      </c>
      <c r="Y980" t="s">
        <v>3150</v>
      </c>
      <c r="Z980" t="s">
        <v>996</v>
      </c>
      <c r="AB980" t="s">
        <v>8558</v>
      </c>
      <c r="AC980">
        <v>292867</v>
      </c>
      <c r="AD980" t="s">
        <v>7931</v>
      </c>
      <c r="AE980" t="s">
        <v>8559</v>
      </c>
      <c r="AK980" t="s">
        <v>8560</v>
      </c>
      <c r="AR980" t="s">
        <v>8561</v>
      </c>
      <c r="AX980" t="s">
        <v>5151</v>
      </c>
    </row>
    <row r="981" spans="1:50" hidden="1" x14ac:dyDescent="0.2">
      <c r="A981" s="1">
        <v>2491</v>
      </c>
      <c r="B981" t="s">
        <v>8935</v>
      </c>
      <c r="C981">
        <v>3166</v>
      </c>
      <c r="D981" t="s">
        <v>2991</v>
      </c>
      <c r="E981" t="s">
        <v>8644</v>
      </c>
      <c r="F981" t="s">
        <v>8936</v>
      </c>
      <c r="G981" t="s">
        <v>117</v>
      </c>
      <c r="J981">
        <v>15</v>
      </c>
      <c r="O981">
        <v>2.5</v>
      </c>
      <c r="P981">
        <v>6</v>
      </c>
      <c r="S981" t="s">
        <v>975</v>
      </c>
      <c r="T981" t="s">
        <v>1082</v>
      </c>
      <c r="W981" t="s">
        <v>8646</v>
      </c>
      <c r="X981" t="s">
        <v>1600</v>
      </c>
      <c r="Y981" t="s">
        <v>1101</v>
      </c>
      <c r="Z981" t="s">
        <v>1101</v>
      </c>
      <c r="AB981" t="s">
        <v>8647</v>
      </c>
      <c r="AC981">
        <v>770000</v>
      </c>
      <c r="AD981" t="s">
        <v>4528</v>
      </c>
      <c r="AE981" t="s">
        <v>8937</v>
      </c>
      <c r="AL981" t="s">
        <v>2991</v>
      </c>
    </row>
    <row r="982" spans="1:50" hidden="1" x14ac:dyDescent="0.2">
      <c r="A982" s="1">
        <v>3413</v>
      </c>
      <c r="B982" t="s">
        <v>8938</v>
      </c>
      <c r="C982">
        <v>4214</v>
      </c>
      <c r="D982" t="s">
        <v>2581</v>
      </c>
      <c r="E982" t="s">
        <v>2749</v>
      </c>
      <c r="F982" t="s">
        <v>8939</v>
      </c>
      <c r="G982" t="s">
        <v>117</v>
      </c>
      <c r="J982">
        <v>15</v>
      </c>
      <c r="O982">
        <v>3</v>
      </c>
      <c r="P982">
        <v>5</v>
      </c>
      <c r="S982" t="s">
        <v>979</v>
      </c>
      <c r="T982" t="s">
        <v>1111</v>
      </c>
      <c r="W982" t="s">
        <v>8940</v>
      </c>
      <c r="X982" t="s">
        <v>1339</v>
      </c>
      <c r="Y982" t="s">
        <v>1101</v>
      </c>
      <c r="Z982" t="s">
        <v>1101</v>
      </c>
      <c r="AB982" t="s">
        <v>8941</v>
      </c>
      <c r="AC982">
        <v>663200</v>
      </c>
      <c r="AD982" t="s">
        <v>5418</v>
      </c>
      <c r="AE982" t="s">
        <v>8942</v>
      </c>
      <c r="AK982" t="s">
        <v>3341</v>
      </c>
      <c r="AM982" t="s">
        <v>1087</v>
      </c>
      <c r="AP982" t="s">
        <v>6586</v>
      </c>
    </row>
    <row r="983" spans="1:50" hidden="1" x14ac:dyDescent="0.2">
      <c r="A983" s="1">
        <v>2478</v>
      </c>
      <c r="B983" t="s">
        <v>8943</v>
      </c>
      <c r="C983">
        <v>3151</v>
      </c>
      <c r="D983" t="s">
        <v>8944</v>
      </c>
      <c r="E983" t="s">
        <v>8945</v>
      </c>
      <c r="F983" t="s">
        <v>8946</v>
      </c>
      <c r="G983" t="s">
        <v>117</v>
      </c>
      <c r="J983">
        <v>15</v>
      </c>
      <c r="S983" t="s">
        <v>975</v>
      </c>
      <c r="T983" t="s">
        <v>1082</v>
      </c>
      <c r="W983" t="s">
        <v>8947</v>
      </c>
      <c r="X983" t="s">
        <v>1276</v>
      </c>
      <c r="Y983" t="s">
        <v>1101</v>
      </c>
      <c r="Z983" t="s">
        <v>1101</v>
      </c>
      <c r="AB983" t="s">
        <v>8948</v>
      </c>
      <c r="AC983">
        <v>665727</v>
      </c>
      <c r="AD983" t="s">
        <v>3961</v>
      </c>
      <c r="AE983" t="s">
        <v>8949</v>
      </c>
      <c r="AK983" t="s">
        <v>8950</v>
      </c>
      <c r="AL983" t="s">
        <v>8951</v>
      </c>
    </row>
    <row r="984" spans="1:50" hidden="1" x14ac:dyDescent="0.2">
      <c r="A984" s="1">
        <v>2164</v>
      </c>
      <c r="B984" t="s">
        <v>8952</v>
      </c>
      <c r="C984">
        <v>2699</v>
      </c>
      <c r="D984" t="s">
        <v>4612</v>
      </c>
      <c r="E984" t="s">
        <v>7162</v>
      </c>
      <c r="F984" t="s">
        <v>8953</v>
      </c>
      <c r="G984" t="s">
        <v>117</v>
      </c>
      <c r="J984">
        <v>15</v>
      </c>
      <c r="O984">
        <v>3</v>
      </c>
      <c r="P984">
        <v>5</v>
      </c>
      <c r="S984" t="s">
        <v>976</v>
      </c>
      <c r="T984" t="s">
        <v>1111</v>
      </c>
      <c r="W984" t="s">
        <v>8954</v>
      </c>
      <c r="X984" t="s">
        <v>5369</v>
      </c>
      <c r="Y984" t="s">
        <v>1101</v>
      </c>
      <c r="Z984" t="s">
        <v>1101</v>
      </c>
      <c r="AA984" t="s">
        <v>8955</v>
      </c>
      <c r="AB984" t="s">
        <v>8956</v>
      </c>
      <c r="AC984">
        <v>694024</v>
      </c>
      <c r="AD984" t="s">
        <v>5370</v>
      </c>
      <c r="AE984" t="s">
        <v>8957</v>
      </c>
      <c r="AK984" t="s">
        <v>1294</v>
      </c>
      <c r="AM984" t="s">
        <v>8958</v>
      </c>
    </row>
    <row r="985" spans="1:50" hidden="1" x14ac:dyDescent="0.2">
      <c r="A985" s="1">
        <v>2944</v>
      </c>
      <c r="B985" t="s">
        <v>8959</v>
      </c>
      <c r="C985">
        <v>3714</v>
      </c>
      <c r="D985" t="s">
        <v>8378</v>
      </c>
      <c r="E985" t="s">
        <v>8960</v>
      </c>
      <c r="F985" t="s">
        <v>8961</v>
      </c>
      <c r="G985" t="s">
        <v>117</v>
      </c>
      <c r="J985">
        <v>15</v>
      </c>
      <c r="O985">
        <v>3</v>
      </c>
      <c r="P985">
        <v>5</v>
      </c>
      <c r="S985" t="s">
        <v>976</v>
      </c>
      <c r="T985" t="s">
        <v>1111</v>
      </c>
      <c r="W985" t="s">
        <v>8962</v>
      </c>
      <c r="X985" t="s">
        <v>1811</v>
      </c>
      <c r="Y985" t="s">
        <v>1812</v>
      </c>
      <c r="Z985" t="s">
        <v>1812</v>
      </c>
      <c r="AB985" t="s">
        <v>8963</v>
      </c>
      <c r="AC985">
        <v>543356</v>
      </c>
      <c r="AD985" t="s">
        <v>1814</v>
      </c>
      <c r="AE985" t="s">
        <v>8964</v>
      </c>
      <c r="AK985" t="s">
        <v>8965</v>
      </c>
      <c r="AM985" t="s">
        <v>6789</v>
      </c>
    </row>
    <row r="986" spans="1:50" x14ac:dyDescent="0.2">
      <c r="A986" s="1">
        <v>2989</v>
      </c>
      <c r="B986" t="s">
        <v>10048</v>
      </c>
      <c r="C986">
        <v>3765</v>
      </c>
      <c r="D986" t="s">
        <v>4684</v>
      </c>
      <c r="E986" t="s">
        <v>4685</v>
      </c>
      <c r="F986" t="s">
        <v>10049</v>
      </c>
      <c r="G986" t="s">
        <v>117</v>
      </c>
      <c r="J986">
        <v>12</v>
      </c>
      <c r="O986">
        <v>2</v>
      </c>
      <c r="P986">
        <v>6</v>
      </c>
      <c r="S986" t="s">
        <v>987</v>
      </c>
      <c r="T986" t="s">
        <v>987</v>
      </c>
      <c r="W986" t="s">
        <v>10050</v>
      </c>
      <c r="X986" t="s">
        <v>5138</v>
      </c>
      <c r="Y986" t="s">
        <v>3150</v>
      </c>
      <c r="Z986" t="s">
        <v>996</v>
      </c>
      <c r="AA986" t="s">
        <v>10051</v>
      </c>
      <c r="AB986" t="s">
        <v>8558</v>
      </c>
      <c r="AC986">
        <v>292867</v>
      </c>
      <c r="AD986" t="s">
        <v>7931</v>
      </c>
      <c r="AE986" t="s">
        <v>10052</v>
      </c>
      <c r="AK986" t="s">
        <v>10053</v>
      </c>
      <c r="AR986" t="s">
        <v>10054</v>
      </c>
      <c r="AW986" t="s">
        <v>5643</v>
      </c>
      <c r="AX986" t="s">
        <v>1711</v>
      </c>
    </row>
    <row r="987" spans="1:50" x14ac:dyDescent="0.2">
      <c r="A987" s="1">
        <v>3061</v>
      </c>
      <c r="B987" t="s">
        <v>12215</v>
      </c>
      <c r="C987">
        <v>3841</v>
      </c>
      <c r="D987" t="s">
        <v>12216</v>
      </c>
      <c r="E987" t="s">
        <v>12217</v>
      </c>
      <c r="F987" t="s">
        <v>12218</v>
      </c>
      <c r="G987" t="s">
        <v>117</v>
      </c>
      <c r="J987">
        <v>7.5</v>
      </c>
      <c r="O987">
        <v>2.5</v>
      </c>
      <c r="P987">
        <v>3</v>
      </c>
      <c r="S987" t="s">
        <v>987</v>
      </c>
      <c r="T987" t="s">
        <v>987</v>
      </c>
      <c r="W987" t="s">
        <v>12219</v>
      </c>
      <c r="X987" t="s">
        <v>1339</v>
      </c>
      <c r="Y987" t="s">
        <v>1101</v>
      </c>
      <c r="Z987" t="s">
        <v>1101</v>
      </c>
      <c r="AB987" t="s">
        <v>12220</v>
      </c>
      <c r="AC987">
        <v>636959</v>
      </c>
      <c r="AD987" t="s">
        <v>3815</v>
      </c>
      <c r="AE987" t="s">
        <v>12221</v>
      </c>
      <c r="AK987" t="s">
        <v>8621</v>
      </c>
      <c r="AR987" t="s">
        <v>7436</v>
      </c>
      <c r="AX987" t="s">
        <v>12222</v>
      </c>
    </row>
    <row r="988" spans="1:50" hidden="1" x14ac:dyDescent="0.2">
      <c r="A988" s="1">
        <v>3516</v>
      </c>
      <c r="B988" t="s">
        <v>8979</v>
      </c>
      <c r="C988">
        <v>4322</v>
      </c>
      <c r="D988" t="s">
        <v>3690</v>
      </c>
      <c r="E988" t="s">
        <v>4081</v>
      </c>
      <c r="F988" t="s">
        <v>8980</v>
      </c>
      <c r="G988" t="s">
        <v>117</v>
      </c>
      <c r="J988">
        <v>15</v>
      </c>
      <c r="O988">
        <v>2.5</v>
      </c>
      <c r="P988">
        <v>6</v>
      </c>
      <c r="S988" t="s">
        <v>975</v>
      </c>
      <c r="T988" t="s">
        <v>1082</v>
      </c>
      <c r="W988" t="s">
        <v>8981</v>
      </c>
      <c r="X988" t="s">
        <v>5798</v>
      </c>
      <c r="Y988" t="s">
        <v>3239</v>
      </c>
      <c r="Z988" t="s">
        <v>996</v>
      </c>
      <c r="AB988" t="s">
        <v>8982</v>
      </c>
      <c r="AC988">
        <v>388623</v>
      </c>
      <c r="AD988" t="s">
        <v>5800</v>
      </c>
      <c r="AE988" t="s">
        <v>8983</v>
      </c>
      <c r="AK988" t="s">
        <v>1115</v>
      </c>
      <c r="AL988" t="s">
        <v>2597</v>
      </c>
    </row>
    <row r="989" spans="1:50" hidden="1" x14ac:dyDescent="0.2">
      <c r="A989" s="1">
        <v>4940</v>
      </c>
      <c r="C989">
        <v>6194</v>
      </c>
      <c r="D989" t="s">
        <v>2673</v>
      </c>
      <c r="E989" t="s">
        <v>7280</v>
      </c>
      <c r="F989" t="s">
        <v>8984</v>
      </c>
      <c r="G989" t="s">
        <v>117</v>
      </c>
      <c r="J989">
        <v>15</v>
      </c>
      <c r="O989">
        <v>3</v>
      </c>
      <c r="P989">
        <v>5</v>
      </c>
      <c r="Q989">
        <v>125</v>
      </c>
      <c r="S989" t="s">
        <v>979</v>
      </c>
      <c r="T989" t="s">
        <v>1111</v>
      </c>
      <c r="W989" t="s">
        <v>8985</v>
      </c>
      <c r="X989" t="s">
        <v>1515</v>
      </c>
      <c r="Y989" t="s">
        <v>1101</v>
      </c>
      <c r="Z989" t="s">
        <v>1101</v>
      </c>
      <c r="AA989" t="s">
        <v>8986</v>
      </c>
      <c r="AB989" t="s">
        <v>8987</v>
      </c>
      <c r="AC989">
        <v>915952</v>
      </c>
      <c r="AD989" t="s">
        <v>1530</v>
      </c>
      <c r="AE989" t="s">
        <v>8988</v>
      </c>
      <c r="AF989" t="s">
        <v>8989</v>
      </c>
      <c r="AK989" t="s">
        <v>8990</v>
      </c>
      <c r="AM989" t="s">
        <v>4665</v>
      </c>
      <c r="AN989" t="s">
        <v>8991</v>
      </c>
      <c r="AP989" t="s">
        <v>8992</v>
      </c>
    </row>
    <row r="990" spans="1:50" hidden="1" x14ac:dyDescent="0.2">
      <c r="A990" s="1">
        <v>3406</v>
      </c>
      <c r="B990" t="s">
        <v>8993</v>
      </c>
      <c r="C990">
        <v>4205</v>
      </c>
      <c r="D990" t="s">
        <v>1929</v>
      </c>
      <c r="E990" t="s">
        <v>8994</v>
      </c>
      <c r="F990" t="s">
        <v>8995</v>
      </c>
      <c r="G990" t="s">
        <v>117</v>
      </c>
      <c r="J990">
        <v>15</v>
      </c>
      <c r="O990">
        <v>3</v>
      </c>
      <c r="P990">
        <v>7</v>
      </c>
      <c r="S990" t="s">
        <v>979</v>
      </c>
      <c r="T990" t="s">
        <v>1111</v>
      </c>
      <c r="W990" t="s">
        <v>8996</v>
      </c>
      <c r="X990" t="s">
        <v>1339</v>
      </c>
      <c r="Y990" t="s">
        <v>1101</v>
      </c>
      <c r="Z990" t="s">
        <v>1101</v>
      </c>
      <c r="AB990" t="s">
        <v>8997</v>
      </c>
      <c r="AC990">
        <v>590576</v>
      </c>
      <c r="AD990" t="s">
        <v>4646</v>
      </c>
      <c r="AE990" t="s">
        <v>8998</v>
      </c>
      <c r="AF990" t="s">
        <v>8999</v>
      </c>
      <c r="AK990" t="s">
        <v>9000</v>
      </c>
      <c r="AM990" t="s">
        <v>9001</v>
      </c>
      <c r="AN990" t="s">
        <v>1386</v>
      </c>
      <c r="AP990" t="s">
        <v>9002</v>
      </c>
    </row>
    <row r="991" spans="1:50" x14ac:dyDescent="0.2">
      <c r="A991" s="1">
        <v>3561</v>
      </c>
      <c r="B991" t="s">
        <v>15392</v>
      </c>
      <c r="C991">
        <v>4370</v>
      </c>
      <c r="D991" t="s">
        <v>7948</v>
      </c>
      <c r="E991" t="s">
        <v>14839</v>
      </c>
      <c r="F991" t="s">
        <v>15393</v>
      </c>
      <c r="G991" t="s">
        <v>117</v>
      </c>
      <c r="J991">
        <v>2.5</v>
      </c>
      <c r="O991">
        <v>2.5</v>
      </c>
      <c r="P991">
        <v>1</v>
      </c>
      <c r="S991" t="s">
        <v>987</v>
      </c>
      <c r="T991" t="s">
        <v>987</v>
      </c>
      <c r="W991" t="s">
        <v>12219</v>
      </c>
      <c r="X991" t="s">
        <v>1339</v>
      </c>
      <c r="Y991" t="s">
        <v>1101</v>
      </c>
      <c r="Z991" t="s">
        <v>1101</v>
      </c>
      <c r="AB991" t="s">
        <v>15394</v>
      </c>
      <c r="AC991">
        <v>636360</v>
      </c>
      <c r="AD991" t="s">
        <v>3815</v>
      </c>
      <c r="AE991" t="s">
        <v>15395</v>
      </c>
      <c r="AK991" t="s">
        <v>8853</v>
      </c>
      <c r="AR991" t="s">
        <v>13185</v>
      </c>
      <c r="AW991" t="s">
        <v>5321</v>
      </c>
      <c r="AX991" t="s">
        <v>2032</v>
      </c>
    </row>
    <row r="992" spans="1:50" hidden="1" x14ac:dyDescent="0.2">
      <c r="A992" s="1">
        <v>3502</v>
      </c>
      <c r="B992" t="s">
        <v>9011</v>
      </c>
      <c r="C992">
        <v>4308</v>
      </c>
      <c r="D992" t="s">
        <v>9012</v>
      </c>
      <c r="E992" t="s">
        <v>9013</v>
      </c>
      <c r="F992" t="s">
        <v>9014</v>
      </c>
      <c r="G992" t="s">
        <v>117</v>
      </c>
      <c r="J992">
        <v>15</v>
      </c>
      <c r="O992">
        <v>3</v>
      </c>
      <c r="P992">
        <v>5</v>
      </c>
      <c r="S992" t="s">
        <v>975</v>
      </c>
      <c r="T992" t="s">
        <v>1082</v>
      </c>
      <c r="W992" t="s">
        <v>9015</v>
      </c>
      <c r="X992" t="s">
        <v>1515</v>
      </c>
      <c r="Y992" t="s">
        <v>1101</v>
      </c>
      <c r="Z992" t="s">
        <v>1101</v>
      </c>
      <c r="AB992" t="s">
        <v>9016</v>
      </c>
      <c r="AC992">
        <v>861915</v>
      </c>
      <c r="AD992" t="s">
        <v>1530</v>
      </c>
      <c r="AE992" t="s">
        <v>9017</v>
      </c>
      <c r="AK992" t="s">
        <v>9018</v>
      </c>
      <c r="AL992" t="s">
        <v>2901</v>
      </c>
    </row>
    <row r="993" spans="1:50" hidden="1" x14ac:dyDescent="0.2">
      <c r="A993" s="1">
        <v>2723</v>
      </c>
      <c r="B993" t="s">
        <v>9019</v>
      </c>
      <c r="C993">
        <v>3451</v>
      </c>
      <c r="D993" t="s">
        <v>9020</v>
      </c>
      <c r="E993" t="s">
        <v>9021</v>
      </c>
      <c r="F993" t="s">
        <v>9022</v>
      </c>
      <c r="G993" t="s">
        <v>117</v>
      </c>
      <c r="J993">
        <v>14.9</v>
      </c>
      <c r="S993" t="s">
        <v>976</v>
      </c>
      <c r="T993" t="s">
        <v>1111</v>
      </c>
      <c r="W993" t="s">
        <v>9023</v>
      </c>
      <c r="X993" t="s">
        <v>1339</v>
      </c>
      <c r="Y993" t="s">
        <v>1101</v>
      </c>
      <c r="Z993" t="s">
        <v>1101</v>
      </c>
      <c r="AB993" t="s">
        <v>9024</v>
      </c>
      <c r="AC993">
        <v>639000</v>
      </c>
      <c r="AD993" t="s">
        <v>3549</v>
      </c>
      <c r="AE993" t="s">
        <v>9025</v>
      </c>
      <c r="AK993" t="s">
        <v>9026</v>
      </c>
      <c r="AM993" t="s">
        <v>9027</v>
      </c>
    </row>
    <row r="994" spans="1:50" hidden="1" x14ac:dyDescent="0.2">
      <c r="A994" s="1">
        <v>2077</v>
      </c>
      <c r="B994" t="s">
        <v>9028</v>
      </c>
      <c r="C994">
        <v>2561</v>
      </c>
      <c r="D994" t="s">
        <v>1661</v>
      </c>
      <c r="E994" t="s">
        <v>5193</v>
      </c>
      <c r="F994" t="s">
        <v>9029</v>
      </c>
      <c r="G994" t="s">
        <v>117</v>
      </c>
      <c r="J994">
        <v>14.8</v>
      </c>
      <c r="S994" t="s">
        <v>975</v>
      </c>
      <c r="T994" t="s">
        <v>1082</v>
      </c>
      <c r="W994" t="s">
        <v>9030</v>
      </c>
      <c r="X994" t="s">
        <v>1655</v>
      </c>
      <c r="Y994" t="s">
        <v>1092</v>
      </c>
      <c r="Z994" t="s">
        <v>1092</v>
      </c>
      <c r="AB994" t="s">
        <v>1340</v>
      </c>
      <c r="AC994">
        <v>280000</v>
      </c>
      <c r="AD994" t="s">
        <v>3938</v>
      </c>
      <c r="AE994" t="s">
        <v>9031</v>
      </c>
      <c r="AK994" t="s">
        <v>9032</v>
      </c>
      <c r="AL994" t="s">
        <v>9033</v>
      </c>
    </row>
    <row r="995" spans="1:50" hidden="1" x14ac:dyDescent="0.2">
      <c r="A995" s="1">
        <v>2098</v>
      </c>
      <c r="B995" t="s">
        <v>9034</v>
      </c>
      <c r="C995">
        <v>2599</v>
      </c>
      <c r="D995" t="s">
        <v>8201</v>
      </c>
      <c r="E995" t="s">
        <v>9035</v>
      </c>
      <c r="F995" t="s">
        <v>9036</v>
      </c>
      <c r="G995" t="s">
        <v>117</v>
      </c>
      <c r="J995">
        <v>14.7</v>
      </c>
      <c r="S995" t="s">
        <v>976</v>
      </c>
      <c r="T995" t="s">
        <v>1111</v>
      </c>
      <c r="W995" t="s">
        <v>9037</v>
      </c>
      <c r="X995" t="s">
        <v>3769</v>
      </c>
      <c r="Y995" t="s">
        <v>2347</v>
      </c>
      <c r="Z995" t="s">
        <v>996</v>
      </c>
      <c r="AB995" t="s">
        <v>9038</v>
      </c>
      <c r="AC995">
        <v>507500</v>
      </c>
      <c r="AD995" t="s">
        <v>3771</v>
      </c>
      <c r="AK995" t="s">
        <v>9039</v>
      </c>
      <c r="AM995" t="s">
        <v>9040</v>
      </c>
    </row>
    <row r="996" spans="1:50" x14ac:dyDescent="0.2">
      <c r="A996" s="1">
        <v>3763</v>
      </c>
      <c r="B996" t="s">
        <v>6870</v>
      </c>
      <c r="C996">
        <v>4593</v>
      </c>
      <c r="D996" t="s">
        <v>4621</v>
      </c>
      <c r="E996" t="s">
        <v>1049</v>
      </c>
      <c r="F996" t="s">
        <v>6871</v>
      </c>
      <c r="G996" t="s">
        <v>117</v>
      </c>
      <c r="J996">
        <v>22</v>
      </c>
      <c r="O996">
        <v>2</v>
      </c>
      <c r="P996">
        <v>11</v>
      </c>
      <c r="S996" t="s">
        <v>987</v>
      </c>
      <c r="T996" t="s">
        <v>987</v>
      </c>
      <c r="W996" t="s">
        <v>6872</v>
      </c>
      <c r="X996" t="s">
        <v>1339</v>
      </c>
      <c r="Y996" t="s">
        <v>1101</v>
      </c>
      <c r="Z996" t="s">
        <v>1101</v>
      </c>
      <c r="AB996" t="s">
        <v>6873</v>
      </c>
      <c r="AC996">
        <v>571432</v>
      </c>
      <c r="AD996" t="s">
        <v>4646</v>
      </c>
      <c r="AE996" t="s">
        <v>6874</v>
      </c>
      <c r="AK996" t="s">
        <v>6875</v>
      </c>
      <c r="AR996" t="s">
        <v>3735</v>
      </c>
      <c r="AW996" t="s">
        <v>6876</v>
      </c>
      <c r="AX996" t="s">
        <v>4627</v>
      </c>
    </row>
    <row r="997" spans="1:50" hidden="1" x14ac:dyDescent="0.2">
      <c r="A997" s="1">
        <v>3118</v>
      </c>
      <c r="B997" t="s">
        <v>9045</v>
      </c>
      <c r="C997">
        <v>3909</v>
      </c>
      <c r="D997" t="s">
        <v>7736</v>
      </c>
      <c r="E997" t="s">
        <v>7737</v>
      </c>
      <c r="F997" t="s">
        <v>9046</v>
      </c>
      <c r="G997" t="s">
        <v>117</v>
      </c>
      <c r="J997">
        <v>14.4</v>
      </c>
      <c r="O997">
        <v>2.0499999999999998</v>
      </c>
      <c r="P997">
        <v>7</v>
      </c>
      <c r="S997" t="s">
        <v>979</v>
      </c>
      <c r="T997" t="s">
        <v>1111</v>
      </c>
      <c r="W997" t="s">
        <v>7739</v>
      </c>
      <c r="X997" t="s">
        <v>1276</v>
      </c>
      <c r="Y997" t="s">
        <v>1101</v>
      </c>
      <c r="Z997" t="s">
        <v>1101</v>
      </c>
      <c r="AB997" t="s">
        <v>7740</v>
      </c>
      <c r="AC997">
        <v>659490</v>
      </c>
      <c r="AD997" t="s">
        <v>3961</v>
      </c>
      <c r="AE997" t="s">
        <v>9047</v>
      </c>
      <c r="AF997" t="s">
        <v>6813</v>
      </c>
      <c r="AK997" t="s">
        <v>7742</v>
      </c>
      <c r="AM997" t="s">
        <v>8352</v>
      </c>
      <c r="AP997" t="s">
        <v>1009</v>
      </c>
    </row>
    <row r="998" spans="1:50" x14ac:dyDescent="0.2">
      <c r="A998" s="1">
        <v>3562</v>
      </c>
      <c r="B998" t="s">
        <v>3710</v>
      </c>
      <c r="C998">
        <v>4371</v>
      </c>
      <c r="D998" t="s">
        <v>3711</v>
      </c>
      <c r="E998" t="s">
        <v>2510</v>
      </c>
      <c r="F998" t="s">
        <v>3712</v>
      </c>
      <c r="G998" t="s">
        <v>117</v>
      </c>
      <c r="J998">
        <v>48.5</v>
      </c>
      <c r="O998">
        <v>2.5</v>
      </c>
      <c r="P998">
        <v>20</v>
      </c>
      <c r="Q998">
        <v>110</v>
      </c>
      <c r="S998" t="s">
        <v>987</v>
      </c>
      <c r="T998" t="s">
        <v>987</v>
      </c>
      <c r="W998" t="s">
        <v>3713</v>
      </c>
      <c r="X998" t="s">
        <v>1515</v>
      </c>
      <c r="Y998" t="s">
        <v>1101</v>
      </c>
      <c r="Z998" t="s">
        <v>1101</v>
      </c>
      <c r="AB998" t="s">
        <v>2969</v>
      </c>
      <c r="AC998">
        <v>827500</v>
      </c>
      <c r="AD998" t="s">
        <v>1530</v>
      </c>
      <c r="AE998" t="s">
        <v>3714</v>
      </c>
      <c r="AF998" t="s">
        <v>3715</v>
      </c>
      <c r="AK998" t="s">
        <v>2492</v>
      </c>
      <c r="AM998" t="s">
        <v>3716</v>
      </c>
      <c r="AN998" t="s">
        <v>3717</v>
      </c>
      <c r="AQ998" t="s">
        <v>2185</v>
      </c>
      <c r="AR998" t="s">
        <v>2185</v>
      </c>
      <c r="AV998" t="s">
        <v>3718</v>
      </c>
      <c r="AX998" t="s">
        <v>3719</v>
      </c>
    </row>
    <row r="999" spans="1:50" hidden="1" x14ac:dyDescent="0.2">
      <c r="A999" s="1">
        <v>3568</v>
      </c>
      <c r="B999" t="s">
        <v>9059</v>
      </c>
      <c r="C999">
        <v>4377</v>
      </c>
      <c r="D999" t="s">
        <v>4185</v>
      </c>
      <c r="E999" t="s">
        <v>9060</v>
      </c>
      <c r="F999" t="s">
        <v>9061</v>
      </c>
      <c r="G999" t="s">
        <v>117</v>
      </c>
      <c r="J999">
        <v>14.4</v>
      </c>
      <c r="O999">
        <v>2.5</v>
      </c>
      <c r="P999">
        <v>7</v>
      </c>
      <c r="S999" t="s">
        <v>986</v>
      </c>
      <c r="T999" t="s">
        <v>986</v>
      </c>
      <c r="W999" t="s">
        <v>9062</v>
      </c>
      <c r="X999" t="s">
        <v>1655</v>
      </c>
      <c r="Y999" t="s">
        <v>1092</v>
      </c>
      <c r="Z999" t="s">
        <v>1092</v>
      </c>
      <c r="AB999" t="s">
        <v>9063</v>
      </c>
      <c r="AC999">
        <v>260357</v>
      </c>
      <c r="AD999" t="s">
        <v>3938</v>
      </c>
      <c r="AE999" t="s">
        <v>9064</v>
      </c>
      <c r="AF999" t="s">
        <v>9065</v>
      </c>
      <c r="AK999" t="s">
        <v>5924</v>
      </c>
      <c r="AM999" t="s">
        <v>3749</v>
      </c>
      <c r="AN999" t="s">
        <v>6825</v>
      </c>
      <c r="AQ999" t="s">
        <v>7993</v>
      </c>
      <c r="AR999" t="s">
        <v>7993</v>
      </c>
      <c r="AW999" t="s">
        <v>1490</v>
      </c>
    </row>
    <row r="1000" spans="1:50" hidden="1" x14ac:dyDescent="0.2">
      <c r="A1000" s="1">
        <v>6371</v>
      </c>
      <c r="C1000">
        <v>8847</v>
      </c>
      <c r="D1000" t="s">
        <v>1902</v>
      </c>
      <c r="E1000" t="s">
        <v>9066</v>
      </c>
      <c r="F1000" t="s">
        <v>9067</v>
      </c>
      <c r="G1000" t="s">
        <v>117</v>
      </c>
      <c r="J1000">
        <v>14.4</v>
      </c>
      <c r="K1000" t="s">
        <v>1015</v>
      </c>
      <c r="O1000">
        <v>3.6</v>
      </c>
      <c r="P1000">
        <v>4</v>
      </c>
      <c r="Q1000">
        <v>180</v>
      </c>
      <c r="S1000" t="s">
        <v>981</v>
      </c>
      <c r="T1000" t="s">
        <v>1016</v>
      </c>
      <c r="W1000" t="s">
        <v>9068</v>
      </c>
      <c r="X1000" t="s">
        <v>3889</v>
      </c>
      <c r="Y1000" t="s">
        <v>1101</v>
      </c>
      <c r="Z1000" t="s">
        <v>1101</v>
      </c>
      <c r="AA1000" t="s">
        <v>9069</v>
      </c>
      <c r="AB1000" t="s">
        <v>9070</v>
      </c>
      <c r="AC1000">
        <v>660527</v>
      </c>
      <c r="AD1000" t="s">
        <v>3892</v>
      </c>
      <c r="AE1000" t="s">
        <v>9071</v>
      </c>
      <c r="AK1000" t="s">
        <v>9072</v>
      </c>
      <c r="AR1000" t="s">
        <v>1544</v>
      </c>
      <c r="AV1000" t="s">
        <v>9073</v>
      </c>
    </row>
    <row r="1001" spans="1:50" x14ac:dyDescent="0.2">
      <c r="A1001" s="1">
        <v>3170</v>
      </c>
      <c r="B1001" t="s">
        <v>11236</v>
      </c>
      <c r="C1001">
        <v>3961</v>
      </c>
      <c r="D1001" t="s">
        <v>11237</v>
      </c>
      <c r="E1001" t="s">
        <v>5750</v>
      </c>
      <c r="F1001" t="s">
        <v>11238</v>
      </c>
      <c r="G1001" t="s">
        <v>117</v>
      </c>
      <c r="J1001">
        <v>9.1999999999999993</v>
      </c>
      <c r="O1001">
        <v>2.2999999999999998</v>
      </c>
      <c r="P1001">
        <v>4</v>
      </c>
      <c r="S1001" t="s">
        <v>987</v>
      </c>
      <c r="T1001" t="s">
        <v>987</v>
      </c>
      <c r="W1001" t="s">
        <v>11239</v>
      </c>
      <c r="X1001" t="s">
        <v>3390</v>
      </c>
      <c r="Y1001" t="s">
        <v>1812</v>
      </c>
      <c r="Z1001" t="s">
        <v>1812</v>
      </c>
      <c r="AB1001" t="s">
        <v>11240</v>
      </c>
      <c r="AC1001">
        <v>577300</v>
      </c>
      <c r="AD1001" t="s">
        <v>1814</v>
      </c>
      <c r="AE1001" t="s">
        <v>11241</v>
      </c>
      <c r="AK1001" t="s">
        <v>11242</v>
      </c>
      <c r="AR1001" t="s">
        <v>11243</v>
      </c>
      <c r="AW1001" t="s">
        <v>2748</v>
      </c>
      <c r="AX1001" t="s">
        <v>8217</v>
      </c>
    </row>
    <row r="1002" spans="1:50" x14ac:dyDescent="0.2">
      <c r="A1002" s="1">
        <v>3171</v>
      </c>
      <c r="B1002" t="s">
        <v>12541</v>
      </c>
      <c r="C1002">
        <v>3962</v>
      </c>
      <c r="D1002" t="s">
        <v>1499</v>
      </c>
      <c r="E1002" t="s">
        <v>4472</v>
      </c>
      <c r="F1002" t="s">
        <v>12542</v>
      </c>
      <c r="G1002" t="s">
        <v>117</v>
      </c>
      <c r="J1002">
        <v>6.9</v>
      </c>
      <c r="O1002">
        <v>3</v>
      </c>
      <c r="P1002">
        <v>5</v>
      </c>
      <c r="S1002" t="s">
        <v>987</v>
      </c>
      <c r="T1002" t="s">
        <v>987</v>
      </c>
      <c r="W1002" t="s">
        <v>11238</v>
      </c>
      <c r="X1002" t="s">
        <v>3390</v>
      </c>
      <c r="Y1002" t="s">
        <v>1812</v>
      </c>
      <c r="Z1002" t="s">
        <v>1812</v>
      </c>
      <c r="AB1002" t="s">
        <v>11240</v>
      </c>
      <c r="AC1002">
        <v>577300</v>
      </c>
      <c r="AD1002" t="s">
        <v>1814</v>
      </c>
      <c r="AE1002" t="s">
        <v>12543</v>
      </c>
      <c r="AK1002" t="s">
        <v>7861</v>
      </c>
      <c r="AR1002" t="s">
        <v>4442</v>
      </c>
      <c r="AW1002" t="s">
        <v>9095</v>
      </c>
      <c r="AX1002" t="s">
        <v>9924</v>
      </c>
    </row>
    <row r="1003" spans="1:50" x14ac:dyDescent="0.2">
      <c r="A1003" s="1">
        <v>3805</v>
      </c>
      <c r="B1003" t="s">
        <v>5807</v>
      </c>
      <c r="C1003">
        <v>4638</v>
      </c>
      <c r="D1003" t="s">
        <v>3727</v>
      </c>
      <c r="E1003" t="s">
        <v>2564</v>
      </c>
      <c r="F1003" t="s">
        <v>5808</v>
      </c>
      <c r="G1003" t="s">
        <v>117</v>
      </c>
      <c r="J1003">
        <v>27.5</v>
      </c>
      <c r="O1003">
        <v>2.5</v>
      </c>
      <c r="P1003">
        <v>11</v>
      </c>
      <c r="S1003" t="s">
        <v>987</v>
      </c>
      <c r="T1003" t="s">
        <v>987</v>
      </c>
      <c r="W1003" t="s">
        <v>5809</v>
      </c>
      <c r="X1003" t="s">
        <v>1229</v>
      </c>
      <c r="Y1003" t="s">
        <v>1101</v>
      </c>
      <c r="Z1003" t="s">
        <v>1101</v>
      </c>
      <c r="AB1003" t="s">
        <v>5810</v>
      </c>
      <c r="AC1003">
        <v>566671</v>
      </c>
      <c r="AD1003" t="s">
        <v>3513</v>
      </c>
      <c r="AE1003" t="s">
        <v>5811</v>
      </c>
      <c r="AK1003" t="s">
        <v>1713</v>
      </c>
      <c r="AM1003" t="s">
        <v>5812</v>
      </c>
      <c r="AQ1003" t="s">
        <v>5813</v>
      </c>
      <c r="AR1003" t="s">
        <v>5813</v>
      </c>
      <c r="AW1003" t="s">
        <v>5791</v>
      </c>
      <c r="AX1003" t="s">
        <v>2618</v>
      </c>
    </row>
    <row r="1004" spans="1:50" hidden="1" x14ac:dyDescent="0.2">
      <c r="A1004" s="1">
        <v>3287</v>
      </c>
      <c r="B1004" t="s">
        <v>9094</v>
      </c>
      <c r="C1004">
        <v>4080</v>
      </c>
      <c r="D1004" t="s">
        <v>9095</v>
      </c>
      <c r="E1004" t="s">
        <v>9096</v>
      </c>
      <c r="F1004" t="s">
        <v>9097</v>
      </c>
      <c r="G1004" t="s">
        <v>117</v>
      </c>
      <c r="J1004">
        <v>14.4</v>
      </c>
      <c r="O1004">
        <v>2</v>
      </c>
      <c r="P1004">
        <v>7</v>
      </c>
      <c r="S1004" t="s">
        <v>1465</v>
      </c>
      <c r="T1004" t="s">
        <v>1465</v>
      </c>
      <c r="W1004" t="s">
        <v>9098</v>
      </c>
      <c r="X1004" t="s">
        <v>5138</v>
      </c>
      <c r="Y1004" t="s">
        <v>3150</v>
      </c>
      <c r="Z1004" t="s">
        <v>996</v>
      </c>
      <c r="AA1004" t="s">
        <v>9099</v>
      </c>
      <c r="AB1004" t="s">
        <v>9100</v>
      </c>
      <c r="AC1004">
        <v>307038</v>
      </c>
      <c r="AD1004" t="s">
        <v>6110</v>
      </c>
      <c r="AE1004" t="s">
        <v>9101</v>
      </c>
      <c r="AF1004" t="s">
        <v>9102</v>
      </c>
      <c r="AK1004" t="s">
        <v>7490</v>
      </c>
      <c r="AM1004" t="s">
        <v>9103</v>
      </c>
      <c r="AQ1004" t="s">
        <v>4165</v>
      </c>
      <c r="AR1004" t="s">
        <v>4165</v>
      </c>
    </row>
    <row r="1005" spans="1:50" hidden="1" x14ac:dyDescent="0.2">
      <c r="A1005" s="1">
        <v>2413</v>
      </c>
      <c r="B1005" t="s">
        <v>9104</v>
      </c>
      <c r="C1005">
        <v>3080</v>
      </c>
      <c r="D1005" t="s">
        <v>4612</v>
      </c>
      <c r="E1005" t="s">
        <v>9105</v>
      </c>
      <c r="F1005" t="s">
        <v>9106</v>
      </c>
      <c r="G1005" t="s">
        <v>117</v>
      </c>
      <c r="J1005">
        <v>14.3</v>
      </c>
      <c r="S1005" t="s">
        <v>976</v>
      </c>
      <c r="T1005" t="s">
        <v>1111</v>
      </c>
      <c r="W1005" t="s">
        <v>9107</v>
      </c>
      <c r="X1005" t="s">
        <v>3919</v>
      </c>
      <c r="Y1005" t="s">
        <v>1092</v>
      </c>
      <c r="Z1005" t="s">
        <v>1092</v>
      </c>
      <c r="AB1005" t="s">
        <v>9108</v>
      </c>
      <c r="AC1005">
        <v>195000</v>
      </c>
      <c r="AD1005" t="s">
        <v>3921</v>
      </c>
      <c r="AE1005" t="s">
        <v>9109</v>
      </c>
      <c r="AK1005" t="s">
        <v>3923</v>
      </c>
      <c r="AM1005" t="s">
        <v>9110</v>
      </c>
    </row>
    <row r="1006" spans="1:50" x14ac:dyDescent="0.2">
      <c r="A1006" s="1">
        <v>3162</v>
      </c>
      <c r="B1006" t="s">
        <v>7761</v>
      </c>
      <c r="C1006">
        <v>3953</v>
      </c>
      <c r="D1006" t="s">
        <v>5769</v>
      </c>
      <c r="E1006" t="s">
        <v>2468</v>
      </c>
      <c r="F1006" t="s">
        <v>7762</v>
      </c>
      <c r="G1006" t="s">
        <v>117</v>
      </c>
      <c r="J1006">
        <v>18.399999999999999</v>
      </c>
      <c r="O1006">
        <v>2.2999999999999998</v>
      </c>
      <c r="P1006">
        <v>8</v>
      </c>
      <c r="S1006" t="s">
        <v>987</v>
      </c>
      <c r="T1006" t="s">
        <v>987</v>
      </c>
      <c r="W1006" t="s">
        <v>7763</v>
      </c>
      <c r="X1006" t="s">
        <v>3326</v>
      </c>
      <c r="Y1006" t="s">
        <v>1812</v>
      </c>
      <c r="Z1006" t="s">
        <v>1812</v>
      </c>
      <c r="AB1006" t="s">
        <v>7764</v>
      </c>
      <c r="AC1006">
        <v>576178</v>
      </c>
      <c r="AD1006" t="s">
        <v>1814</v>
      </c>
      <c r="AE1006" t="s">
        <v>7765</v>
      </c>
      <c r="AK1006" t="s">
        <v>1184</v>
      </c>
      <c r="AR1006" t="s">
        <v>6379</v>
      </c>
      <c r="AW1006" t="s">
        <v>7766</v>
      </c>
      <c r="AX1006" t="s">
        <v>5776</v>
      </c>
    </row>
    <row r="1007" spans="1:50" hidden="1" x14ac:dyDescent="0.2">
      <c r="A1007" s="1">
        <v>2785</v>
      </c>
      <c r="B1007" t="s">
        <v>9121</v>
      </c>
      <c r="C1007">
        <v>3527</v>
      </c>
      <c r="D1007" t="s">
        <v>9122</v>
      </c>
      <c r="E1007" t="s">
        <v>9123</v>
      </c>
      <c r="F1007" t="s">
        <v>9124</v>
      </c>
      <c r="G1007" t="s">
        <v>117</v>
      </c>
      <c r="J1007">
        <v>14</v>
      </c>
      <c r="P1007">
        <v>7</v>
      </c>
      <c r="S1007" t="s">
        <v>1248</v>
      </c>
      <c r="T1007" t="s">
        <v>1248</v>
      </c>
      <c r="U1007" t="s">
        <v>9125</v>
      </c>
      <c r="W1007" t="s">
        <v>9126</v>
      </c>
      <c r="X1007" t="s">
        <v>5798</v>
      </c>
      <c r="Y1007" t="s">
        <v>3239</v>
      </c>
      <c r="Z1007" t="s">
        <v>996</v>
      </c>
      <c r="AB1007" t="s">
        <v>9127</v>
      </c>
      <c r="AC1007">
        <v>362000</v>
      </c>
      <c r="AD1007" t="s">
        <v>9128</v>
      </c>
      <c r="AK1007" t="s">
        <v>5151</v>
      </c>
      <c r="AM1007" t="s">
        <v>7861</v>
      </c>
    </row>
    <row r="1008" spans="1:50" hidden="1" x14ac:dyDescent="0.2">
      <c r="A1008" s="1">
        <v>2776</v>
      </c>
      <c r="B1008" t="s">
        <v>9129</v>
      </c>
      <c r="C1008">
        <v>3515</v>
      </c>
      <c r="D1008" t="s">
        <v>6334</v>
      </c>
      <c r="E1008" t="s">
        <v>2018</v>
      </c>
      <c r="F1008" t="s">
        <v>9130</v>
      </c>
      <c r="G1008" t="s">
        <v>117</v>
      </c>
      <c r="J1008">
        <v>14</v>
      </c>
      <c r="P1008">
        <v>7</v>
      </c>
      <c r="S1008" t="s">
        <v>1248</v>
      </c>
      <c r="T1008" t="s">
        <v>1248</v>
      </c>
      <c r="U1008" t="s">
        <v>9131</v>
      </c>
      <c r="W1008" t="s">
        <v>9132</v>
      </c>
      <c r="X1008" t="s">
        <v>2602</v>
      </c>
      <c r="Y1008" t="s">
        <v>2603</v>
      </c>
      <c r="Z1008" t="s">
        <v>996</v>
      </c>
      <c r="AB1008" t="s">
        <v>9133</v>
      </c>
      <c r="AC1008">
        <v>433050</v>
      </c>
      <c r="AD1008" t="s">
        <v>4049</v>
      </c>
      <c r="AE1008" t="s">
        <v>9134</v>
      </c>
      <c r="AK1008" t="s">
        <v>6768</v>
      </c>
      <c r="AM1008" t="s">
        <v>2106</v>
      </c>
    </row>
    <row r="1009" spans="1:50" hidden="1" x14ac:dyDescent="0.2">
      <c r="A1009" s="1">
        <v>2394</v>
      </c>
      <c r="B1009" t="s">
        <v>9135</v>
      </c>
      <c r="C1009">
        <v>3059</v>
      </c>
      <c r="D1009" t="s">
        <v>6878</v>
      </c>
      <c r="E1009" t="s">
        <v>5396</v>
      </c>
      <c r="F1009" t="s">
        <v>9136</v>
      </c>
      <c r="G1009" t="s">
        <v>117</v>
      </c>
      <c r="J1009">
        <v>14</v>
      </c>
      <c r="O1009">
        <v>2</v>
      </c>
      <c r="P1009">
        <v>7</v>
      </c>
      <c r="S1009" t="s">
        <v>979</v>
      </c>
      <c r="T1009" t="s">
        <v>1111</v>
      </c>
      <c r="W1009" t="s">
        <v>9137</v>
      </c>
      <c r="X1009" t="s">
        <v>9138</v>
      </c>
      <c r="Y1009" t="s">
        <v>7825</v>
      </c>
      <c r="Z1009" t="s">
        <v>996</v>
      </c>
      <c r="AB1009" t="s">
        <v>9139</v>
      </c>
      <c r="AC1009">
        <v>340110</v>
      </c>
      <c r="AD1009" t="s">
        <v>9140</v>
      </c>
      <c r="AE1009" t="s">
        <v>9141</v>
      </c>
      <c r="AF1009" t="s">
        <v>9141</v>
      </c>
      <c r="AK1009" t="s">
        <v>1539</v>
      </c>
      <c r="AM1009" t="s">
        <v>3142</v>
      </c>
      <c r="AP1009" t="s">
        <v>9142</v>
      </c>
    </row>
    <row r="1010" spans="1:50" hidden="1" x14ac:dyDescent="0.2">
      <c r="A1010" s="1">
        <v>3747</v>
      </c>
      <c r="B1010" t="s">
        <v>9143</v>
      </c>
      <c r="C1010">
        <v>4576</v>
      </c>
      <c r="D1010" t="s">
        <v>5199</v>
      </c>
      <c r="E1010" t="s">
        <v>3777</v>
      </c>
      <c r="F1010" t="s">
        <v>9144</v>
      </c>
      <c r="G1010" t="s">
        <v>117</v>
      </c>
      <c r="J1010">
        <v>14</v>
      </c>
      <c r="O1010">
        <v>2.5</v>
      </c>
      <c r="P1010">
        <v>5</v>
      </c>
      <c r="Q1010">
        <v>110</v>
      </c>
      <c r="S1010" t="s">
        <v>975</v>
      </c>
      <c r="T1010" t="s">
        <v>1082</v>
      </c>
      <c r="W1010" t="s">
        <v>9145</v>
      </c>
      <c r="X1010" t="s">
        <v>1276</v>
      </c>
      <c r="Y1010" t="s">
        <v>1101</v>
      </c>
      <c r="Z1010" t="s">
        <v>1101</v>
      </c>
      <c r="AB1010" t="s">
        <v>9146</v>
      </c>
      <c r="AC1010">
        <v>642570</v>
      </c>
      <c r="AD1010" t="s">
        <v>3961</v>
      </c>
      <c r="AE1010" t="s">
        <v>9147</v>
      </c>
      <c r="AK1010" t="s">
        <v>9148</v>
      </c>
      <c r="AL1010" t="s">
        <v>8435</v>
      </c>
    </row>
    <row r="1011" spans="1:50" hidden="1" x14ac:dyDescent="0.2">
      <c r="A1011" s="1">
        <v>6102</v>
      </c>
      <c r="C1011">
        <v>8106</v>
      </c>
      <c r="D1011" t="s">
        <v>3623</v>
      </c>
      <c r="E1011" t="s">
        <v>9149</v>
      </c>
      <c r="F1011" t="s">
        <v>9150</v>
      </c>
      <c r="G1011" t="s">
        <v>117</v>
      </c>
      <c r="J1011">
        <v>14</v>
      </c>
      <c r="O1011">
        <v>2</v>
      </c>
      <c r="P1011">
        <v>7</v>
      </c>
      <c r="Q1011">
        <v>100</v>
      </c>
      <c r="S1011" t="s">
        <v>981</v>
      </c>
      <c r="T1011" t="s">
        <v>1016</v>
      </c>
      <c r="W1011" t="s">
        <v>9151</v>
      </c>
      <c r="X1011" t="s">
        <v>1811</v>
      </c>
      <c r="Y1011" t="s">
        <v>1812</v>
      </c>
      <c r="Z1011" t="s">
        <v>1812</v>
      </c>
      <c r="AA1011" t="s">
        <v>9152</v>
      </c>
      <c r="AB1011" t="s">
        <v>9153</v>
      </c>
      <c r="AC1011">
        <v>522325</v>
      </c>
      <c r="AD1011" t="s">
        <v>6246</v>
      </c>
      <c r="AE1011" t="s">
        <v>9154</v>
      </c>
      <c r="AK1011" t="s">
        <v>2877</v>
      </c>
      <c r="AR1011" t="s">
        <v>9155</v>
      </c>
    </row>
    <row r="1012" spans="1:50" hidden="1" x14ac:dyDescent="0.2">
      <c r="A1012" s="1">
        <v>3300</v>
      </c>
      <c r="B1012" t="s">
        <v>9156</v>
      </c>
      <c r="C1012">
        <v>4095</v>
      </c>
      <c r="D1012" t="s">
        <v>9157</v>
      </c>
      <c r="E1012" t="s">
        <v>1898</v>
      </c>
      <c r="F1012" t="s">
        <v>9158</v>
      </c>
      <c r="G1012" t="s">
        <v>117</v>
      </c>
      <c r="J1012">
        <v>14</v>
      </c>
      <c r="O1012">
        <v>2</v>
      </c>
      <c r="P1012">
        <v>7</v>
      </c>
      <c r="S1012" t="s">
        <v>978</v>
      </c>
      <c r="T1012" t="s">
        <v>978</v>
      </c>
      <c r="W1012" t="s">
        <v>9159</v>
      </c>
      <c r="X1012" t="s">
        <v>8128</v>
      </c>
      <c r="Y1012" t="s">
        <v>2987</v>
      </c>
      <c r="Z1012" t="s">
        <v>996</v>
      </c>
      <c r="AA1012" t="s">
        <v>9160</v>
      </c>
      <c r="AB1012" t="s">
        <v>9161</v>
      </c>
      <c r="AC1012">
        <v>143500</v>
      </c>
      <c r="AD1012" t="s">
        <v>9162</v>
      </c>
      <c r="AE1012" t="s">
        <v>9163</v>
      </c>
      <c r="AF1012" t="s">
        <v>9164</v>
      </c>
      <c r="AK1012" t="s">
        <v>9165</v>
      </c>
      <c r="AM1012" t="s">
        <v>1154</v>
      </c>
      <c r="AN1012" t="s">
        <v>9166</v>
      </c>
      <c r="AO1012" t="s">
        <v>9167</v>
      </c>
    </row>
    <row r="1013" spans="1:50" x14ac:dyDescent="0.2">
      <c r="A1013" s="1">
        <v>3164</v>
      </c>
      <c r="B1013" t="s">
        <v>5768</v>
      </c>
      <c r="C1013">
        <v>3955</v>
      </c>
      <c r="D1013" t="s">
        <v>5769</v>
      </c>
      <c r="E1013" t="s">
        <v>1463</v>
      </c>
      <c r="F1013" t="s">
        <v>5770</v>
      </c>
      <c r="G1013" t="s">
        <v>117</v>
      </c>
      <c r="J1013">
        <v>27.6</v>
      </c>
      <c r="O1013">
        <v>2.2999999999999998</v>
      </c>
      <c r="P1013">
        <v>12</v>
      </c>
      <c r="S1013" t="s">
        <v>987</v>
      </c>
      <c r="T1013" t="s">
        <v>987</v>
      </c>
      <c r="W1013" t="s">
        <v>5771</v>
      </c>
      <c r="X1013" t="s">
        <v>3326</v>
      </c>
      <c r="Y1013" t="s">
        <v>1812</v>
      </c>
      <c r="Z1013" t="s">
        <v>1812</v>
      </c>
      <c r="AB1013" t="s">
        <v>5772</v>
      </c>
      <c r="AC1013">
        <v>575589</v>
      </c>
      <c r="AD1013" t="s">
        <v>1814</v>
      </c>
      <c r="AE1013" t="s">
        <v>5773</v>
      </c>
      <c r="AK1013" t="s">
        <v>5774</v>
      </c>
      <c r="AR1013" t="s">
        <v>5775</v>
      </c>
      <c r="AW1013" t="s">
        <v>1343</v>
      </c>
      <c r="AX1013" t="s">
        <v>5776</v>
      </c>
    </row>
    <row r="1014" spans="1:50" hidden="1" x14ac:dyDescent="0.2">
      <c r="A1014" s="1">
        <v>4510</v>
      </c>
      <c r="C1014">
        <v>5587</v>
      </c>
      <c r="D1014" t="s">
        <v>5840</v>
      </c>
      <c r="E1014" t="s">
        <v>9173</v>
      </c>
      <c r="F1014" t="s">
        <v>9174</v>
      </c>
      <c r="G1014" t="s">
        <v>117</v>
      </c>
      <c r="J1014">
        <v>14</v>
      </c>
      <c r="O1014">
        <v>2</v>
      </c>
      <c r="P1014">
        <v>7</v>
      </c>
      <c r="Q1014">
        <v>100</v>
      </c>
      <c r="S1014" t="s">
        <v>975</v>
      </c>
      <c r="T1014" t="s">
        <v>1082</v>
      </c>
      <c r="W1014" t="s">
        <v>9175</v>
      </c>
      <c r="X1014" t="s">
        <v>1916</v>
      </c>
      <c r="Y1014" t="s">
        <v>1101</v>
      </c>
      <c r="Z1014" t="s">
        <v>1101</v>
      </c>
      <c r="AA1014" t="s">
        <v>9176</v>
      </c>
      <c r="AB1014" t="s">
        <v>9177</v>
      </c>
      <c r="AC1014">
        <v>835604</v>
      </c>
      <c r="AD1014" t="s">
        <v>4528</v>
      </c>
      <c r="AE1014" t="s">
        <v>9178</v>
      </c>
      <c r="AK1014" t="s">
        <v>3438</v>
      </c>
      <c r="AL1014" t="s">
        <v>3252</v>
      </c>
    </row>
    <row r="1015" spans="1:50" hidden="1" x14ac:dyDescent="0.2">
      <c r="A1015" s="1">
        <v>3104</v>
      </c>
      <c r="B1015" t="s">
        <v>9179</v>
      </c>
      <c r="C1015">
        <v>3894</v>
      </c>
      <c r="D1015" t="s">
        <v>7001</v>
      </c>
      <c r="E1015" t="s">
        <v>1898</v>
      </c>
      <c r="F1015" t="s">
        <v>9180</v>
      </c>
      <c r="G1015" t="s">
        <v>117</v>
      </c>
      <c r="J1015">
        <v>14</v>
      </c>
      <c r="O1015">
        <v>2</v>
      </c>
      <c r="P1015">
        <v>7</v>
      </c>
      <c r="S1015" t="s">
        <v>1248</v>
      </c>
      <c r="T1015" t="s">
        <v>1248</v>
      </c>
      <c r="U1015" t="s">
        <v>9181</v>
      </c>
      <c r="W1015" t="s">
        <v>9182</v>
      </c>
      <c r="X1015" t="s">
        <v>5798</v>
      </c>
      <c r="Y1015" t="s">
        <v>3239</v>
      </c>
      <c r="Z1015" t="s">
        <v>996</v>
      </c>
      <c r="AB1015" t="s">
        <v>9183</v>
      </c>
      <c r="AC1015">
        <v>383705</v>
      </c>
      <c r="AD1015" t="s">
        <v>5800</v>
      </c>
      <c r="AE1015" t="s">
        <v>9184</v>
      </c>
      <c r="AK1015" t="s">
        <v>6814</v>
      </c>
      <c r="AM1015" t="s">
        <v>4068</v>
      </c>
    </row>
    <row r="1016" spans="1:50" hidden="1" x14ac:dyDescent="0.2">
      <c r="A1016" s="1">
        <v>2155</v>
      </c>
      <c r="B1016" t="s">
        <v>9185</v>
      </c>
      <c r="C1016">
        <v>2690</v>
      </c>
      <c r="D1016" t="s">
        <v>6485</v>
      </c>
      <c r="E1016" t="s">
        <v>9186</v>
      </c>
      <c r="F1016" t="s">
        <v>9187</v>
      </c>
      <c r="G1016" t="s">
        <v>117</v>
      </c>
      <c r="J1016">
        <v>14</v>
      </c>
      <c r="O1016">
        <v>2</v>
      </c>
      <c r="P1016">
        <v>7</v>
      </c>
      <c r="S1016" t="s">
        <v>1248</v>
      </c>
      <c r="T1016" t="s">
        <v>1248</v>
      </c>
      <c r="U1016" t="s">
        <v>9188</v>
      </c>
      <c r="W1016" t="s">
        <v>9189</v>
      </c>
      <c r="X1016" t="s">
        <v>2602</v>
      </c>
      <c r="Y1016" t="s">
        <v>2603</v>
      </c>
      <c r="Z1016" t="s">
        <v>996</v>
      </c>
      <c r="AB1016" t="s">
        <v>9190</v>
      </c>
      <c r="AC1016">
        <v>412203</v>
      </c>
      <c r="AD1016" t="s">
        <v>4031</v>
      </c>
      <c r="AE1016" t="s">
        <v>9191</v>
      </c>
      <c r="AK1016" t="s">
        <v>5365</v>
      </c>
      <c r="AM1016" t="s">
        <v>9192</v>
      </c>
    </row>
    <row r="1017" spans="1:50" hidden="1" x14ac:dyDescent="0.2">
      <c r="A1017" s="1">
        <v>3760</v>
      </c>
      <c r="B1017" t="s">
        <v>9193</v>
      </c>
      <c r="C1017">
        <v>4590</v>
      </c>
      <c r="D1017" t="s">
        <v>3721</v>
      </c>
      <c r="E1017" t="s">
        <v>1049</v>
      </c>
      <c r="F1017" t="s">
        <v>9194</v>
      </c>
      <c r="G1017" t="s">
        <v>117</v>
      </c>
      <c r="J1017">
        <v>14</v>
      </c>
      <c r="O1017">
        <v>2</v>
      </c>
      <c r="P1017">
        <v>7</v>
      </c>
      <c r="S1017" t="s">
        <v>976</v>
      </c>
      <c r="T1017" t="s">
        <v>1111</v>
      </c>
      <c r="W1017" t="s">
        <v>9195</v>
      </c>
      <c r="X1017" t="s">
        <v>1229</v>
      </c>
      <c r="Y1017" t="s">
        <v>1101</v>
      </c>
      <c r="Z1017" t="s">
        <v>1101</v>
      </c>
      <c r="AB1017" t="s">
        <v>9196</v>
      </c>
      <c r="AC1017">
        <v>602061</v>
      </c>
      <c r="AD1017" t="s">
        <v>1174</v>
      </c>
      <c r="AK1017" t="s">
        <v>9197</v>
      </c>
      <c r="AM1017" t="s">
        <v>5878</v>
      </c>
    </row>
    <row r="1018" spans="1:50" hidden="1" x14ac:dyDescent="0.2">
      <c r="A1018" s="1">
        <v>2746</v>
      </c>
      <c r="B1018" t="s">
        <v>9198</v>
      </c>
      <c r="C1018">
        <v>3482</v>
      </c>
      <c r="D1018" t="s">
        <v>4612</v>
      </c>
      <c r="E1018" t="s">
        <v>4408</v>
      </c>
      <c r="F1018" t="s">
        <v>9199</v>
      </c>
      <c r="G1018" t="s">
        <v>117</v>
      </c>
      <c r="J1018">
        <v>14</v>
      </c>
      <c r="O1018">
        <v>2</v>
      </c>
      <c r="P1018">
        <v>7</v>
      </c>
      <c r="S1018" t="s">
        <v>1248</v>
      </c>
      <c r="T1018" t="s">
        <v>1248</v>
      </c>
      <c r="U1018" t="s">
        <v>9200</v>
      </c>
      <c r="W1018" t="s">
        <v>9201</v>
      </c>
      <c r="X1018" t="s">
        <v>6618</v>
      </c>
      <c r="Y1018" t="s">
        <v>2645</v>
      </c>
      <c r="Z1018" t="s">
        <v>996</v>
      </c>
      <c r="AB1018" t="s">
        <v>9202</v>
      </c>
      <c r="AC1018">
        <v>419300</v>
      </c>
      <c r="AD1018" t="s">
        <v>4412</v>
      </c>
      <c r="AE1018" t="s">
        <v>9203</v>
      </c>
      <c r="AK1018" t="s">
        <v>8746</v>
      </c>
      <c r="AR1018" t="s">
        <v>6623</v>
      </c>
    </row>
    <row r="1019" spans="1:50" hidden="1" x14ac:dyDescent="0.2">
      <c r="A1019" s="1">
        <v>2367</v>
      </c>
      <c r="B1019" t="s">
        <v>9204</v>
      </c>
      <c r="C1019">
        <v>3025</v>
      </c>
      <c r="D1019" t="s">
        <v>9205</v>
      </c>
      <c r="E1019" t="s">
        <v>9206</v>
      </c>
      <c r="F1019" t="s">
        <v>9207</v>
      </c>
      <c r="G1019" t="s">
        <v>117</v>
      </c>
      <c r="J1019">
        <v>14</v>
      </c>
      <c r="P1019">
        <v>7</v>
      </c>
      <c r="S1019" t="s">
        <v>975</v>
      </c>
      <c r="T1019" t="s">
        <v>1082</v>
      </c>
      <c r="W1019" t="s">
        <v>9208</v>
      </c>
      <c r="X1019" t="s">
        <v>3149</v>
      </c>
      <c r="Y1019" t="s">
        <v>3150</v>
      </c>
      <c r="Z1019" t="s">
        <v>996</v>
      </c>
      <c r="AB1019" t="s">
        <v>9209</v>
      </c>
      <c r="AC1019">
        <v>283865</v>
      </c>
      <c r="AD1019" t="s">
        <v>7046</v>
      </c>
      <c r="AL1019" t="s">
        <v>9205</v>
      </c>
    </row>
    <row r="1020" spans="1:50" x14ac:dyDescent="0.2">
      <c r="A1020" s="1">
        <v>2794</v>
      </c>
      <c r="B1020" t="s">
        <v>6893</v>
      </c>
      <c r="C1020">
        <v>3538</v>
      </c>
      <c r="D1020" t="s">
        <v>6894</v>
      </c>
      <c r="E1020" t="s">
        <v>5241</v>
      </c>
      <c r="F1020" t="s">
        <v>6895</v>
      </c>
      <c r="G1020" t="s">
        <v>117</v>
      </c>
      <c r="J1020">
        <v>22</v>
      </c>
      <c r="O1020">
        <v>2</v>
      </c>
      <c r="P1020">
        <v>11</v>
      </c>
      <c r="S1020" t="s">
        <v>987</v>
      </c>
      <c r="T1020" t="s">
        <v>987</v>
      </c>
      <c r="W1020" t="s">
        <v>6896</v>
      </c>
      <c r="X1020" t="s">
        <v>1276</v>
      </c>
      <c r="Y1020" t="s">
        <v>1101</v>
      </c>
      <c r="Z1020" t="s">
        <v>1101</v>
      </c>
      <c r="AB1020" t="s">
        <v>6897</v>
      </c>
      <c r="AC1020">
        <v>628117</v>
      </c>
      <c r="AD1020" t="s">
        <v>3961</v>
      </c>
      <c r="AE1020" t="s">
        <v>6898</v>
      </c>
      <c r="AK1020" t="s">
        <v>6899</v>
      </c>
      <c r="AR1020" t="s">
        <v>6900</v>
      </c>
      <c r="AW1020" t="s">
        <v>5642</v>
      </c>
      <c r="AX1020" t="s">
        <v>2868</v>
      </c>
    </row>
    <row r="1021" spans="1:50" x14ac:dyDescent="0.2">
      <c r="A1021" s="1">
        <v>2620</v>
      </c>
      <c r="B1021" t="s">
        <v>6074</v>
      </c>
      <c r="C1021">
        <v>3311</v>
      </c>
      <c r="D1021" t="s">
        <v>6075</v>
      </c>
      <c r="E1021" t="s">
        <v>6076</v>
      </c>
      <c r="F1021" t="s">
        <v>705</v>
      </c>
      <c r="G1021" t="s">
        <v>117</v>
      </c>
      <c r="J1021">
        <v>26</v>
      </c>
      <c r="O1021">
        <v>1.3</v>
      </c>
      <c r="P1021">
        <v>20</v>
      </c>
      <c r="S1021" t="s">
        <v>987</v>
      </c>
      <c r="T1021" t="s">
        <v>987</v>
      </c>
      <c r="W1021" t="s">
        <v>6077</v>
      </c>
      <c r="X1021" t="s">
        <v>1600</v>
      </c>
      <c r="Y1021" t="s">
        <v>1101</v>
      </c>
      <c r="Z1021" t="s">
        <v>1101</v>
      </c>
      <c r="AB1021" t="s">
        <v>6078</v>
      </c>
      <c r="AC1021">
        <v>837400</v>
      </c>
      <c r="AD1021" t="s">
        <v>4528</v>
      </c>
      <c r="AE1021" t="s">
        <v>6079</v>
      </c>
      <c r="AK1021" t="s">
        <v>6080</v>
      </c>
      <c r="AR1021" t="s">
        <v>6081</v>
      </c>
      <c r="AX1021" t="s">
        <v>6082</v>
      </c>
    </row>
    <row r="1022" spans="1:50" hidden="1" x14ac:dyDescent="0.2">
      <c r="A1022" s="1">
        <v>2293</v>
      </c>
      <c r="B1022" t="s">
        <v>9226</v>
      </c>
      <c r="C1022">
        <v>2929</v>
      </c>
      <c r="D1022" t="s">
        <v>5804</v>
      </c>
      <c r="E1022" t="s">
        <v>9227</v>
      </c>
      <c r="F1022" t="s">
        <v>9228</v>
      </c>
      <c r="G1022" t="s">
        <v>117</v>
      </c>
      <c r="J1022">
        <v>14</v>
      </c>
      <c r="O1022">
        <v>2</v>
      </c>
      <c r="P1022">
        <v>7</v>
      </c>
      <c r="S1022" t="s">
        <v>976</v>
      </c>
      <c r="T1022" t="s">
        <v>1111</v>
      </c>
      <c r="W1022" t="s">
        <v>9229</v>
      </c>
      <c r="X1022" t="s">
        <v>1811</v>
      </c>
      <c r="Y1022" t="s">
        <v>1812</v>
      </c>
      <c r="Z1022" t="s">
        <v>1812</v>
      </c>
      <c r="AB1022" t="s">
        <v>9230</v>
      </c>
      <c r="AC1022">
        <v>546334</v>
      </c>
      <c r="AD1022" t="s">
        <v>1814</v>
      </c>
      <c r="AE1022" t="s">
        <v>9231</v>
      </c>
      <c r="AK1022" t="s">
        <v>5151</v>
      </c>
      <c r="AM1022" t="s">
        <v>9232</v>
      </c>
    </row>
    <row r="1023" spans="1:50" hidden="1" x14ac:dyDescent="0.2">
      <c r="A1023" s="1">
        <v>3615</v>
      </c>
      <c r="B1023" t="s">
        <v>9233</v>
      </c>
      <c r="C1023">
        <v>4429</v>
      </c>
      <c r="D1023" t="s">
        <v>4182</v>
      </c>
      <c r="E1023" t="s">
        <v>1903</v>
      </c>
      <c r="F1023" t="s">
        <v>9234</v>
      </c>
      <c r="G1023" t="s">
        <v>117</v>
      </c>
      <c r="J1023">
        <v>14</v>
      </c>
      <c r="O1023">
        <v>3.5</v>
      </c>
      <c r="P1023">
        <v>4</v>
      </c>
      <c r="Q1023">
        <v>125</v>
      </c>
      <c r="S1023" t="s">
        <v>976</v>
      </c>
      <c r="T1023" t="s">
        <v>1111</v>
      </c>
      <c r="W1023" t="s">
        <v>9235</v>
      </c>
      <c r="X1023" t="s">
        <v>3769</v>
      </c>
      <c r="Y1023" t="s">
        <v>2347</v>
      </c>
      <c r="Z1023" t="s">
        <v>996</v>
      </c>
      <c r="AB1023" t="s">
        <v>9236</v>
      </c>
      <c r="AC1023">
        <v>528190</v>
      </c>
      <c r="AD1023" t="s">
        <v>3771</v>
      </c>
      <c r="AE1023" t="s">
        <v>9237</v>
      </c>
      <c r="AK1023" t="s">
        <v>9238</v>
      </c>
      <c r="AM1023" t="s">
        <v>5625</v>
      </c>
    </row>
    <row r="1024" spans="1:50" hidden="1" x14ac:dyDescent="0.2">
      <c r="A1024" s="1">
        <v>3642</v>
      </c>
      <c r="B1024" t="s">
        <v>9239</v>
      </c>
      <c r="C1024">
        <v>4459</v>
      </c>
      <c r="D1024" t="s">
        <v>3194</v>
      </c>
      <c r="E1024" t="s">
        <v>1903</v>
      </c>
      <c r="F1024" t="s">
        <v>9240</v>
      </c>
      <c r="G1024" t="s">
        <v>117</v>
      </c>
      <c r="J1024">
        <v>14</v>
      </c>
      <c r="O1024">
        <v>3.4</v>
      </c>
      <c r="P1024">
        <v>7</v>
      </c>
      <c r="Q1024">
        <v>115</v>
      </c>
      <c r="S1024" t="s">
        <v>976</v>
      </c>
      <c r="T1024" t="s">
        <v>1111</v>
      </c>
      <c r="W1024" t="s">
        <v>9241</v>
      </c>
      <c r="X1024" t="s">
        <v>1229</v>
      </c>
      <c r="Y1024" t="s">
        <v>1101</v>
      </c>
      <c r="Z1024" t="s">
        <v>1101</v>
      </c>
      <c r="AB1024" t="s">
        <v>9242</v>
      </c>
      <c r="AC1024">
        <v>557561</v>
      </c>
      <c r="AD1024" t="s">
        <v>3513</v>
      </c>
      <c r="AE1024" t="s">
        <v>9243</v>
      </c>
      <c r="AK1024" t="s">
        <v>9244</v>
      </c>
      <c r="AM1024" t="s">
        <v>4285</v>
      </c>
    </row>
    <row r="1025" spans="1:50" x14ac:dyDescent="0.2">
      <c r="A1025" s="1">
        <v>2973</v>
      </c>
      <c r="B1025" t="s">
        <v>10833</v>
      </c>
      <c r="C1025">
        <v>3746</v>
      </c>
      <c r="D1025" t="s">
        <v>10834</v>
      </c>
      <c r="E1025" t="s">
        <v>10835</v>
      </c>
      <c r="F1025" t="s">
        <v>10836</v>
      </c>
      <c r="G1025" t="s">
        <v>117</v>
      </c>
      <c r="J1025">
        <v>10</v>
      </c>
      <c r="O1025">
        <v>2</v>
      </c>
      <c r="P1025">
        <v>5</v>
      </c>
      <c r="S1025" t="s">
        <v>987</v>
      </c>
      <c r="T1025" t="s">
        <v>987</v>
      </c>
      <c r="W1025" t="s">
        <v>10837</v>
      </c>
      <c r="X1025" t="s">
        <v>1515</v>
      </c>
      <c r="Y1025" t="s">
        <v>1101</v>
      </c>
      <c r="Z1025" t="s">
        <v>1101</v>
      </c>
      <c r="AB1025" t="s">
        <v>10838</v>
      </c>
      <c r="AC1025">
        <v>824290</v>
      </c>
      <c r="AD1025" t="s">
        <v>1530</v>
      </c>
      <c r="AE1025" t="s">
        <v>10839</v>
      </c>
      <c r="AK1025" t="s">
        <v>10840</v>
      </c>
      <c r="AR1025" t="s">
        <v>10841</v>
      </c>
      <c r="AW1025" t="s">
        <v>8252</v>
      </c>
      <c r="AX1025" t="s">
        <v>1867</v>
      </c>
    </row>
    <row r="1026" spans="1:50" x14ac:dyDescent="0.2">
      <c r="A1026" s="1">
        <v>3295</v>
      </c>
      <c r="B1026" t="s">
        <v>16373</v>
      </c>
      <c r="C1026">
        <v>4088</v>
      </c>
      <c r="D1026" t="s">
        <v>3584</v>
      </c>
      <c r="E1026" t="s">
        <v>16374</v>
      </c>
      <c r="F1026" t="s">
        <v>16375</v>
      </c>
      <c r="G1026" t="s">
        <v>117</v>
      </c>
      <c r="J1026">
        <v>2</v>
      </c>
      <c r="O1026">
        <v>2</v>
      </c>
      <c r="P1026">
        <v>1</v>
      </c>
      <c r="S1026" t="s">
        <v>987</v>
      </c>
      <c r="T1026" t="s">
        <v>987</v>
      </c>
      <c r="W1026" t="s">
        <v>16376</v>
      </c>
      <c r="X1026" t="s">
        <v>5369</v>
      </c>
      <c r="Y1026" t="s">
        <v>1101</v>
      </c>
      <c r="Z1026" t="s">
        <v>1101</v>
      </c>
      <c r="AA1026" t="s">
        <v>16377</v>
      </c>
      <c r="AB1026" t="s">
        <v>16378</v>
      </c>
      <c r="AC1026">
        <v>688959</v>
      </c>
      <c r="AD1026" t="s">
        <v>5370</v>
      </c>
      <c r="AE1026" t="s">
        <v>16379</v>
      </c>
      <c r="AK1026" t="s">
        <v>7812</v>
      </c>
      <c r="AR1026" t="s">
        <v>16380</v>
      </c>
      <c r="AW1026" t="s">
        <v>5479</v>
      </c>
      <c r="AX1026" t="s">
        <v>16381</v>
      </c>
    </row>
    <row r="1027" spans="1:50" hidden="1" x14ac:dyDescent="0.2">
      <c r="A1027" s="1">
        <v>4184</v>
      </c>
      <c r="C1027">
        <v>5166</v>
      </c>
      <c r="D1027" t="s">
        <v>9260</v>
      </c>
      <c r="E1027" t="s">
        <v>3346</v>
      </c>
      <c r="F1027" t="s">
        <v>9261</v>
      </c>
      <c r="G1027" t="s">
        <v>117</v>
      </c>
      <c r="J1027">
        <v>14</v>
      </c>
      <c r="O1027">
        <v>2.5</v>
      </c>
      <c r="P1027">
        <v>8</v>
      </c>
      <c r="Q1027">
        <v>102</v>
      </c>
      <c r="S1027" t="s">
        <v>980</v>
      </c>
      <c r="T1027" t="s">
        <v>1016</v>
      </c>
      <c r="W1027" t="s">
        <v>9262</v>
      </c>
      <c r="X1027" t="s">
        <v>4349</v>
      </c>
      <c r="Y1027" t="s">
        <v>1092</v>
      </c>
      <c r="Z1027" t="s">
        <v>1092</v>
      </c>
      <c r="AA1027" t="s">
        <v>9263</v>
      </c>
      <c r="AB1027" t="s">
        <v>9264</v>
      </c>
      <c r="AC1027">
        <v>358953</v>
      </c>
      <c r="AD1027" t="s">
        <v>4351</v>
      </c>
      <c r="AE1027" t="s">
        <v>9265</v>
      </c>
      <c r="AF1027" t="s">
        <v>9266</v>
      </c>
      <c r="AK1027" t="s">
        <v>5352</v>
      </c>
      <c r="AM1027" t="s">
        <v>9267</v>
      </c>
      <c r="AN1027" t="s">
        <v>1521</v>
      </c>
      <c r="AQ1027" t="s">
        <v>3489</v>
      </c>
      <c r="AR1027" t="s">
        <v>3489</v>
      </c>
      <c r="AV1027" t="s">
        <v>9268</v>
      </c>
    </row>
    <row r="1028" spans="1:50" hidden="1" x14ac:dyDescent="0.2">
      <c r="A1028" s="1">
        <v>3122</v>
      </c>
      <c r="B1028" t="s">
        <v>9269</v>
      </c>
      <c r="C1028">
        <v>3913</v>
      </c>
      <c r="D1028" t="s">
        <v>9270</v>
      </c>
      <c r="E1028" t="s">
        <v>5073</v>
      </c>
      <c r="F1028" t="s">
        <v>9271</v>
      </c>
      <c r="G1028" t="s">
        <v>117</v>
      </c>
      <c r="J1028">
        <v>14</v>
      </c>
      <c r="O1028">
        <v>2</v>
      </c>
      <c r="P1028">
        <v>7</v>
      </c>
      <c r="S1028" t="s">
        <v>979</v>
      </c>
      <c r="T1028" t="s">
        <v>1111</v>
      </c>
      <c r="W1028" t="s">
        <v>9272</v>
      </c>
      <c r="X1028" t="s">
        <v>1638</v>
      </c>
      <c r="Y1028" t="s">
        <v>1101</v>
      </c>
      <c r="Z1028" t="s">
        <v>1101</v>
      </c>
      <c r="AB1028" t="s">
        <v>9273</v>
      </c>
      <c r="AC1028">
        <v>703500</v>
      </c>
      <c r="AD1028" t="s">
        <v>3420</v>
      </c>
      <c r="AE1028" t="s">
        <v>9274</v>
      </c>
      <c r="AF1028" t="s">
        <v>9275</v>
      </c>
      <c r="AK1028" t="s">
        <v>9276</v>
      </c>
      <c r="AP1028" t="s">
        <v>8905</v>
      </c>
    </row>
    <row r="1029" spans="1:50" hidden="1" x14ac:dyDescent="0.2">
      <c r="A1029" s="1">
        <v>3303</v>
      </c>
      <c r="B1029" t="s">
        <v>9277</v>
      </c>
      <c r="C1029">
        <v>4098</v>
      </c>
      <c r="D1029" t="s">
        <v>3091</v>
      </c>
      <c r="E1029" t="s">
        <v>1049</v>
      </c>
      <c r="F1029" t="s">
        <v>9278</v>
      </c>
      <c r="G1029" t="s">
        <v>117</v>
      </c>
      <c r="J1029">
        <v>14</v>
      </c>
      <c r="O1029">
        <v>2</v>
      </c>
      <c r="P1029">
        <v>7</v>
      </c>
      <c r="S1029" t="s">
        <v>979</v>
      </c>
      <c r="T1029" t="s">
        <v>1111</v>
      </c>
      <c r="W1029" t="s">
        <v>9279</v>
      </c>
      <c r="X1029" t="s">
        <v>1638</v>
      </c>
      <c r="Y1029" t="s">
        <v>1101</v>
      </c>
      <c r="Z1029" t="s">
        <v>1101</v>
      </c>
      <c r="AB1029" t="s">
        <v>9280</v>
      </c>
      <c r="AC1029">
        <v>753874</v>
      </c>
      <c r="AD1029" t="s">
        <v>3420</v>
      </c>
      <c r="AE1029" t="s">
        <v>9281</v>
      </c>
      <c r="AK1029" t="s">
        <v>8464</v>
      </c>
      <c r="AM1029" t="s">
        <v>8722</v>
      </c>
      <c r="AP1029" t="s">
        <v>9282</v>
      </c>
    </row>
    <row r="1030" spans="1:50" x14ac:dyDescent="0.2">
      <c r="A1030" s="1">
        <v>3564</v>
      </c>
      <c r="B1030" t="s">
        <v>5053</v>
      </c>
      <c r="C1030">
        <v>4373</v>
      </c>
      <c r="D1030" t="s">
        <v>5054</v>
      </c>
      <c r="E1030" t="s">
        <v>2057</v>
      </c>
      <c r="F1030" t="s">
        <v>5055</v>
      </c>
      <c r="G1030" t="s">
        <v>117</v>
      </c>
      <c r="J1030">
        <v>32.799999999999997</v>
      </c>
      <c r="O1030">
        <v>2.0499999999999998</v>
      </c>
      <c r="P1030">
        <v>16</v>
      </c>
      <c r="S1030" t="s">
        <v>987</v>
      </c>
      <c r="T1030" t="s">
        <v>987</v>
      </c>
      <c r="W1030" t="s">
        <v>5056</v>
      </c>
      <c r="X1030" t="s">
        <v>2602</v>
      </c>
      <c r="Y1030" t="s">
        <v>2603</v>
      </c>
      <c r="Z1030" t="s">
        <v>996</v>
      </c>
      <c r="AB1030" t="s">
        <v>5057</v>
      </c>
      <c r="AC1030">
        <v>419400</v>
      </c>
      <c r="AD1030" t="s">
        <v>4049</v>
      </c>
      <c r="AE1030" t="s">
        <v>5058</v>
      </c>
      <c r="AK1030" t="s">
        <v>5059</v>
      </c>
      <c r="AR1030" t="s">
        <v>5060</v>
      </c>
      <c r="AW1030" t="s">
        <v>1206</v>
      </c>
      <c r="AX1030" t="s">
        <v>5061</v>
      </c>
    </row>
    <row r="1031" spans="1:50" hidden="1" x14ac:dyDescent="0.2">
      <c r="A1031" s="1">
        <v>2821</v>
      </c>
      <c r="B1031" t="s">
        <v>9289</v>
      </c>
      <c r="C1031">
        <v>3573</v>
      </c>
      <c r="D1031" t="s">
        <v>5331</v>
      </c>
      <c r="E1031" t="s">
        <v>2564</v>
      </c>
      <c r="F1031" t="s">
        <v>9290</v>
      </c>
      <c r="G1031" t="s">
        <v>117</v>
      </c>
      <c r="J1031">
        <v>14</v>
      </c>
      <c r="O1031">
        <v>1</v>
      </c>
      <c r="P1031">
        <v>14</v>
      </c>
      <c r="S1031" t="s">
        <v>1248</v>
      </c>
      <c r="T1031" t="s">
        <v>1248</v>
      </c>
      <c r="U1031" t="s">
        <v>9291</v>
      </c>
      <c r="W1031" t="s">
        <v>9292</v>
      </c>
      <c r="X1031" t="s">
        <v>1600</v>
      </c>
      <c r="Y1031" t="s">
        <v>1101</v>
      </c>
      <c r="Z1031" t="s">
        <v>1101</v>
      </c>
      <c r="AB1031" t="s">
        <v>9293</v>
      </c>
      <c r="AC1031">
        <v>792000</v>
      </c>
      <c r="AD1031" t="s">
        <v>4528</v>
      </c>
      <c r="AE1031" t="s">
        <v>9294</v>
      </c>
      <c r="AK1031" t="s">
        <v>9295</v>
      </c>
      <c r="AM1031" t="s">
        <v>9296</v>
      </c>
    </row>
    <row r="1032" spans="1:50" x14ac:dyDescent="0.2">
      <c r="A1032" s="1">
        <v>3277</v>
      </c>
      <c r="B1032" t="s">
        <v>4885</v>
      </c>
      <c r="C1032">
        <v>4070</v>
      </c>
      <c r="D1032" t="s">
        <v>4886</v>
      </c>
      <c r="E1032" t="s">
        <v>1325</v>
      </c>
      <c r="F1032" t="s">
        <v>4887</v>
      </c>
      <c r="G1032" t="s">
        <v>117</v>
      </c>
      <c r="J1032">
        <v>34.9</v>
      </c>
      <c r="O1032">
        <v>2.0499999999999998</v>
      </c>
      <c r="P1032">
        <v>17</v>
      </c>
      <c r="S1032" t="s">
        <v>987</v>
      </c>
      <c r="T1032" t="s">
        <v>987</v>
      </c>
      <c r="W1032" t="s">
        <v>4888</v>
      </c>
      <c r="X1032" t="s">
        <v>2602</v>
      </c>
      <c r="Y1032" t="s">
        <v>2603</v>
      </c>
      <c r="Z1032" t="s">
        <v>996</v>
      </c>
      <c r="AB1032" t="s">
        <v>4889</v>
      </c>
      <c r="AC1032">
        <v>420610</v>
      </c>
      <c r="AD1032" t="s">
        <v>4049</v>
      </c>
      <c r="AE1032" t="s">
        <v>4890</v>
      </c>
      <c r="AK1032" t="s">
        <v>4891</v>
      </c>
      <c r="AR1032" t="s">
        <v>2157</v>
      </c>
      <c r="AW1032" t="s">
        <v>3359</v>
      </c>
      <c r="AX1032" t="s">
        <v>4892</v>
      </c>
    </row>
    <row r="1033" spans="1:50" x14ac:dyDescent="0.2">
      <c r="A1033" s="1">
        <v>3127</v>
      </c>
      <c r="B1033" t="s">
        <v>17463</v>
      </c>
      <c r="C1033">
        <v>3918</v>
      </c>
      <c r="D1033" t="s">
        <v>3721</v>
      </c>
      <c r="E1033" t="s">
        <v>17464</v>
      </c>
      <c r="F1033" t="s">
        <v>17465</v>
      </c>
      <c r="G1033" t="s">
        <v>117</v>
      </c>
      <c r="J1033">
        <v>1</v>
      </c>
      <c r="O1033">
        <v>0.5</v>
      </c>
      <c r="P1033">
        <v>2</v>
      </c>
      <c r="S1033" t="s">
        <v>987</v>
      </c>
      <c r="T1033" t="s">
        <v>987</v>
      </c>
      <c r="W1033" t="s">
        <v>17466</v>
      </c>
      <c r="X1033" t="s">
        <v>3497</v>
      </c>
      <c r="Y1033" t="s">
        <v>2730</v>
      </c>
      <c r="Z1033" t="s">
        <v>996</v>
      </c>
      <c r="AB1033" t="s">
        <v>17467</v>
      </c>
      <c r="AC1033">
        <v>54165</v>
      </c>
      <c r="AD1033" t="s">
        <v>3499</v>
      </c>
      <c r="AE1033" t="s">
        <v>17468</v>
      </c>
      <c r="AK1033" t="s">
        <v>10262</v>
      </c>
      <c r="AR1033" t="s">
        <v>1105</v>
      </c>
      <c r="AW1033" t="s">
        <v>17469</v>
      </c>
      <c r="AX1033" t="s">
        <v>9095</v>
      </c>
    </row>
    <row r="1034" spans="1:50" hidden="1" x14ac:dyDescent="0.2">
      <c r="A1034" s="1">
        <v>3735</v>
      </c>
      <c r="B1034" t="s">
        <v>9315</v>
      </c>
      <c r="C1034">
        <v>4564</v>
      </c>
      <c r="D1034" t="s">
        <v>3659</v>
      </c>
      <c r="E1034" t="s">
        <v>8749</v>
      </c>
      <c r="F1034" t="s">
        <v>9316</v>
      </c>
      <c r="G1034" t="s">
        <v>117</v>
      </c>
      <c r="J1034">
        <v>13.8</v>
      </c>
      <c r="O1034">
        <v>2.2999999999999998</v>
      </c>
      <c r="P1034">
        <v>9</v>
      </c>
      <c r="S1034" t="s">
        <v>981</v>
      </c>
      <c r="T1034" t="s">
        <v>1016</v>
      </c>
      <c r="W1034" t="s">
        <v>9317</v>
      </c>
      <c r="X1034" t="s">
        <v>1811</v>
      </c>
      <c r="Y1034" t="s">
        <v>1812</v>
      </c>
      <c r="Z1034" t="s">
        <v>1812</v>
      </c>
      <c r="AB1034" t="s">
        <v>9318</v>
      </c>
      <c r="AC1034">
        <v>559543</v>
      </c>
      <c r="AD1034" t="s">
        <v>1814</v>
      </c>
      <c r="AE1034" t="s">
        <v>9319</v>
      </c>
      <c r="AK1034" t="s">
        <v>9320</v>
      </c>
      <c r="AR1034" t="s">
        <v>5306</v>
      </c>
      <c r="AV1034" t="s">
        <v>9321</v>
      </c>
    </row>
    <row r="1035" spans="1:50" hidden="1" x14ac:dyDescent="0.2">
      <c r="A1035" s="1">
        <v>3393</v>
      </c>
      <c r="B1035" t="s">
        <v>9322</v>
      </c>
      <c r="C1035">
        <v>4190</v>
      </c>
      <c r="D1035" t="s">
        <v>6458</v>
      </c>
      <c r="E1035" t="s">
        <v>6459</v>
      </c>
      <c r="F1035" t="s">
        <v>9323</v>
      </c>
      <c r="G1035" t="s">
        <v>117</v>
      </c>
      <c r="J1035">
        <v>13.8</v>
      </c>
      <c r="O1035">
        <v>2.2999999999999998</v>
      </c>
      <c r="P1035">
        <v>6</v>
      </c>
      <c r="S1035" t="s">
        <v>1465</v>
      </c>
      <c r="T1035" t="s">
        <v>1465</v>
      </c>
      <c r="W1035" t="s">
        <v>9324</v>
      </c>
      <c r="X1035" t="s">
        <v>3326</v>
      </c>
      <c r="Y1035" t="s">
        <v>1812</v>
      </c>
      <c r="Z1035" t="s">
        <v>1812</v>
      </c>
      <c r="AB1035" t="s">
        <v>9325</v>
      </c>
      <c r="AC1035">
        <v>582056</v>
      </c>
      <c r="AD1035" t="s">
        <v>1814</v>
      </c>
      <c r="AE1035" t="s">
        <v>9326</v>
      </c>
      <c r="AK1035" t="s">
        <v>8075</v>
      </c>
      <c r="AM1035" t="s">
        <v>9327</v>
      </c>
      <c r="AR1035" t="s">
        <v>8217</v>
      </c>
      <c r="AS1035" t="s">
        <v>2432</v>
      </c>
      <c r="AU1035" t="s">
        <v>8217</v>
      </c>
    </row>
    <row r="1036" spans="1:50" hidden="1" x14ac:dyDescent="0.2">
      <c r="A1036" s="1">
        <v>3731</v>
      </c>
      <c r="B1036" t="s">
        <v>9328</v>
      </c>
      <c r="C1036">
        <v>4560</v>
      </c>
      <c r="D1036" t="s">
        <v>4829</v>
      </c>
      <c r="E1036" t="s">
        <v>9329</v>
      </c>
      <c r="F1036" t="s">
        <v>9330</v>
      </c>
      <c r="G1036" t="s">
        <v>117</v>
      </c>
      <c r="J1036">
        <v>13.8</v>
      </c>
      <c r="O1036">
        <v>2.2999999999999998</v>
      </c>
      <c r="P1036">
        <v>6</v>
      </c>
      <c r="S1036" t="s">
        <v>979</v>
      </c>
      <c r="T1036" t="s">
        <v>1111</v>
      </c>
      <c r="W1036" t="s">
        <v>9331</v>
      </c>
      <c r="X1036" t="s">
        <v>3390</v>
      </c>
      <c r="Y1036" t="s">
        <v>1812</v>
      </c>
      <c r="Z1036" t="s">
        <v>1812</v>
      </c>
      <c r="AA1036" t="s">
        <v>9332</v>
      </c>
      <c r="AB1036" t="s">
        <v>9333</v>
      </c>
      <c r="AC1036">
        <v>558762</v>
      </c>
      <c r="AD1036" t="s">
        <v>1814</v>
      </c>
      <c r="AE1036" t="s">
        <v>9334</v>
      </c>
      <c r="AF1036" t="s">
        <v>9335</v>
      </c>
      <c r="AK1036" t="s">
        <v>6644</v>
      </c>
      <c r="AM1036" t="s">
        <v>3487</v>
      </c>
      <c r="AN1036" t="s">
        <v>3332</v>
      </c>
      <c r="AP1036" t="s">
        <v>9336</v>
      </c>
    </row>
    <row r="1037" spans="1:50" x14ac:dyDescent="0.2">
      <c r="A1037" s="1">
        <v>2396</v>
      </c>
      <c r="B1037" t="s">
        <v>10041</v>
      </c>
      <c r="C1037">
        <v>3061</v>
      </c>
      <c r="D1037" t="s">
        <v>2530</v>
      </c>
      <c r="E1037" t="s">
        <v>10042</v>
      </c>
      <c r="F1037" t="s">
        <v>10043</v>
      </c>
      <c r="G1037" t="s">
        <v>117</v>
      </c>
      <c r="J1037">
        <v>12</v>
      </c>
      <c r="O1037">
        <v>2</v>
      </c>
      <c r="P1037">
        <v>6</v>
      </c>
      <c r="S1037" t="s">
        <v>987</v>
      </c>
      <c r="T1037" t="s">
        <v>987</v>
      </c>
      <c r="W1037" t="s">
        <v>10044</v>
      </c>
      <c r="X1037" t="s">
        <v>3497</v>
      </c>
      <c r="Y1037" t="s">
        <v>2730</v>
      </c>
      <c r="Z1037" t="s">
        <v>996</v>
      </c>
      <c r="AB1037" t="s">
        <v>10045</v>
      </c>
      <c r="AC1037">
        <v>21600</v>
      </c>
      <c r="AD1037" t="s">
        <v>3499</v>
      </c>
      <c r="AE1037" t="s">
        <v>10046</v>
      </c>
      <c r="AK1037" t="s">
        <v>10047</v>
      </c>
      <c r="AR1037" t="s">
        <v>7435</v>
      </c>
      <c r="AW1037" t="s">
        <v>4602</v>
      </c>
      <c r="AX1037" t="s">
        <v>5699</v>
      </c>
    </row>
    <row r="1038" spans="1:50" hidden="1" x14ac:dyDescent="0.2">
      <c r="A1038" s="1">
        <v>3322</v>
      </c>
      <c r="B1038" t="s">
        <v>9346</v>
      </c>
      <c r="C1038">
        <v>4117</v>
      </c>
      <c r="D1038" t="s">
        <v>3353</v>
      </c>
      <c r="E1038" t="s">
        <v>1683</v>
      </c>
      <c r="F1038" t="s">
        <v>9347</v>
      </c>
      <c r="G1038" t="s">
        <v>117</v>
      </c>
      <c r="J1038">
        <v>13.8</v>
      </c>
      <c r="O1038">
        <v>2.2999999999999998</v>
      </c>
      <c r="P1038">
        <v>6</v>
      </c>
      <c r="S1038" t="s">
        <v>1248</v>
      </c>
      <c r="T1038" t="s">
        <v>1248</v>
      </c>
      <c r="U1038" t="s">
        <v>9348</v>
      </c>
      <c r="W1038" t="s">
        <v>9349</v>
      </c>
      <c r="X1038" t="s">
        <v>6356</v>
      </c>
      <c r="Y1038" t="s">
        <v>2730</v>
      </c>
      <c r="Z1038" t="s">
        <v>996</v>
      </c>
      <c r="AB1038" t="s">
        <v>9350</v>
      </c>
      <c r="AC1038">
        <v>88159</v>
      </c>
      <c r="AD1038" t="s">
        <v>9351</v>
      </c>
      <c r="AE1038" t="s">
        <v>9352</v>
      </c>
      <c r="AK1038" t="s">
        <v>9353</v>
      </c>
      <c r="AL1038" t="s">
        <v>9354</v>
      </c>
    </row>
    <row r="1039" spans="1:50" hidden="1" x14ac:dyDescent="0.2">
      <c r="A1039" s="1">
        <v>2637</v>
      </c>
      <c r="B1039" t="s">
        <v>9355</v>
      </c>
      <c r="C1039">
        <v>3342</v>
      </c>
      <c r="D1039" t="s">
        <v>9356</v>
      </c>
      <c r="E1039" t="s">
        <v>7280</v>
      </c>
      <c r="F1039" t="s">
        <v>9357</v>
      </c>
      <c r="G1039" t="s">
        <v>117</v>
      </c>
      <c r="J1039">
        <v>13.8</v>
      </c>
      <c r="O1039">
        <v>2.2999999999999998</v>
      </c>
      <c r="P1039">
        <v>6</v>
      </c>
      <c r="Q1039">
        <v>100</v>
      </c>
      <c r="S1039" t="s">
        <v>979</v>
      </c>
      <c r="T1039" t="s">
        <v>1111</v>
      </c>
      <c r="W1039" t="s">
        <v>9358</v>
      </c>
      <c r="X1039" t="s">
        <v>1907</v>
      </c>
      <c r="Y1039" t="s">
        <v>1101</v>
      </c>
      <c r="Z1039" t="s">
        <v>1101</v>
      </c>
      <c r="AA1039" t="s">
        <v>9359</v>
      </c>
      <c r="AB1039" t="s">
        <v>9360</v>
      </c>
      <c r="AC1039">
        <v>647358</v>
      </c>
      <c r="AD1039" t="s">
        <v>3521</v>
      </c>
      <c r="AE1039" t="s">
        <v>9361</v>
      </c>
      <c r="AF1039" t="s">
        <v>9362</v>
      </c>
      <c r="AK1039" t="s">
        <v>4406</v>
      </c>
      <c r="AN1039" t="s">
        <v>1295</v>
      </c>
      <c r="AP1039" t="s">
        <v>6967</v>
      </c>
    </row>
    <row r="1040" spans="1:50" x14ac:dyDescent="0.2">
      <c r="A1040" s="1">
        <v>2895</v>
      </c>
      <c r="B1040" t="s">
        <v>2529</v>
      </c>
      <c r="C1040">
        <v>3662</v>
      </c>
      <c r="D1040" t="s">
        <v>2530</v>
      </c>
      <c r="E1040" t="s">
        <v>1463</v>
      </c>
      <c r="F1040" t="s">
        <v>2531</v>
      </c>
      <c r="G1040" t="s">
        <v>117</v>
      </c>
      <c r="J1040">
        <v>70</v>
      </c>
      <c r="O1040">
        <v>2</v>
      </c>
      <c r="P1040">
        <v>35</v>
      </c>
      <c r="S1040" t="s">
        <v>987</v>
      </c>
      <c r="T1040" t="s">
        <v>987</v>
      </c>
      <c r="W1040" t="s">
        <v>2532</v>
      </c>
      <c r="X1040" t="s">
        <v>1515</v>
      </c>
      <c r="Y1040" t="s">
        <v>1101</v>
      </c>
      <c r="Z1040" t="s">
        <v>1101</v>
      </c>
      <c r="AB1040" t="s">
        <v>2533</v>
      </c>
      <c r="AC1040">
        <v>909500</v>
      </c>
      <c r="AD1040" t="s">
        <v>1174</v>
      </c>
      <c r="AK1040" t="s">
        <v>2534</v>
      </c>
      <c r="AR1040" t="s">
        <v>2535</v>
      </c>
      <c r="AW1040" t="s">
        <v>1642</v>
      </c>
      <c r="AX1040" t="s">
        <v>2536</v>
      </c>
    </row>
    <row r="1041" spans="1:50" hidden="1" x14ac:dyDescent="0.2">
      <c r="A1041" s="1">
        <v>2578</v>
      </c>
      <c r="B1041" t="s">
        <v>9367</v>
      </c>
      <c r="C1041">
        <v>3262</v>
      </c>
      <c r="D1041" t="s">
        <v>3340</v>
      </c>
      <c r="E1041" t="s">
        <v>5001</v>
      </c>
      <c r="F1041" t="s">
        <v>9368</v>
      </c>
      <c r="G1041" t="s">
        <v>117</v>
      </c>
      <c r="J1041">
        <v>13.8</v>
      </c>
      <c r="O1041">
        <v>2.2999999999999998</v>
      </c>
      <c r="P1041">
        <v>6</v>
      </c>
      <c r="S1041" t="s">
        <v>1465</v>
      </c>
      <c r="T1041" t="s">
        <v>1465</v>
      </c>
      <c r="W1041" t="s">
        <v>9369</v>
      </c>
      <c r="X1041" t="s">
        <v>9370</v>
      </c>
      <c r="Y1041" t="s">
        <v>3150</v>
      </c>
      <c r="Z1041" t="s">
        <v>996</v>
      </c>
      <c r="AB1041" t="s">
        <v>9371</v>
      </c>
      <c r="AC1041">
        <v>261000</v>
      </c>
      <c r="AD1041" t="s">
        <v>9372</v>
      </c>
      <c r="AE1041" t="s">
        <v>9373</v>
      </c>
      <c r="AK1041" t="s">
        <v>5294</v>
      </c>
      <c r="AR1041" t="s">
        <v>9374</v>
      </c>
    </row>
    <row r="1042" spans="1:50" x14ac:dyDescent="0.2">
      <c r="A1042" s="1">
        <v>2898</v>
      </c>
      <c r="B1042" t="s">
        <v>9627</v>
      </c>
      <c r="C1042">
        <v>3666</v>
      </c>
      <c r="D1042" t="s">
        <v>7278</v>
      </c>
      <c r="E1042" t="s">
        <v>2739</v>
      </c>
      <c r="F1042" t="s">
        <v>9628</v>
      </c>
      <c r="G1042" t="s">
        <v>117</v>
      </c>
      <c r="J1042">
        <v>12.5</v>
      </c>
      <c r="O1042">
        <v>2.5</v>
      </c>
      <c r="P1042">
        <v>5</v>
      </c>
      <c r="S1042" t="s">
        <v>987</v>
      </c>
      <c r="T1042" t="s">
        <v>987</v>
      </c>
      <c r="W1042" t="s">
        <v>9629</v>
      </c>
      <c r="X1042" t="s">
        <v>1600</v>
      </c>
      <c r="Y1042" t="s">
        <v>1101</v>
      </c>
      <c r="Z1042" t="s">
        <v>1101</v>
      </c>
      <c r="AB1042" t="s">
        <v>9630</v>
      </c>
      <c r="AC1042">
        <v>841396</v>
      </c>
      <c r="AD1042" t="s">
        <v>4528</v>
      </c>
      <c r="AE1042" t="s">
        <v>9631</v>
      </c>
      <c r="AK1042" t="s">
        <v>9632</v>
      </c>
      <c r="AR1042" t="s">
        <v>9633</v>
      </c>
      <c r="AW1042" t="s">
        <v>9604</v>
      </c>
      <c r="AX1042" t="s">
        <v>1711</v>
      </c>
    </row>
    <row r="1043" spans="1:50" hidden="1" x14ac:dyDescent="0.2">
      <c r="A1043" s="1">
        <v>2859</v>
      </c>
      <c r="B1043" t="s">
        <v>9385</v>
      </c>
      <c r="C1043">
        <v>3620</v>
      </c>
      <c r="D1043" t="s">
        <v>3853</v>
      </c>
      <c r="E1043" t="s">
        <v>9386</v>
      </c>
      <c r="F1043" t="s">
        <v>9387</v>
      </c>
      <c r="G1043" t="s">
        <v>117</v>
      </c>
      <c r="J1043">
        <v>13.8</v>
      </c>
      <c r="O1043">
        <v>2.2999999999999998</v>
      </c>
      <c r="P1043">
        <v>6</v>
      </c>
      <c r="S1043" t="s">
        <v>979</v>
      </c>
      <c r="T1043" t="s">
        <v>1111</v>
      </c>
      <c r="W1043" t="s">
        <v>9388</v>
      </c>
      <c r="X1043" t="s">
        <v>1600</v>
      </c>
      <c r="Y1043" t="s">
        <v>1101</v>
      </c>
      <c r="Z1043" t="s">
        <v>1101</v>
      </c>
      <c r="AB1043" t="s">
        <v>9389</v>
      </c>
      <c r="AC1043">
        <v>849303</v>
      </c>
      <c r="AD1043" t="s">
        <v>3862</v>
      </c>
      <c r="AE1043" t="s">
        <v>9390</v>
      </c>
      <c r="AK1043" t="s">
        <v>9391</v>
      </c>
      <c r="AM1043" t="s">
        <v>2149</v>
      </c>
      <c r="AP1043" t="s">
        <v>9270</v>
      </c>
    </row>
    <row r="1044" spans="1:50" hidden="1" x14ac:dyDescent="0.2">
      <c r="A1044" s="1">
        <v>4936</v>
      </c>
      <c r="C1044">
        <v>6188</v>
      </c>
      <c r="D1044" t="s">
        <v>1569</v>
      </c>
      <c r="E1044" t="s">
        <v>9392</v>
      </c>
      <c r="F1044" t="s">
        <v>9393</v>
      </c>
      <c r="G1044" t="s">
        <v>117</v>
      </c>
      <c r="J1044">
        <v>13.8</v>
      </c>
      <c r="O1044">
        <v>2.2999999999999998</v>
      </c>
      <c r="P1044">
        <v>6</v>
      </c>
      <c r="Q1044">
        <v>85</v>
      </c>
      <c r="S1044" t="s">
        <v>975</v>
      </c>
      <c r="T1044" t="s">
        <v>1082</v>
      </c>
      <c r="W1044" t="s">
        <v>9394</v>
      </c>
      <c r="X1044" t="s">
        <v>3035</v>
      </c>
      <c r="Y1044" t="s">
        <v>1812</v>
      </c>
      <c r="Z1044" t="s">
        <v>1812</v>
      </c>
      <c r="AB1044" t="s">
        <v>9395</v>
      </c>
      <c r="AC1044">
        <v>489139</v>
      </c>
      <c r="AD1044" t="s">
        <v>1814</v>
      </c>
      <c r="AE1044" t="s">
        <v>9396</v>
      </c>
      <c r="AK1044" t="s">
        <v>6450</v>
      </c>
      <c r="AL1044" t="s">
        <v>9397</v>
      </c>
    </row>
    <row r="1045" spans="1:50" hidden="1" x14ac:dyDescent="0.2">
      <c r="A1045" s="1">
        <v>3354</v>
      </c>
      <c r="B1045" t="s">
        <v>9398</v>
      </c>
      <c r="C1045">
        <v>4150</v>
      </c>
      <c r="D1045" t="s">
        <v>9399</v>
      </c>
      <c r="E1045" t="s">
        <v>9400</v>
      </c>
      <c r="F1045" t="s">
        <v>9401</v>
      </c>
      <c r="G1045" t="s">
        <v>117</v>
      </c>
      <c r="J1045">
        <v>13.8</v>
      </c>
      <c r="O1045">
        <v>2.2999999999999998</v>
      </c>
      <c r="P1045">
        <v>6</v>
      </c>
      <c r="S1045" t="s">
        <v>975</v>
      </c>
      <c r="T1045" t="s">
        <v>1082</v>
      </c>
      <c r="W1045" t="s">
        <v>9402</v>
      </c>
      <c r="X1045" t="s">
        <v>1811</v>
      </c>
      <c r="Y1045" t="s">
        <v>1812</v>
      </c>
      <c r="Z1045" t="s">
        <v>1812</v>
      </c>
      <c r="AB1045" t="s">
        <v>9403</v>
      </c>
      <c r="AC1045">
        <v>558511</v>
      </c>
      <c r="AD1045" t="s">
        <v>1814</v>
      </c>
      <c r="AE1045" t="s">
        <v>9404</v>
      </c>
      <c r="AK1045" t="s">
        <v>9405</v>
      </c>
      <c r="AL1045" t="s">
        <v>3018</v>
      </c>
    </row>
    <row r="1046" spans="1:50" x14ac:dyDescent="0.2">
      <c r="A1046" s="1">
        <v>3142</v>
      </c>
      <c r="B1046" t="s">
        <v>8756</v>
      </c>
      <c r="C1046">
        <v>3933</v>
      </c>
      <c r="D1046" t="s">
        <v>5749</v>
      </c>
      <c r="E1046" t="s">
        <v>5750</v>
      </c>
      <c r="F1046" t="s">
        <v>8757</v>
      </c>
      <c r="G1046" t="s">
        <v>117</v>
      </c>
      <c r="J1046">
        <v>15</v>
      </c>
      <c r="O1046">
        <v>2.5</v>
      </c>
      <c r="P1046">
        <v>6</v>
      </c>
      <c r="S1046" t="s">
        <v>987</v>
      </c>
      <c r="T1046" t="s">
        <v>987</v>
      </c>
      <c r="W1046" t="s">
        <v>8758</v>
      </c>
      <c r="X1046" t="s">
        <v>1811</v>
      </c>
      <c r="Y1046" t="s">
        <v>1812</v>
      </c>
      <c r="Z1046" t="s">
        <v>1812</v>
      </c>
      <c r="AB1046" t="s">
        <v>8759</v>
      </c>
      <c r="AC1046">
        <v>528123</v>
      </c>
      <c r="AD1046" t="s">
        <v>1814</v>
      </c>
      <c r="AE1046" t="s">
        <v>8760</v>
      </c>
      <c r="AK1046" t="s">
        <v>1797</v>
      </c>
      <c r="AR1046" t="s">
        <v>8761</v>
      </c>
      <c r="AW1046" t="s">
        <v>1735</v>
      </c>
      <c r="AX1046" t="s">
        <v>8217</v>
      </c>
    </row>
    <row r="1047" spans="1:50" x14ac:dyDescent="0.2">
      <c r="A1047" s="1">
        <v>3276</v>
      </c>
      <c r="B1047" t="s">
        <v>9801</v>
      </c>
      <c r="C1047">
        <v>4069</v>
      </c>
      <c r="D1047" t="s">
        <v>2214</v>
      </c>
      <c r="E1047" t="s">
        <v>9802</v>
      </c>
      <c r="F1047" t="s">
        <v>9803</v>
      </c>
      <c r="G1047" t="s">
        <v>117</v>
      </c>
      <c r="J1047">
        <v>12.3</v>
      </c>
      <c r="O1047">
        <v>2.0499999999999998</v>
      </c>
      <c r="P1047">
        <v>6</v>
      </c>
      <c r="S1047" t="s">
        <v>987</v>
      </c>
      <c r="T1047" t="s">
        <v>987</v>
      </c>
      <c r="V1047" t="s">
        <v>9804</v>
      </c>
      <c r="W1047" t="s">
        <v>9805</v>
      </c>
      <c r="X1047" t="s">
        <v>2602</v>
      </c>
      <c r="Y1047" t="s">
        <v>2603</v>
      </c>
      <c r="Z1047" t="s">
        <v>996</v>
      </c>
      <c r="AB1047" t="s">
        <v>9806</v>
      </c>
      <c r="AC1047">
        <v>416496</v>
      </c>
      <c r="AD1047" t="s">
        <v>4031</v>
      </c>
      <c r="AE1047" t="s">
        <v>9807</v>
      </c>
      <c r="AK1047" t="s">
        <v>9808</v>
      </c>
      <c r="AM1047" t="s">
        <v>3135</v>
      </c>
      <c r="AQ1047" t="s">
        <v>9809</v>
      </c>
      <c r="AR1047" t="s">
        <v>9809</v>
      </c>
      <c r="AW1047" t="s">
        <v>6624</v>
      </c>
      <c r="AX1047" t="s">
        <v>4481</v>
      </c>
    </row>
    <row r="1048" spans="1:50" x14ac:dyDescent="0.2">
      <c r="A1048" s="1">
        <v>2765</v>
      </c>
      <c r="B1048" t="s">
        <v>11786</v>
      </c>
      <c r="C1048">
        <v>3504</v>
      </c>
      <c r="D1048" t="s">
        <v>11787</v>
      </c>
      <c r="E1048" t="s">
        <v>2118</v>
      </c>
      <c r="F1048" t="s">
        <v>11788</v>
      </c>
      <c r="G1048" t="s">
        <v>117</v>
      </c>
      <c r="J1048">
        <v>8.1999999999999993</v>
      </c>
      <c r="O1048">
        <v>2</v>
      </c>
      <c r="P1048">
        <v>4</v>
      </c>
      <c r="S1048" t="s">
        <v>987</v>
      </c>
      <c r="T1048" t="s">
        <v>987</v>
      </c>
      <c r="W1048" t="s">
        <v>11789</v>
      </c>
      <c r="X1048" t="s">
        <v>11790</v>
      </c>
      <c r="Y1048" t="s">
        <v>2347</v>
      </c>
      <c r="Z1048" t="s">
        <v>996</v>
      </c>
      <c r="AB1048" t="s">
        <v>11791</v>
      </c>
      <c r="AC1048">
        <v>548200</v>
      </c>
      <c r="AD1048" t="s">
        <v>11792</v>
      </c>
      <c r="AE1048" t="s">
        <v>11793</v>
      </c>
      <c r="AK1048" t="s">
        <v>8518</v>
      </c>
      <c r="AR1048" t="s">
        <v>6797</v>
      </c>
      <c r="AW1048" t="s">
        <v>2841</v>
      </c>
      <c r="AX1048" t="s">
        <v>1434</v>
      </c>
    </row>
    <row r="1049" spans="1:50" x14ac:dyDescent="0.2">
      <c r="A1049" s="1">
        <v>2097</v>
      </c>
      <c r="B1049" t="s">
        <v>14854</v>
      </c>
      <c r="C1049">
        <v>2591</v>
      </c>
      <c r="D1049" t="s">
        <v>14855</v>
      </c>
      <c r="E1049" t="s">
        <v>14856</v>
      </c>
      <c r="F1049" t="s">
        <v>14857</v>
      </c>
      <c r="G1049" t="s">
        <v>117</v>
      </c>
      <c r="J1049">
        <v>3</v>
      </c>
      <c r="O1049">
        <v>0.75</v>
      </c>
      <c r="P1049">
        <v>4</v>
      </c>
      <c r="S1049" t="s">
        <v>987</v>
      </c>
      <c r="T1049" t="s">
        <v>987</v>
      </c>
      <c r="W1049" t="s">
        <v>14858</v>
      </c>
      <c r="X1049" t="s">
        <v>11790</v>
      </c>
      <c r="Y1049" t="s">
        <v>2347</v>
      </c>
      <c r="Z1049" t="s">
        <v>996</v>
      </c>
      <c r="AB1049" t="s">
        <v>11791</v>
      </c>
      <c r="AC1049">
        <v>548200</v>
      </c>
      <c r="AD1049" t="s">
        <v>11792</v>
      </c>
      <c r="AK1049" t="s">
        <v>14859</v>
      </c>
      <c r="AR1049" t="s">
        <v>14860</v>
      </c>
      <c r="AX1049" t="s">
        <v>14861</v>
      </c>
    </row>
    <row r="1050" spans="1:50" hidden="1" x14ac:dyDescent="0.2">
      <c r="A1050" s="1">
        <v>3436</v>
      </c>
      <c r="B1050" t="s">
        <v>9440</v>
      </c>
      <c r="C1050">
        <v>4237</v>
      </c>
      <c r="D1050" t="s">
        <v>5633</v>
      </c>
      <c r="E1050" t="s">
        <v>5652</v>
      </c>
      <c r="F1050" t="s">
        <v>9441</v>
      </c>
      <c r="G1050" t="s">
        <v>117</v>
      </c>
      <c r="J1050">
        <v>13.8</v>
      </c>
      <c r="O1050">
        <v>2.2999999999999998</v>
      </c>
      <c r="P1050">
        <v>6</v>
      </c>
      <c r="S1050" t="s">
        <v>979</v>
      </c>
      <c r="T1050" t="s">
        <v>1111</v>
      </c>
      <c r="W1050" t="s">
        <v>9442</v>
      </c>
      <c r="X1050" t="s">
        <v>3390</v>
      </c>
      <c r="Y1050" t="s">
        <v>1812</v>
      </c>
      <c r="Z1050" t="s">
        <v>1812</v>
      </c>
      <c r="AB1050" t="s">
        <v>9443</v>
      </c>
      <c r="AC1050">
        <v>565013</v>
      </c>
      <c r="AD1050" t="s">
        <v>1814</v>
      </c>
      <c r="AE1050" t="s">
        <v>9444</v>
      </c>
      <c r="AF1050" t="s">
        <v>9445</v>
      </c>
      <c r="AK1050" t="s">
        <v>8795</v>
      </c>
      <c r="AM1050" t="s">
        <v>9446</v>
      </c>
      <c r="AN1050" t="s">
        <v>5352</v>
      </c>
      <c r="AP1050" t="s">
        <v>4137</v>
      </c>
    </row>
    <row r="1051" spans="1:50" hidden="1" x14ac:dyDescent="0.2">
      <c r="A1051" s="1">
        <v>3802</v>
      </c>
      <c r="B1051" t="s">
        <v>9447</v>
      </c>
      <c r="C1051">
        <v>4635</v>
      </c>
      <c r="D1051" t="s">
        <v>4586</v>
      </c>
      <c r="E1051" t="s">
        <v>9448</v>
      </c>
      <c r="F1051" t="s">
        <v>9449</v>
      </c>
      <c r="G1051" t="s">
        <v>117</v>
      </c>
      <c r="J1051">
        <v>13.8</v>
      </c>
      <c r="O1051">
        <v>2.2999999999999998</v>
      </c>
      <c r="P1051">
        <v>6</v>
      </c>
      <c r="S1051" t="s">
        <v>1248</v>
      </c>
      <c r="T1051" t="s">
        <v>1248</v>
      </c>
      <c r="U1051" t="s">
        <v>9450</v>
      </c>
      <c r="W1051" t="s">
        <v>9451</v>
      </c>
      <c r="X1051" t="s">
        <v>5369</v>
      </c>
      <c r="Y1051" t="s">
        <v>1101</v>
      </c>
      <c r="Z1051" t="s">
        <v>1101</v>
      </c>
      <c r="AA1051" t="s">
        <v>9452</v>
      </c>
      <c r="AB1051" t="s">
        <v>9453</v>
      </c>
      <c r="AC1051">
        <v>717002</v>
      </c>
      <c r="AD1051" t="s">
        <v>5370</v>
      </c>
      <c r="AE1051" t="s">
        <v>9454</v>
      </c>
      <c r="AK1051" t="s">
        <v>4452</v>
      </c>
      <c r="AM1051" t="s">
        <v>1343</v>
      </c>
      <c r="AQ1051" t="s">
        <v>9455</v>
      </c>
      <c r="AR1051" t="s">
        <v>9455</v>
      </c>
      <c r="AV1051" t="s">
        <v>9456</v>
      </c>
    </row>
    <row r="1052" spans="1:50" hidden="1" x14ac:dyDescent="0.2">
      <c r="A1052" s="1">
        <v>2260</v>
      </c>
      <c r="B1052" t="s">
        <v>9457</v>
      </c>
      <c r="C1052">
        <v>2873</v>
      </c>
      <c r="D1052" t="s">
        <v>8154</v>
      </c>
      <c r="E1052" t="s">
        <v>9458</v>
      </c>
      <c r="F1052" t="s">
        <v>9459</v>
      </c>
      <c r="G1052" t="s">
        <v>117</v>
      </c>
      <c r="J1052">
        <v>13.8</v>
      </c>
      <c r="O1052">
        <v>2.2999999999999998</v>
      </c>
      <c r="P1052">
        <v>6</v>
      </c>
      <c r="Q1052">
        <v>100</v>
      </c>
      <c r="S1052" t="s">
        <v>986</v>
      </c>
      <c r="T1052" t="s">
        <v>986</v>
      </c>
      <c r="W1052" t="s">
        <v>9460</v>
      </c>
      <c r="X1052" t="s">
        <v>1655</v>
      </c>
      <c r="Y1052" t="s">
        <v>1092</v>
      </c>
      <c r="Z1052" t="s">
        <v>1092</v>
      </c>
      <c r="AA1052" t="s">
        <v>9461</v>
      </c>
      <c r="AB1052" t="s">
        <v>9462</v>
      </c>
      <c r="AC1052">
        <v>281370</v>
      </c>
      <c r="AD1052" t="s">
        <v>3938</v>
      </c>
      <c r="AE1052" t="s">
        <v>9463</v>
      </c>
      <c r="AF1052" t="s">
        <v>9464</v>
      </c>
      <c r="AK1052" t="s">
        <v>4246</v>
      </c>
      <c r="AN1052" t="s">
        <v>7236</v>
      </c>
      <c r="AQ1052" t="s">
        <v>7392</v>
      </c>
      <c r="AR1052" t="s">
        <v>7392</v>
      </c>
      <c r="AW1052" t="s">
        <v>2132</v>
      </c>
    </row>
    <row r="1053" spans="1:50" hidden="1" x14ac:dyDescent="0.2">
      <c r="A1053" s="1">
        <v>2180</v>
      </c>
      <c r="B1053" t="s">
        <v>9465</v>
      </c>
      <c r="C1053">
        <v>2716</v>
      </c>
      <c r="D1053" t="s">
        <v>4612</v>
      </c>
      <c r="E1053" t="s">
        <v>1049</v>
      </c>
      <c r="F1053" t="s">
        <v>9466</v>
      </c>
      <c r="G1053" t="s">
        <v>117</v>
      </c>
      <c r="J1053">
        <v>13.8</v>
      </c>
      <c r="O1053">
        <v>2.2999999999999998</v>
      </c>
      <c r="P1053">
        <v>6</v>
      </c>
      <c r="S1053" t="s">
        <v>975</v>
      </c>
      <c r="T1053" t="s">
        <v>1082</v>
      </c>
      <c r="W1053" t="s">
        <v>9467</v>
      </c>
      <c r="X1053" t="s">
        <v>3274</v>
      </c>
      <c r="Y1053" t="s">
        <v>1812</v>
      </c>
      <c r="Z1053" t="s">
        <v>1812</v>
      </c>
      <c r="AB1053" t="s">
        <v>9468</v>
      </c>
      <c r="AC1053">
        <v>521115</v>
      </c>
      <c r="AD1053" t="s">
        <v>1814</v>
      </c>
      <c r="AE1053" t="s">
        <v>9469</v>
      </c>
      <c r="AK1053" t="s">
        <v>9470</v>
      </c>
      <c r="AL1053" t="s">
        <v>4165</v>
      </c>
    </row>
    <row r="1054" spans="1:50" hidden="1" x14ac:dyDescent="0.2">
      <c r="A1054" s="1">
        <v>2168</v>
      </c>
      <c r="B1054" t="s">
        <v>9471</v>
      </c>
      <c r="C1054">
        <v>2703</v>
      </c>
      <c r="D1054" t="s">
        <v>1453</v>
      </c>
      <c r="E1054" t="s">
        <v>5047</v>
      </c>
      <c r="F1054" t="s">
        <v>9472</v>
      </c>
      <c r="G1054" t="s">
        <v>117</v>
      </c>
      <c r="J1054">
        <v>13.8</v>
      </c>
      <c r="O1054">
        <v>2.2999999999999998</v>
      </c>
      <c r="P1054">
        <v>6</v>
      </c>
      <c r="S1054" t="s">
        <v>975</v>
      </c>
      <c r="T1054" t="s">
        <v>1082</v>
      </c>
      <c r="W1054" t="s">
        <v>9473</v>
      </c>
      <c r="X1054" t="s">
        <v>1638</v>
      </c>
      <c r="Y1054" t="s">
        <v>1101</v>
      </c>
      <c r="Z1054" t="s">
        <v>1101</v>
      </c>
      <c r="AB1054" t="s">
        <v>2283</v>
      </c>
      <c r="AC1054">
        <v>753405</v>
      </c>
      <c r="AD1054" t="s">
        <v>4504</v>
      </c>
      <c r="AE1054" t="s">
        <v>9474</v>
      </c>
      <c r="AL1054" t="s">
        <v>1453</v>
      </c>
    </row>
    <row r="1055" spans="1:50" hidden="1" x14ac:dyDescent="0.2">
      <c r="A1055" s="1">
        <v>3499</v>
      </c>
      <c r="B1055" t="s">
        <v>9475</v>
      </c>
      <c r="C1055">
        <v>4305</v>
      </c>
      <c r="D1055" t="s">
        <v>3659</v>
      </c>
      <c r="E1055" t="s">
        <v>5907</v>
      </c>
      <c r="F1055" t="s">
        <v>9476</v>
      </c>
      <c r="G1055" t="s">
        <v>117</v>
      </c>
      <c r="J1055">
        <v>13.8</v>
      </c>
      <c r="O1055">
        <v>2.2999999999999998</v>
      </c>
      <c r="P1055">
        <v>6</v>
      </c>
      <c r="S1055" t="s">
        <v>981</v>
      </c>
      <c r="T1055" t="s">
        <v>1016</v>
      </c>
      <c r="W1055" t="s">
        <v>9477</v>
      </c>
      <c r="X1055" t="s">
        <v>1600</v>
      </c>
      <c r="Y1055" t="s">
        <v>1101</v>
      </c>
      <c r="Z1055" t="s">
        <v>1101</v>
      </c>
      <c r="AB1055" t="s">
        <v>9478</v>
      </c>
      <c r="AC1055">
        <v>850668</v>
      </c>
      <c r="AD1055" t="s">
        <v>3862</v>
      </c>
      <c r="AE1055" t="s">
        <v>9479</v>
      </c>
      <c r="AK1055" t="s">
        <v>9480</v>
      </c>
      <c r="AR1055" t="s">
        <v>9481</v>
      </c>
      <c r="AV1055" t="s">
        <v>9482</v>
      </c>
    </row>
    <row r="1056" spans="1:50" x14ac:dyDescent="0.2">
      <c r="A1056" s="1">
        <v>2754</v>
      </c>
      <c r="B1056" t="s">
        <v>14400</v>
      </c>
      <c r="C1056">
        <v>3491</v>
      </c>
      <c r="D1056" t="s">
        <v>9939</v>
      </c>
      <c r="E1056" t="s">
        <v>9989</v>
      </c>
      <c r="F1056" t="s">
        <v>14401</v>
      </c>
      <c r="G1056" t="s">
        <v>117</v>
      </c>
      <c r="J1056">
        <v>4</v>
      </c>
      <c r="O1056">
        <v>0.66</v>
      </c>
      <c r="P1056">
        <v>6</v>
      </c>
      <c r="S1056" t="s">
        <v>987</v>
      </c>
      <c r="T1056" t="s">
        <v>987</v>
      </c>
      <c r="W1056" t="s">
        <v>14402</v>
      </c>
      <c r="X1056" t="s">
        <v>2644</v>
      </c>
      <c r="Y1056" t="s">
        <v>2645</v>
      </c>
      <c r="Z1056" t="s">
        <v>996</v>
      </c>
      <c r="AB1056" t="s">
        <v>14403</v>
      </c>
      <c r="AC1056">
        <v>553500</v>
      </c>
      <c r="AD1056" t="s">
        <v>8523</v>
      </c>
      <c r="AK1056" t="s">
        <v>14404</v>
      </c>
      <c r="AR1056" t="s">
        <v>14405</v>
      </c>
      <c r="AX1056" t="s">
        <v>14406</v>
      </c>
    </row>
    <row r="1057" spans="1:50" hidden="1" x14ac:dyDescent="0.2">
      <c r="A1057" s="1">
        <v>2358</v>
      </c>
      <c r="B1057" t="s">
        <v>9489</v>
      </c>
      <c r="C1057">
        <v>3012</v>
      </c>
      <c r="D1057" t="s">
        <v>6894</v>
      </c>
      <c r="E1057" t="s">
        <v>4500</v>
      </c>
      <c r="F1057" t="s">
        <v>9490</v>
      </c>
      <c r="G1057" t="s">
        <v>117</v>
      </c>
      <c r="J1057">
        <v>13.6</v>
      </c>
      <c r="O1057">
        <v>0.85</v>
      </c>
      <c r="P1057">
        <v>16</v>
      </c>
      <c r="S1057" t="s">
        <v>979</v>
      </c>
      <c r="T1057" t="s">
        <v>1111</v>
      </c>
      <c r="W1057" t="s">
        <v>9491</v>
      </c>
      <c r="X1057" t="s">
        <v>1339</v>
      </c>
      <c r="Y1057" t="s">
        <v>1101</v>
      </c>
      <c r="Z1057" t="s">
        <v>1101</v>
      </c>
      <c r="AB1057" t="s">
        <v>9492</v>
      </c>
      <c r="AC1057">
        <v>611990</v>
      </c>
      <c r="AD1057" t="s">
        <v>3549</v>
      </c>
      <c r="AE1057" t="s">
        <v>9493</v>
      </c>
      <c r="AF1057" t="s">
        <v>9494</v>
      </c>
      <c r="AK1057" t="s">
        <v>9251</v>
      </c>
      <c r="AM1057" t="s">
        <v>9495</v>
      </c>
      <c r="AP1057" t="s">
        <v>9496</v>
      </c>
    </row>
    <row r="1058" spans="1:50" x14ac:dyDescent="0.2">
      <c r="A1058" s="1">
        <v>2104</v>
      </c>
      <c r="B1058" t="s">
        <v>15946</v>
      </c>
      <c r="C1058">
        <v>2613</v>
      </c>
      <c r="D1058" t="s">
        <v>8201</v>
      </c>
      <c r="E1058" t="s">
        <v>15947</v>
      </c>
      <c r="F1058" t="s">
        <v>15948</v>
      </c>
      <c r="G1058" t="s">
        <v>117</v>
      </c>
      <c r="J1058">
        <v>2.2999999999999998</v>
      </c>
      <c r="O1058">
        <v>0.4</v>
      </c>
      <c r="P1058">
        <v>6</v>
      </c>
      <c r="S1058" t="s">
        <v>987</v>
      </c>
      <c r="T1058" t="s">
        <v>987</v>
      </c>
      <c r="W1058" t="s">
        <v>15949</v>
      </c>
      <c r="X1058" t="s">
        <v>2644</v>
      </c>
      <c r="Y1058" t="s">
        <v>2645</v>
      </c>
      <c r="Z1058" t="s">
        <v>996</v>
      </c>
      <c r="AB1058" t="s">
        <v>15950</v>
      </c>
      <c r="AC1058">
        <v>553400</v>
      </c>
      <c r="AD1058" t="s">
        <v>8523</v>
      </c>
      <c r="AK1058" t="s">
        <v>14404</v>
      </c>
      <c r="AR1058" t="s">
        <v>12812</v>
      </c>
      <c r="AX1058" t="s">
        <v>13294</v>
      </c>
    </row>
    <row r="1059" spans="1:50" hidden="1" x14ac:dyDescent="0.2">
      <c r="A1059" s="1">
        <v>3182</v>
      </c>
      <c r="B1059" t="s">
        <v>9501</v>
      </c>
      <c r="C1059">
        <v>3974</v>
      </c>
      <c r="D1059" t="s">
        <v>9502</v>
      </c>
      <c r="E1059" t="s">
        <v>9503</v>
      </c>
      <c r="F1059" t="s">
        <v>9504</v>
      </c>
      <c r="G1059" t="s">
        <v>117</v>
      </c>
      <c r="J1059">
        <v>13.5</v>
      </c>
      <c r="O1059">
        <v>1.5</v>
      </c>
      <c r="P1059">
        <v>9</v>
      </c>
      <c r="S1059" t="s">
        <v>976</v>
      </c>
      <c r="T1059" t="s">
        <v>1111</v>
      </c>
      <c r="W1059" t="s">
        <v>9505</v>
      </c>
      <c r="X1059" t="s">
        <v>3139</v>
      </c>
      <c r="Y1059" t="s">
        <v>1092</v>
      </c>
      <c r="Z1059" t="s">
        <v>1092</v>
      </c>
      <c r="AB1059" t="s">
        <v>9506</v>
      </c>
      <c r="AC1059">
        <v>205558</v>
      </c>
      <c r="AD1059" t="s">
        <v>4468</v>
      </c>
      <c r="AE1059" t="s">
        <v>8063</v>
      </c>
      <c r="AK1059" t="s">
        <v>4234</v>
      </c>
      <c r="AM1059" t="s">
        <v>5413</v>
      </c>
    </row>
    <row r="1060" spans="1:50" x14ac:dyDescent="0.2">
      <c r="A1060" s="1">
        <v>2038</v>
      </c>
      <c r="B1060" t="s">
        <v>1234</v>
      </c>
      <c r="C1060">
        <v>2510</v>
      </c>
      <c r="D1060" t="s">
        <v>1235</v>
      </c>
      <c r="E1060" t="s">
        <v>1236</v>
      </c>
      <c r="F1060" t="s">
        <v>1237</v>
      </c>
      <c r="G1060" t="s">
        <v>56</v>
      </c>
      <c r="J1060">
        <v>504</v>
      </c>
      <c r="O1060">
        <v>3.6</v>
      </c>
      <c r="P1060">
        <v>140</v>
      </c>
      <c r="S1060" t="s">
        <v>987</v>
      </c>
      <c r="T1060" t="s">
        <v>987</v>
      </c>
      <c r="W1060" t="s">
        <v>1238</v>
      </c>
      <c r="X1060" t="s">
        <v>995</v>
      </c>
      <c r="Y1060" t="s">
        <v>995</v>
      </c>
      <c r="Z1060" t="s">
        <v>996</v>
      </c>
      <c r="AB1060" t="s">
        <v>1239</v>
      </c>
      <c r="AC1060">
        <v>231640</v>
      </c>
      <c r="AD1060" t="s">
        <v>1085</v>
      </c>
      <c r="AJ1060" t="s">
        <v>1139</v>
      </c>
      <c r="AK1060" t="s">
        <v>1240</v>
      </c>
      <c r="AR1060" t="s">
        <v>1241</v>
      </c>
      <c r="AW1060" t="s">
        <v>1242</v>
      </c>
      <c r="AX1060" t="s">
        <v>1243</v>
      </c>
    </row>
    <row r="1061" spans="1:50" x14ac:dyDescent="0.2">
      <c r="A1061" s="1">
        <v>2750</v>
      </c>
      <c r="B1061" t="s">
        <v>5967</v>
      </c>
      <c r="C1061">
        <v>3487</v>
      </c>
      <c r="D1061" t="s">
        <v>5968</v>
      </c>
      <c r="E1061" t="s">
        <v>1361</v>
      </c>
      <c r="F1061" t="s">
        <v>5969</v>
      </c>
      <c r="G1061" t="s">
        <v>117</v>
      </c>
      <c r="J1061">
        <v>27</v>
      </c>
      <c r="O1061">
        <v>1.5</v>
      </c>
      <c r="P1061">
        <v>18</v>
      </c>
      <c r="S1061" t="s">
        <v>987</v>
      </c>
      <c r="T1061" t="s">
        <v>987</v>
      </c>
      <c r="W1061" t="s">
        <v>5970</v>
      </c>
      <c r="X1061" t="s">
        <v>1638</v>
      </c>
      <c r="Y1061" t="s">
        <v>1101</v>
      </c>
      <c r="Z1061" t="s">
        <v>1101</v>
      </c>
      <c r="AB1061" t="s">
        <v>5171</v>
      </c>
      <c r="AC1061">
        <v>707550</v>
      </c>
      <c r="AD1061" t="s">
        <v>3420</v>
      </c>
      <c r="AE1061" t="s">
        <v>5971</v>
      </c>
      <c r="AK1061" t="s">
        <v>5972</v>
      </c>
      <c r="AM1061" t="s">
        <v>5420</v>
      </c>
      <c r="AQ1061" t="s">
        <v>4009</v>
      </c>
      <c r="AR1061" t="s">
        <v>4009</v>
      </c>
      <c r="AW1061" t="s">
        <v>3934</v>
      </c>
      <c r="AX1061" t="s">
        <v>5973</v>
      </c>
    </row>
    <row r="1062" spans="1:50" hidden="1" x14ac:dyDescent="0.2">
      <c r="A1062" s="1">
        <v>4326</v>
      </c>
      <c r="C1062">
        <v>5348</v>
      </c>
      <c r="D1062" t="s">
        <v>3438</v>
      </c>
      <c r="E1062" t="s">
        <v>9521</v>
      </c>
      <c r="F1062" t="s">
        <v>9522</v>
      </c>
      <c r="G1062" t="s">
        <v>117</v>
      </c>
      <c r="J1062">
        <v>13.2</v>
      </c>
      <c r="O1062">
        <v>3.3</v>
      </c>
      <c r="P1062">
        <v>4</v>
      </c>
      <c r="Q1062">
        <v>125</v>
      </c>
      <c r="S1062" t="s">
        <v>974</v>
      </c>
      <c r="T1062" t="s">
        <v>993</v>
      </c>
      <c r="W1062" t="s">
        <v>9523</v>
      </c>
      <c r="X1062" t="s">
        <v>7165</v>
      </c>
      <c r="Y1062" t="s">
        <v>1101</v>
      </c>
      <c r="Z1062" t="s">
        <v>1101</v>
      </c>
      <c r="AA1062" t="s">
        <v>9524</v>
      </c>
      <c r="AB1062" t="s">
        <v>9525</v>
      </c>
      <c r="AC1062">
        <v>666350</v>
      </c>
      <c r="AD1062" t="s">
        <v>5418</v>
      </c>
      <c r="AE1062" t="s">
        <v>9526</v>
      </c>
      <c r="AK1062" t="s">
        <v>4416</v>
      </c>
    </row>
    <row r="1063" spans="1:50" hidden="1" x14ac:dyDescent="0.2">
      <c r="A1063" s="1">
        <v>2400</v>
      </c>
      <c r="B1063" t="s">
        <v>9527</v>
      </c>
      <c r="C1063">
        <v>3066</v>
      </c>
      <c r="D1063" t="s">
        <v>9528</v>
      </c>
      <c r="E1063" t="s">
        <v>9529</v>
      </c>
      <c r="F1063" t="s">
        <v>9530</v>
      </c>
      <c r="G1063" t="s">
        <v>117</v>
      </c>
      <c r="J1063">
        <v>13</v>
      </c>
      <c r="O1063">
        <v>2.15</v>
      </c>
      <c r="P1063">
        <v>6</v>
      </c>
      <c r="S1063" t="s">
        <v>975</v>
      </c>
      <c r="T1063" t="s">
        <v>1082</v>
      </c>
      <c r="W1063" t="s">
        <v>9531</v>
      </c>
      <c r="X1063" t="s">
        <v>7147</v>
      </c>
      <c r="Y1063" t="s">
        <v>3239</v>
      </c>
      <c r="Z1063" t="s">
        <v>996</v>
      </c>
      <c r="AB1063" t="s">
        <v>9532</v>
      </c>
      <c r="AC1063">
        <v>273050</v>
      </c>
      <c r="AD1063" t="s">
        <v>7149</v>
      </c>
      <c r="AE1063" t="s">
        <v>9533</v>
      </c>
      <c r="AK1063" t="s">
        <v>9534</v>
      </c>
      <c r="AL1063" t="s">
        <v>5820</v>
      </c>
    </row>
    <row r="1064" spans="1:50" x14ac:dyDescent="0.2">
      <c r="A1064" s="1">
        <v>2532</v>
      </c>
      <c r="B1064" t="s">
        <v>16122</v>
      </c>
      <c r="C1064">
        <v>3210</v>
      </c>
      <c r="D1064" t="s">
        <v>1784</v>
      </c>
      <c r="E1064" t="s">
        <v>16123</v>
      </c>
      <c r="F1064" t="s">
        <v>16124</v>
      </c>
      <c r="G1064" t="s">
        <v>117</v>
      </c>
      <c r="J1064">
        <v>2</v>
      </c>
      <c r="O1064">
        <v>2</v>
      </c>
      <c r="P1064">
        <v>1</v>
      </c>
      <c r="S1064" t="s">
        <v>987</v>
      </c>
      <c r="T1064" t="s">
        <v>987</v>
      </c>
      <c r="W1064" t="s">
        <v>16125</v>
      </c>
      <c r="X1064" t="s">
        <v>10162</v>
      </c>
      <c r="Y1064" t="s">
        <v>2987</v>
      </c>
      <c r="Z1064" t="s">
        <v>996</v>
      </c>
      <c r="AB1064" t="s">
        <v>16126</v>
      </c>
      <c r="AC1064">
        <v>169375</v>
      </c>
      <c r="AD1064" t="s">
        <v>10164</v>
      </c>
      <c r="AE1064" t="s">
        <v>16127</v>
      </c>
      <c r="AK1064" t="s">
        <v>1724</v>
      </c>
      <c r="AR1064" t="s">
        <v>16128</v>
      </c>
      <c r="AX1064" t="s">
        <v>2073</v>
      </c>
    </row>
    <row r="1065" spans="1:50" hidden="1" x14ac:dyDescent="0.2">
      <c r="A1065" s="1">
        <v>2587</v>
      </c>
      <c r="B1065" t="s">
        <v>9541</v>
      </c>
      <c r="C1065">
        <v>3273</v>
      </c>
      <c r="D1065" t="s">
        <v>2994</v>
      </c>
      <c r="E1065" t="s">
        <v>2057</v>
      </c>
      <c r="F1065" t="s">
        <v>9542</v>
      </c>
      <c r="G1065" t="s">
        <v>117</v>
      </c>
      <c r="J1065">
        <v>13</v>
      </c>
      <c r="P1065">
        <v>10</v>
      </c>
      <c r="S1065" t="s">
        <v>976</v>
      </c>
      <c r="T1065" t="s">
        <v>1111</v>
      </c>
      <c r="W1065" t="s">
        <v>6627</v>
      </c>
      <c r="X1065" t="s">
        <v>1638</v>
      </c>
      <c r="Y1065" t="s">
        <v>1101</v>
      </c>
      <c r="Z1065" t="s">
        <v>1101</v>
      </c>
      <c r="AB1065" t="s">
        <v>6628</v>
      </c>
      <c r="AC1065">
        <v>710500</v>
      </c>
      <c r="AD1065" t="s">
        <v>3420</v>
      </c>
      <c r="AE1065" t="s">
        <v>9543</v>
      </c>
      <c r="AK1065" t="s">
        <v>1183</v>
      </c>
      <c r="AM1065" t="s">
        <v>6368</v>
      </c>
    </row>
    <row r="1066" spans="1:50" hidden="1" x14ac:dyDescent="0.2">
      <c r="A1066" s="1">
        <v>3779</v>
      </c>
      <c r="B1066" t="s">
        <v>9544</v>
      </c>
      <c r="C1066">
        <v>4609</v>
      </c>
      <c r="D1066" t="s">
        <v>1370</v>
      </c>
      <c r="E1066" t="s">
        <v>9545</v>
      </c>
      <c r="F1066" t="s">
        <v>9546</v>
      </c>
      <c r="G1066" t="s">
        <v>117</v>
      </c>
      <c r="J1066">
        <v>13</v>
      </c>
      <c r="O1066">
        <v>7</v>
      </c>
      <c r="P1066">
        <v>2</v>
      </c>
      <c r="S1066" t="s">
        <v>9547</v>
      </c>
      <c r="T1066" t="s">
        <v>9547</v>
      </c>
      <c r="W1066" t="s">
        <v>9548</v>
      </c>
      <c r="X1066" t="s">
        <v>1339</v>
      </c>
      <c r="Y1066" t="s">
        <v>1101</v>
      </c>
      <c r="Z1066" t="s">
        <v>1101</v>
      </c>
      <c r="AB1066" t="s">
        <v>9549</v>
      </c>
      <c r="AC1066">
        <v>652956</v>
      </c>
      <c r="AD1066" t="s">
        <v>3815</v>
      </c>
      <c r="AE1066" t="s">
        <v>9550</v>
      </c>
      <c r="AK1066" t="s">
        <v>3641</v>
      </c>
      <c r="AR1066" t="s">
        <v>9551</v>
      </c>
      <c r="AW1066" t="s">
        <v>7229</v>
      </c>
      <c r="AX1066" t="s">
        <v>4481</v>
      </c>
    </row>
    <row r="1067" spans="1:50" hidden="1" x14ac:dyDescent="0.2">
      <c r="A1067" s="1">
        <v>6940</v>
      </c>
      <c r="C1067">
        <v>10084</v>
      </c>
      <c r="D1067" t="s">
        <v>3057</v>
      </c>
      <c r="E1067" t="s">
        <v>9552</v>
      </c>
      <c r="F1067" t="s">
        <v>9553</v>
      </c>
      <c r="G1067" t="s">
        <v>117</v>
      </c>
      <c r="J1067">
        <v>12.9</v>
      </c>
      <c r="K1067" t="s">
        <v>1015</v>
      </c>
      <c r="O1067">
        <v>4.3</v>
      </c>
      <c r="P1067">
        <v>3</v>
      </c>
      <c r="Q1067">
        <v>135</v>
      </c>
      <c r="S1067" t="s">
        <v>974</v>
      </c>
      <c r="T1067" t="s">
        <v>993</v>
      </c>
      <c r="V1067" t="s">
        <v>9554</v>
      </c>
      <c r="W1067" t="s">
        <v>9555</v>
      </c>
      <c r="X1067" t="s">
        <v>1960</v>
      </c>
      <c r="Y1067" t="s">
        <v>1092</v>
      </c>
      <c r="Z1067" t="s">
        <v>1092</v>
      </c>
      <c r="AA1067" t="s">
        <v>9556</v>
      </c>
      <c r="AB1067" t="s">
        <v>9557</v>
      </c>
      <c r="AC1067">
        <v>202471</v>
      </c>
      <c r="AD1067" t="s">
        <v>1962</v>
      </c>
      <c r="AE1067" t="s">
        <v>9558</v>
      </c>
      <c r="AK1067" t="s">
        <v>9559</v>
      </c>
    </row>
    <row r="1068" spans="1:50" x14ac:dyDescent="0.2">
      <c r="A1068" s="1">
        <v>3252</v>
      </c>
      <c r="B1068" t="s">
        <v>4683</v>
      </c>
      <c r="C1068">
        <v>4044</v>
      </c>
      <c r="D1068" t="s">
        <v>4684</v>
      </c>
      <c r="E1068" t="s">
        <v>4685</v>
      </c>
      <c r="F1068" t="s">
        <v>4686</v>
      </c>
      <c r="G1068" t="s">
        <v>117</v>
      </c>
      <c r="J1068">
        <v>36</v>
      </c>
      <c r="O1068">
        <v>2</v>
      </c>
      <c r="P1068">
        <v>18</v>
      </c>
      <c r="S1068" t="s">
        <v>987</v>
      </c>
      <c r="T1068" t="s">
        <v>987</v>
      </c>
      <c r="W1068" t="s">
        <v>4687</v>
      </c>
      <c r="X1068" t="s">
        <v>2346</v>
      </c>
      <c r="Y1068" t="s">
        <v>2347</v>
      </c>
      <c r="Z1068" t="s">
        <v>996</v>
      </c>
      <c r="AB1068" t="s">
        <v>4688</v>
      </c>
      <c r="AC1068">
        <v>582000</v>
      </c>
      <c r="AD1068" t="s">
        <v>4689</v>
      </c>
      <c r="AE1068" t="s">
        <v>4690</v>
      </c>
      <c r="AK1068" t="s">
        <v>4691</v>
      </c>
      <c r="AM1068" t="s">
        <v>4692</v>
      </c>
      <c r="AQ1068" t="s">
        <v>4693</v>
      </c>
      <c r="AR1068" t="s">
        <v>4693</v>
      </c>
      <c r="AW1068" t="s">
        <v>4694</v>
      </c>
      <c r="AX1068" t="s">
        <v>4695</v>
      </c>
    </row>
    <row r="1069" spans="1:50" hidden="1" x14ac:dyDescent="0.2">
      <c r="A1069" s="1">
        <v>6784</v>
      </c>
      <c r="C1069">
        <v>9727</v>
      </c>
      <c r="D1069" t="s">
        <v>5166</v>
      </c>
      <c r="E1069" t="s">
        <v>9568</v>
      </c>
      <c r="F1069" t="s">
        <v>9569</v>
      </c>
      <c r="G1069" t="s">
        <v>117</v>
      </c>
      <c r="J1069">
        <v>12.6</v>
      </c>
      <c r="K1069" t="s">
        <v>1015</v>
      </c>
      <c r="O1069">
        <v>4.2</v>
      </c>
      <c r="P1069">
        <v>3</v>
      </c>
      <c r="Q1069">
        <v>149.9</v>
      </c>
      <c r="S1069" t="s">
        <v>974</v>
      </c>
      <c r="T1069" t="s">
        <v>993</v>
      </c>
      <c r="W1069" t="s">
        <v>9570</v>
      </c>
      <c r="X1069" t="s">
        <v>7165</v>
      </c>
      <c r="Y1069" t="s">
        <v>1101</v>
      </c>
      <c r="Z1069" t="s">
        <v>1101</v>
      </c>
      <c r="AA1069" t="s">
        <v>9571</v>
      </c>
      <c r="AB1069" t="s">
        <v>9572</v>
      </c>
      <c r="AC1069">
        <v>663360</v>
      </c>
      <c r="AD1069" t="s">
        <v>5418</v>
      </c>
      <c r="AE1069" t="s">
        <v>9573</v>
      </c>
      <c r="AK1069" t="s">
        <v>1013</v>
      </c>
    </row>
    <row r="1070" spans="1:50" hidden="1" x14ac:dyDescent="0.2">
      <c r="A1070" s="1">
        <v>3736</v>
      </c>
      <c r="B1070" t="s">
        <v>9574</v>
      </c>
      <c r="C1070">
        <v>4565</v>
      </c>
      <c r="D1070" t="s">
        <v>1929</v>
      </c>
      <c r="E1070" t="s">
        <v>2564</v>
      </c>
      <c r="F1070" t="s">
        <v>9575</v>
      </c>
      <c r="G1070" t="s">
        <v>117</v>
      </c>
      <c r="J1070">
        <v>12.6</v>
      </c>
      <c r="O1070">
        <v>1.8</v>
      </c>
      <c r="P1070">
        <v>7</v>
      </c>
      <c r="S1070" t="s">
        <v>984</v>
      </c>
      <c r="T1070" t="s">
        <v>1016</v>
      </c>
      <c r="W1070" t="s">
        <v>9576</v>
      </c>
      <c r="X1070" t="s">
        <v>3326</v>
      </c>
      <c r="Y1070" t="s">
        <v>1812</v>
      </c>
      <c r="Z1070" t="s">
        <v>1812</v>
      </c>
      <c r="AB1070" t="s">
        <v>9577</v>
      </c>
      <c r="AC1070">
        <v>573368</v>
      </c>
      <c r="AD1070" t="s">
        <v>1814</v>
      </c>
      <c r="AE1070" t="s">
        <v>9578</v>
      </c>
      <c r="AF1070" t="s">
        <v>9579</v>
      </c>
      <c r="AK1070" t="s">
        <v>4139</v>
      </c>
      <c r="AM1070" t="s">
        <v>2221</v>
      </c>
      <c r="AN1070" t="s">
        <v>2259</v>
      </c>
      <c r="AP1070" t="s">
        <v>9580</v>
      </c>
      <c r="AR1070" t="s">
        <v>3792</v>
      </c>
      <c r="AU1070" t="s">
        <v>3792</v>
      </c>
      <c r="AV1070" t="s">
        <v>9581</v>
      </c>
    </row>
    <row r="1071" spans="1:50" hidden="1" x14ac:dyDescent="0.2">
      <c r="A1071" s="1">
        <v>2624</v>
      </c>
      <c r="B1071" t="s">
        <v>9582</v>
      </c>
      <c r="C1071">
        <v>3318</v>
      </c>
      <c r="D1071" t="s">
        <v>6600</v>
      </c>
      <c r="E1071" t="s">
        <v>2396</v>
      </c>
      <c r="F1071" t="s">
        <v>9583</v>
      </c>
      <c r="G1071" t="s">
        <v>117</v>
      </c>
      <c r="J1071">
        <v>12.5</v>
      </c>
      <c r="O1071">
        <v>2.5</v>
      </c>
      <c r="P1071">
        <v>5</v>
      </c>
      <c r="S1071" t="s">
        <v>1248</v>
      </c>
      <c r="T1071" t="s">
        <v>1248</v>
      </c>
      <c r="U1071" t="s">
        <v>9584</v>
      </c>
      <c r="W1071" t="s">
        <v>9585</v>
      </c>
      <c r="X1071" t="s">
        <v>6356</v>
      </c>
      <c r="Y1071" t="s">
        <v>2730</v>
      </c>
      <c r="Z1071" t="s">
        <v>996</v>
      </c>
      <c r="AB1071" t="s">
        <v>9586</v>
      </c>
      <c r="AC1071">
        <v>95885</v>
      </c>
      <c r="AD1071" t="s">
        <v>8097</v>
      </c>
      <c r="AE1071" t="s">
        <v>9587</v>
      </c>
      <c r="AK1071" t="s">
        <v>6659</v>
      </c>
      <c r="AL1071" t="s">
        <v>9588</v>
      </c>
    </row>
    <row r="1072" spans="1:50" x14ac:dyDescent="0.2">
      <c r="A1072" s="1">
        <v>3076</v>
      </c>
      <c r="B1072" t="s">
        <v>14477</v>
      </c>
      <c r="C1072">
        <v>3859</v>
      </c>
      <c r="D1072" t="s">
        <v>4772</v>
      </c>
      <c r="E1072" t="s">
        <v>14478</v>
      </c>
      <c r="F1072" t="s">
        <v>14479</v>
      </c>
      <c r="G1072" t="s">
        <v>117</v>
      </c>
      <c r="J1072">
        <v>4</v>
      </c>
      <c r="O1072">
        <v>2</v>
      </c>
      <c r="P1072">
        <v>2</v>
      </c>
      <c r="S1072" t="s">
        <v>987</v>
      </c>
      <c r="T1072" t="s">
        <v>987</v>
      </c>
      <c r="W1072" t="s">
        <v>14480</v>
      </c>
      <c r="X1072" t="s">
        <v>3769</v>
      </c>
      <c r="Y1072" t="s">
        <v>2347</v>
      </c>
      <c r="Z1072" t="s">
        <v>996</v>
      </c>
      <c r="AB1072" t="s">
        <v>14481</v>
      </c>
      <c r="AC1072">
        <v>550574</v>
      </c>
      <c r="AD1072" t="s">
        <v>3771</v>
      </c>
      <c r="AE1072" t="s">
        <v>14482</v>
      </c>
      <c r="AK1072" t="s">
        <v>14483</v>
      </c>
      <c r="AR1072" t="s">
        <v>7812</v>
      </c>
      <c r="AX1072" t="s">
        <v>2608</v>
      </c>
    </row>
    <row r="1073" spans="1:50" hidden="1" x14ac:dyDescent="0.2">
      <c r="A1073" s="1">
        <v>2981</v>
      </c>
      <c r="B1073" t="s">
        <v>9596</v>
      </c>
      <c r="C1073">
        <v>3755</v>
      </c>
      <c r="D1073" t="s">
        <v>7221</v>
      </c>
      <c r="E1073" t="s">
        <v>1683</v>
      </c>
      <c r="F1073" t="s">
        <v>9597</v>
      </c>
      <c r="G1073" t="s">
        <v>117</v>
      </c>
      <c r="J1073">
        <v>12.5</v>
      </c>
      <c r="O1073">
        <v>2.5</v>
      </c>
      <c r="P1073">
        <v>5</v>
      </c>
      <c r="S1073" t="s">
        <v>976</v>
      </c>
      <c r="T1073" t="s">
        <v>1111</v>
      </c>
      <c r="W1073" t="s">
        <v>9598</v>
      </c>
      <c r="X1073" t="s">
        <v>9599</v>
      </c>
      <c r="Y1073" t="s">
        <v>2987</v>
      </c>
      <c r="Z1073" t="s">
        <v>996</v>
      </c>
      <c r="AB1073" t="s">
        <v>9600</v>
      </c>
      <c r="AC1073">
        <v>87123</v>
      </c>
      <c r="AD1073" t="s">
        <v>9601</v>
      </c>
      <c r="AE1073" t="s">
        <v>9602</v>
      </c>
      <c r="AK1073" t="s">
        <v>9603</v>
      </c>
      <c r="AM1073" t="s">
        <v>9604</v>
      </c>
    </row>
    <row r="1074" spans="1:50" hidden="1" x14ac:dyDescent="0.2">
      <c r="A1074" s="1">
        <v>3686</v>
      </c>
      <c r="B1074" t="s">
        <v>9605</v>
      </c>
      <c r="C1074">
        <v>4515</v>
      </c>
      <c r="D1074" t="s">
        <v>7341</v>
      </c>
      <c r="E1074" t="s">
        <v>2564</v>
      </c>
      <c r="F1074" t="s">
        <v>9606</v>
      </c>
      <c r="G1074" t="s">
        <v>117</v>
      </c>
      <c r="J1074">
        <v>12.5</v>
      </c>
      <c r="O1074">
        <v>2.5</v>
      </c>
      <c r="P1074">
        <v>5</v>
      </c>
      <c r="S1074" t="s">
        <v>979</v>
      </c>
      <c r="T1074" t="s">
        <v>1111</v>
      </c>
      <c r="W1074" t="s">
        <v>9607</v>
      </c>
      <c r="X1074" t="s">
        <v>1229</v>
      </c>
      <c r="Y1074" t="s">
        <v>1101</v>
      </c>
      <c r="Z1074" t="s">
        <v>1101</v>
      </c>
      <c r="AB1074" t="s">
        <v>9608</v>
      </c>
      <c r="AC1074">
        <v>553100</v>
      </c>
      <c r="AD1074" t="s">
        <v>3513</v>
      </c>
      <c r="AE1074" t="s">
        <v>9609</v>
      </c>
      <c r="AF1074" t="s">
        <v>9610</v>
      </c>
      <c r="AK1074" t="s">
        <v>9611</v>
      </c>
      <c r="AM1074" t="s">
        <v>8030</v>
      </c>
      <c r="AN1074" t="s">
        <v>9612</v>
      </c>
      <c r="AP1074" t="s">
        <v>2507</v>
      </c>
    </row>
    <row r="1075" spans="1:50" x14ac:dyDescent="0.2">
      <c r="A1075" s="1">
        <v>2556</v>
      </c>
      <c r="B1075" t="s">
        <v>14261</v>
      </c>
      <c r="C1075">
        <v>3236</v>
      </c>
      <c r="D1075" t="s">
        <v>3927</v>
      </c>
      <c r="E1075" t="s">
        <v>12902</v>
      </c>
      <c r="F1075" t="s">
        <v>14262</v>
      </c>
      <c r="G1075" t="s">
        <v>117</v>
      </c>
      <c r="J1075">
        <v>4</v>
      </c>
      <c r="O1075">
        <v>2</v>
      </c>
      <c r="P1075">
        <v>2</v>
      </c>
      <c r="S1075" t="s">
        <v>987</v>
      </c>
      <c r="T1075" t="s">
        <v>987</v>
      </c>
      <c r="W1075" t="s">
        <v>14263</v>
      </c>
      <c r="X1075" t="s">
        <v>1339</v>
      </c>
      <c r="Y1075" t="s">
        <v>1101</v>
      </c>
      <c r="Z1075" t="s">
        <v>1101</v>
      </c>
      <c r="AA1075" t="s">
        <v>14264</v>
      </c>
      <c r="AB1075" t="s">
        <v>14265</v>
      </c>
      <c r="AC1075">
        <v>670403</v>
      </c>
      <c r="AD1075" t="s">
        <v>5418</v>
      </c>
      <c r="AE1075" t="s">
        <v>14266</v>
      </c>
      <c r="AK1075" t="s">
        <v>14267</v>
      </c>
      <c r="AR1075" t="s">
        <v>14268</v>
      </c>
      <c r="AX1075" t="s">
        <v>11612</v>
      </c>
    </row>
    <row r="1076" spans="1:50" hidden="1" x14ac:dyDescent="0.2">
      <c r="A1076" s="1">
        <v>3614</v>
      </c>
      <c r="B1076" t="s">
        <v>9621</v>
      </c>
      <c r="C1076">
        <v>4428</v>
      </c>
      <c r="D1076" t="s">
        <v>2493</v>
      </c>
      <c r="E1076" t="s">
        <v>9622</v>
      </c>
      <c r="F1076" t="s">
        <v>9583</v>
      </c>
      <c r="G1076" t="s">
        <v>117</v>
      </c>
      <c r="J1076">
        <v>12.5</v>
      </c>
      <c r="O1076">
        <v>2.5</v>
      </c>
      <c r="P1076">
        <v>5</v>
      </c>
      <c r="S1076" t="s">
        <v>975</v>
      </c>
      <c r="T1076" t="s">
        <v>1082</v>
      </c>
      <c r="V1076" t="s">
        <v>9623</v>
      </c>
      <c r="W1076" t="s">
        <v>9585</v>
      </c>
      <c r="X1076" t="s">
        <v>6356</v>
      </c>
      <c r="Y1076" t="s">
        <v>2730</v>
      </c>
      <c r="Z1076" t="s">
        <v>996</v>
      </c>
      <c r="AB1076" t="s">
        <v>9624</v>
      </c>
      <c r="AC1076">
        <v>95380</v>
      </c>
      <c r="AD1076" t="s">
        <v>8097</v>
      </c>
      <c r="AE1076" t="s">
        <v>9625</v>
      </c>
      <c r="AK1076" t="s">
        <v>9626</v>
      </c>
      <c r="AL1076" t="s">
        <v>5257</v>
      </c>
    </row>
    <row r="1077" spans="1:50" x14ac:dyDescent="0.2">
      <c r="A1077" s="1">
        <v>2929</v>
      </c>
      <c r="B1077" t="s">
        <v>14010</v>
      </c>
      <c r="C1077">
        <v>3698</v>
      </c>
      <c r="D1077" t="s">
        <v>11009</v>
      </c>
      <c r="E1077" t="s">
        <v>7280</v>
      </c>
      <c r="F1077" t="s">
        <v>14011</v>
      </c>
      <c r="G1077" t="s">
        <v>117</v>
      </c>
      <c r="J1077">
        <v>4.5999999999999996</v>
      </c>
      <c r="O1077">
        <v>2.2999999999999998</v>
      </c>
      <c r="P1077">
        <v>2</v>
      </c>
      <c r="S1077" t="s">
        <v>987</v>
      </c>
      <c r="T1077" t="s">
        <v>987</v>
      </c>
      <c r="W1077" t="s">
        <v>14012</v>
      </c>
      <c r="X1077" t="s">
        <v>1600</v>
      </c>
      <c r="Y1077" t="s">
        <v>1101</v>
      </c>
      <c r="Z1077" t="s">
        <v>1101</v>
      </c>
      <c r="AA1077" t="s">
        <v>14013</v>
      </c>
      <c r="AB1077" t="s">
        <v>14014</v>
      </c>
      <c r="AC1077">
        <v>856083</v>
      </c>
      <c r="AD1077" t="s">
        <v>4528</v>
      </c>
      <c r="AE1077" t="s">
        <v>14015</v>
      </c>
      <c r="AK1077" t="s">
        <v>14016</v>
      </c>
      <c r="AR1077" t="s">
        <v>4515</v>
      </c>
      <c r="AW1077" t="s">
        <v>5782</v>
      </c>
      <c r="AX1077" t="s">
        <v>1206</v>
      </c>
    </row>
    <row r="1078" spans="1:50" hidden="1" x14ac:dyDescent="0.2">
      <c r="A1078" s="1">
        <v>2748</v>
      </c>
      <c r="B1078" t="s">
        <v>9634</v>
      </c>
      <c r="C1078">
        <v>3484</v>
      </c>
      <c r="D1078" t="s">
        <v>9635</v>
      </c>
      <c r="E1078" t="s">
        <v>4408</v>
      </c>
      <c r="F1078" t="s">
        <v>8183</v>
      </c>
      <c r="G1078" t="s">
        <v>117</v>
      </c>
      <c r="J1078">
        <v>12.5</v>
      </c>
      <c r="O1078">
        <v>2.25</v>
      </c>
      <c r="P1078">
        <v>5</v>
      </c>
      <c r="S1078" t="s">
        <v>979</v>
      </c>
      <c r="T1078" t="s">
        <v>1111</v>
      </c>
      <c r="V1078" t="s">
        <v>9636</v>
      </c>
      <c r="W1078" t="s">
        <v>9637</v>
      </c>
      <c r="X1078" t="s">
        <v>3497</v>
      </c>
      <c r="Y1078" t="s">
        <v>2730</v>
      </c>
      <c r="Z1078" t="s">
        <v>996</v>
      </c>
      <c r="AA1078" t="s">
        <v>8186</v>
      </c>
      <c r="AB1078" t="s">
        <v>8187</v>
      </c>
      <c r="AC1078">
        <v>51211</v>
      </c>
      <c r="AD1078" t="s">
        <v>3499</v>
      </c>
      <c r="AE1078" t="s">
        <v>9638</v>
      </c>
      <c r="AF1078" t="s">
        <v>9639</v>
      </c>
      <c r="AK1078" t="s">
        <v>8641</v>
      </c>
      <c r="AM1078" t="s">
        <v>9640</v>
      </c>
      <c r="AP1078" t="s">
        <v>4139</v>
      </c>
    </row>
    <row r="1079" spans="1:50" x14ac:dyDescent="0.2">
      <c r="A1079" s="1">
        <v>3565</v>
      </c>
      <c r="B1079" t="s">
        <v>17035</v>
      </c>
      <c r="C1079">
        <v>4374</v>
      </c>
      <c r="D1079" t="s">
        <v>17036</v>
      </c>
      <c r="E1079" t="s">
        <v>16259</v>
      </c>
      <c r="F1079" t="s">
        <v>17037</v>
      </c>
      <c r="G1079" t="s">
        <v>117</v>
      </c>
      <c r="J1079">
        <v>1.5</v>
      </c>
      <c r="O1079">
        <v>1.5</v>
      </c>
      <c r="P1079">
        <v>1</v>
      </c>
      <c r="S1079" t="s">
        <v>987</v>
      </c>
      <c r="T1079" t="s">
        <v>987</v>
      </c>
      <c r="V1079" t="s">
        <v>17038</v>
      </c>
      <c r="W1079" t="s">
        <v>16262</v>
      </c>
      <c r="X1079" t="s">
        <v>5138</v>
      </c>
      <c r="Y1079" t="s">
        <v>3150</v>
      </c>
      <c r="Z1079" t="s">
        <v>996</v>
      </c>
      <c r="AB1079" t="s">
        <v>16263</v>
      </c>
      <c r="AC1079">
        <v>293292</v>
      </c>
      <c r="AD1079" t="s">
        <v>7931</v>
      </c>
      <c r="AE1079" t="s">
        <v>17039</v>
      </c>
      <c r="AK1079" t="s">
        <v>2553</v>
      </c>
      <c r="AR1079" t="s">
        <v>3386</v>
      </c>
      <c r="AW1079" t="s">
        <v>5479</v>
      </c>
      <c r="AX1079" t="s">
        <v>4274</v>
      </c>
    </row>
    <row r="1080" spans="1:50" hidden="1" x14ac:dyDescent="0.2">
      <c r="A1080" s="1">
        <v>3778</v>
      </c>
      <c r="B1080" t="s">
        <v>9647</v>
      </c>
      <c r="C1080">
        <v>4608</v>
      </c>
      <c r="D1080" t="s">
        <v>3810</v>
      </c>
      <c r="E1080" t="s">
        <v>7936</v>
      </c>
      <c r="F1080" t="s">
        <v>9648</v>
      </c>
      <c r="G1080" t="s">
        <v>117</v>
      </c>
      <c r="J1080">
        <v>12.5</v>
      </c>
      <c r="O1080">
        <v>2.5</v>
      </c>
      <c r="P1080">
        <v>5</v>
      </c>
      <c r="S1080" t="s">
        <v>979</v>
      </c>
      <c r="T1080" t="s">
        <v>1111</v>
      </c>
      <c r="W1080" t="s">
        <v>9649</v>
      </c>
      <c r="X1080" t="s">
        <v>5369</v>
      </c>
      <c r="Y1080" t="s">
        <v>1101</v>
      </c>
      <c r="Z1080" t="s">
        <v>1101</v>
      </c>
      <c r="AB1080" t="s">
        <v>9650</v>
      </c>
      <c r="AC1080">
        <v>694854</v>
      </c>
      <c r="AD1080" t="s">
        <v>5370</v>
      </c>
      <c r="AE1080" t="s">
        <v>9651</v>
      </c>
      <c r="AF1080" t="s">
        <v>9652</v>
      </c>
      <c r="AK1080" t="s">
        <v>9653</v>
      </c>
      <c r="AM1080" t="s">
        <v>9654</v>
      </c>
      <c r="AP1080" t="s">
        <v>9655</v>
      </c>
    </row>
    <row r="1081" spans="1:50" hidden="1" x14ac:dyDescent="0.2">
      <c r="A1081" s="1">
        <v>2640</v>
      </c>
      <c r="B1081" t="s">
        <v>9656</v>
      </c>
      <c r="C1081">
        <v>3347</v>
      </c>
      <c r="D1081" t="s">
        <v>2626</v>
      </c>
      <c r="E1081" t="s">
        <v>2396</v>
      </c>
      <c r="F1081" t="s">
        <v>9657</v>
      </c>
      <c r="G1081" t="s">
        <v>117</v>
      </c>
      <c r="J1081">
        <v>12.5</v>
      </c>
      <c r="O1081">
        <v>2.5</v>
      </c>
      <c r="P1081">
        <v>5</v>
      </c>
      <c r="S1081" t="s">
        <v>979</v>
      </c>
      <c r="T1081" t="s">
        <v>1111</v>
      </c>
      <c r="W1081" t="s">
        <v>9658</v>
      </c>
      <c r="X1081" t="s">
        <v>1638</v>
      </c>
      <c r="Y1081" t="s">
        <v>1101</v>
      </c>
      <c r="Z1081" t="s">
        <v>1101</v>
      </c>
      <c r="AB1081" t="s">
        <v>9659</v>
      </c>
      <c r="AC1081">
        <v>739500</v>
      </c>
      <c r="AD1081" t="s">
        <v>4504</v>
      </c>
      <c r="AE1081" t="s">
        <v>9660</v>
      </c>
      <c r="AK1081" t="s">
        <v>4443</v>
      </c>
      <c r="AM1081" t="s">
        <v>9661</v>
      </c>
      <c r="AP1081" t="s">
        <v>9662</v>
      </c>
    </row>
    <row r="1082" spans="1:50" x14ac:dyDescent="0.2">
      <c r="A1082" s="1">
        <v>3282</v>
      </c>
      <c r="B1082" t="s">
        <v>14965</v>
      </c>
      <c r="C1082">
        <v>4075</v>
      </c>
      <c r="D1082" t="s">
        <v>9384</v>
      </c>
      <c r="E1082" t="s">
        <v>14966</v>
      </c>
      <c r="F1082" t="s">
        <v>14967</v>
      </c>
      <c r="G1082" t="s">
        <v>117</v>
      </c>
      <c r="J1082">
        <v>3</v>
      </c>
      <c r="O1082">
        <v>3</v>
      </c>
      <c r="P1082">
        <v>1</v>
      </c>
      <c r="S1082" t="s">
        <v>987</v>
      </c>
      <c r="T1082" t="s">
        <v>987</v>
      </c>
      <c r="W1082" t="s">
        <v>14968</v>
      </c>
      <c r="X1082" t="s">
        <v>1265</v>
      </c>
      <c r="Y1082" t="s">
        <v>1101</v>
      </c>
      <c r="Z1082" t="s">
        <v>1101</v>
      </c>
      <c r="AB1082" t="s">
        <v>14969</v>
      </c>
      <c r="AC1082">
        <v>1145628</v>
      </c>
      <c r="AD1082" t="s">
        <v>3995</v>
      </c>
      <c r="AE1082" t="s">
        <v>14970</v>
      </c>
      <c r="AK1082" t="s">
        <v>2044</v>
      </c>
      <c r="AR1082" t="s">
        <v>1140</v>
      </c>
      <c r="AW1082" t="s">
        <v>2221</v>
      </c>
      <c r="AX1082" t="s">
        <v>8973</v>
      </c>
    </row>
    <row r="1083" spans="1:50" x14ac:dyDescent="0.2">
      <c r="A1083" s="1">
        <v>3236</v>
      </c>
      <c r="B1083" t="s">
        <v>1633</v>
      </c>
      <c r="C1083">
        <v>4028</v>
      </c>
      <c r="D1083" t="s">
        <v>1634</v>
      </c>
      <c r="E1083" t="s">
        <v>1635</v>
      </c>
      <c r="F1083" t="s">
        <v>1636</v>
      </c>
      <c r="G1083" t="s">
        <v>117</v>
      </c>
      <c r="J1083">
        <v>156</v>
      </c>
      <c r="O1083">
        <v>3</v>
      </c>
      <c r="P1083">
        <v>52</v>
      </c>
      <c r="S1083" t="s">
        <v>987</v>
      </c>
      <c r="T1083" t="s">
        <v>987</v>
      </c>
      <c r="W1083" t="s">
        <v>1637</v>
      </c>
      <c r="X1083" t="s">
        <v>1638</v>
      </c>
      <c r="Y1083" t="s">
        <v>1101</v>
      </c>
      <c r="Z1083" t="s">
        <v>1101</v>
      </c>
      <c r="AB1083" t="s">
        <v>1639</v>
      </c>
      <c r="AC1083">
        <v>744600</v>
      </c>
      <c r="AD1083" t="s">
        <v>1174</v>
      </c>
      <c r="AK1083" t="s">
        <v>1640</v>
      </c>
      <c r="AR1083" t="s">
        <v>1641</v>
      </c>
      <c r="AW1083" t="s">
        <v>1642</v>
      </c>
      <c r="AX1083" t="s">
        <v>1643</v>
      </c>
    </row>
    <row r="1084" spans="1:50" x14ac:dyDescent="0.2">
      <c r="A1084" s="1">
        <v>2559</v>
      </c>
      <c r="B1084" t="s">
        <v>6272</v>
      </c>
      <c r="C1084">
        <v>3241</v>
      </c>
      <c r="D1084" t="s">
        <v>1370</v>
      </c>
      <c r="E1084" t="s">
        <v>6273</v>
      </c>
      <c r="F1084" t="s">
        <v>6274</v>
      </c>
      <c r="G1084" t="s">
        <v>117</v>
      </c>
      <c r="J1084">
        <v>25</v>
      </c>
      <c r="O1084">
        <v>2.5</v>
      </c>
      <c r="P1084">
        <v>10</v>
      </c>
      <c r="S1084" t="s">
        <v>987</v>
      </c>
      <c r="T1084" t="s">
        <v>987</v>
      </c>
      <c r="W1084" t="s">
        <v>6275</v>
      </c>
      <c r="X1084" t="s">
        <v>3390</v>
      </c>
      <c r="Y1084" t="s">
        <v>1812</v>
      </c>
      <c r="Z1084" t="s">
        <v>1812</v>
      </c>
      <c r="AB1084" t="s">
        <v>6276</v>
      </c>
      <c r="AC1084">
        <v>577763</v>
      </c>
      <c r="AD1084" t="s">
        <v>1814</v>
      </c>
      <c r="AE1084" t="s">
        <v>6277</v>
      </c>
      <c r="AK1084" t="s">
        <v>2733</v>
      </c>
      <c r="AR1084" t="s">
        <v>5117</v>
      </c>
      <c r="AX1084" t="s">
        <v>6278</v>
      </c>
    </row>
    <row r="1085" spans="1:50" hidden="1" x14ac:dyDescent="0.2">
      <c r="A1085" s="1">
        <v>2533</v>
      </c>
      <c r="B1085" t="s">
        <v>9689</v>
      </c>
      <c r="C1085">
        <v>3211</v>
      </c>
      <c r="D1085" t="s">
        <v>1479</v>
      </c>
      <c r="E1085" t="s">
        <v>9690</v>
      </c>
      <c r="F1085" t="s">
        <v>9691</v>
      </c>
      <c r="G1085" t="s">
        <v>117</v>
      </c>
      <c r="J1085">
        <v>12.5</v>
      </c>
      <c r="O1085">
        <v>2.5</v>
      </c>
      <c r="P1085">
        <v>5</v>
      </c>
      <c r="S1085" t="s">
        <v>1248</v>
      </c>
      <c r="T1085" t="s">
        <v>1248</v>
      </c>
      <c r="U1085" t="s">
        <v>9692</v>
      </c>
      <c r="W1085" t="s">
        <v>9693</v>
      </c>
      <c r="X1085" t="s">
        <v>3139</v>
      </c>
      <c r="Y1085" t="s">
        <v>1092</v>
      </c>
      <c r="Z1085" t="s">
        <v>1092</v>
      </c>
      <c r="AB1085" t="s">
        <v>9694</v>
      </c>
      <c r="AC1085">
        <v>210474</v>
      </c>
      <c r="AD1085" t="s">
        <v>4468</v>
      </c>
      <c r="AE1085" t="s">
        <v>9695</v>
      </c>
      <c r="AK1085" t="s">
        <v>9696</v>
      </c>
      <c r="AM1085" t="s">
        <v>8323</v>
      </c>
      <c r="AP1085" t="s">
        <v>9697</v>
      </c>
    </row>
    <row r="1086" spans="1:50" hidden="1" x14ac:dyDescent="0.2">
      <c r="A1086" s="1">
        <v>3492</v>
      </c>
      <c r="B1086" t="s">
        <v>9698</v>
      </c>
      <c r="C1086">
        <v>4298</v>
      </c>
      <c r="D1086" t="s">
        <v>2620</v>
      </c>
      <c r="E1086" t="s">
        <v>2018</v>
      </c>
      <c r="F1086" t="s">
        <v>9699</v>
      </c>
      <c r="G1086" t="s">
        <v>117</v>
      </c>
      <c r="J1086">
        <v>12.5</v>
      </c>
      <c r="O1086">
        <v>2.5</v>
      </c>
      <c r="P1086">
        <v>5</v>
      </c>
      <c r="S1086" t="s">
        <v>978</v>
      </c>
      <c r="T1086" t="s">
        <v>978</v>
      </c>
      <c r="W1086" t="s">
        <v>9700</v>
      </c>
      <c r="X1086" t="s">
        <v>2602</v>
      </c>
      <c r="Y1086" t="s">
        <v>2603</v>
      </c>
      <c r="Z1086" t="s">
        <v>996</v>
      </c>
      <c r="AB1086" t="s">
        <v>9701</v>
      </c>
      <c r="AC1086">
        <v>457206</v>
      </c>
      <c r="AD1086" t="s">
        <v>4049</v>
      </c>
      <c r="AE1086" t="s">
        <v>9702</v>
      </c>
      <c r="AF1086" t="s">
        <v>9703</v>
      </c>
      <c r="AK1086" t="s">
        <v>7414</v>
      </c>
      <c r="AM1086" t="s">
        <v>3438</v>
      </c>
      <c r="AN1086" t="s">
        <v>9704</v>
      </c>
      <c r="AO1086" t="s">
        <v>1518</v>
      </c>
    </row>
    <row r="1087" spans="1:50" hidden="1" x14ac:dyDescent="0.2">
      <c r="A1087" s="1">
        <v>2403</v>
      </c>
      <c r="B1087" t="s">
        <v>9705</v>
      </c>
      <c r="C1087">
        <v>3069</v>
      </c>
      <c r="D1087" t="s">
        <v>1322</v>
      </c>
      <c r="E1087" t="s">
        <v>2018</v>
      </c>
      <c r="F1087" t="s">
        <v>9706</v>
      </c>
      <c r="G1087" t="s">
        <v>117</v>
      </c>
      <c r="J1087">
        <v>12.5</v>
      </c>
      <c r="O1087">
        <v>2.5</v>
      </c>
      <c r="P1087">
        <v>5</v>
      </c>
      <c r="S1087" t="s">
        <v>1248</v>
      </c>
      <c r="T1087" t="s">
        <v>1248</v>
      </c>
      <c r="U1087" t="s">
        <v>9707</v>
      </c>
      <c r="W1087" t="s">
        <v>9708</v>
      </c>
      <c r="X1087" t="s">
        <v>5124</v>
      </c>
      <c r="Y1087" t="s">
        <v>2603</v>
      </c>
      <c r="Z1087" t="s">
        <v>996</v>
      </c>
      <c r="AB1087" t="s">
        <v>9709</v>
      </c>
      <c r="AC1087">
        <v>452767</v>
      </c>
      <c r="AD1087" t="s">
        <v>9710</v>
      </c>
      <c r="AE1087" t="s">
        <v>9711</v>
      </c>
      <c r="AK1087" t="s">
        <v>1342</v>
      </c>
      <c r="AM1087" t="s">
        <v>8409</v>
      </c>
    </row>
    <row r="1088" spans="1:50" hidden="1" x14ac:dyDescent="0.2">
      <c r="A1088" s="1">
        <v>3063</v>
      </c>
      <c r="B1088" t="s">
        <v>9712</v>
      </c>
      <c r="C1088">
        <v>3844</v>
      </c>
      <c r="D1088" t="s">
        <v>4612</v>
      </c>
      <c r="E1088" t="s">
        <v>9713</v>
      </c>
      <c r="F1088" t="s">
        <v>9714</v>
      </c>
      <c r="G1088" t="s">
        <v>117</v>
      </c>
      <c r="J1088">
        <v>12.5</v>
      </c>
      <c r="O1088">
        <v>2.5</v>
      </c>
      <c r="P1088">
        <v>5</v>
      </c>
      <c r="S1088" t="s">
        <v>979</v>
      </c>
      <c r="T1088" t="s">
        <v>1111</v>
      </c>
      <c r="W1088" t="s">
        <v>9715</v>
      </c>
      <c r="X1088" t="s">
        <v>5369</v>
      </c>
      <c r="Y1088" t="s">
        <v>1101</v>
      </c>
      <c r="Z1088" t="s">
        <v>1101</v>
      </c>
      <c r="AB1088" t="s">
        <v>9716</v>
      </c>
      <c r="AC1088">
        <v>709127</v>
      </c>
      <c r="AD1088" t="s">
        <v>5370</v>
      </c>
      <c r="AE1088" t="s">
        <v>9717</v>
      </c>
      <c r="AF1088" t="s">
        <v>9718</v>
      </c>
      <c r="AK1088" t="s">
        <v>9719</v>
      </c>
      <c r="AM1088" t="s">
        <v>2876</v>
      </c>
      <c r="AP1088" t="s">
        <v>9720</v>
      </c>
    </row>
    <row r="1089" spans="1:50" hidden="1" x14ac:dyDescent="0.2">
      <c r="A1089" s="1">
        <v>3570</v>
      </c>
      <c r="B1089" t="s">
        <v>9721</v>
      </c>
      <c r="C1089">
        <v>4380</v>
      </c>
      <c r="D1089" t="s">
        <v>4245</v>
      </c>
      <c r="E1089" t="s">
        <v>9722</v>
      </c>
      <c r="F1089" t="s">
        <v>9723</v>
      </c>
      <c r="G1089" t="s">
        <v>117</v>
      </c>
      <c r="J1089">
        <v>12.5</v>
      </c>
      <c r="O1089">
        <v>2.5</v>
      </c>
      <c r="P1089">
        <v>5</v>
      </c>
      <c r="S1089" t="s">
        <v>978</v>
      </c>
      <c r="T1089" t="s">
        <v>978</v>
      </c>
      <c r="W1089" t="s">
        <v>9724</v>
      </c>
      <c r="X1089" t="s">
        <v>5138</v>
      </c>
      <c r="Y1089" t="s">
        <v>3150</v>
      </c>
      <c r="Z1089" t="s">
        <v>996</v>
      </c>
      <c r="AB1089" t="s">
        <v>9725</v>
      </c>
      <c r="AC1089">
        <v>241510</v>
      </c>
      <c r="AD1089" t="s">
        <v>5140</v>
      </c>
      <c r="AE1089" t="s">
        <v>9726</v>
      </c>
      <c r="AK1089" t="s">
        <v>9727</v>
      </c>
      <c r="AM1089" t="s">
        <v>8353</v>
      </c>
      <c r="AO1089" t="s">
        <v>3716</v>
      </c>
    </row>
    <row r="1090" spans="1:50" hidden="1" x14ac:dyDescent="0.2">
      <c r="A1090" s="1">
        <v>3730</v>
      </c>
      <c r="B1090" t="s">
        <v>9728</v>
      </c>
      <c r="C1090">
        <v>4559</v>
      </c>
      <c r="D1090" t="s">
        <v>1919</v>
      </c>
      <c r="E1090" t="s">
        <v>9729</v>
      </c>
      <c r="F1090" t="s">
        <v>9730</v>
      </c>
      <c r="G1090" t="s">
        <v>117</v>
      </c>
      <c r="J1090">
        <v>12.5</v>
      </c>
      <c r="O1090">
        <v>2.5</v>
      </c>
      <c r="P1090">
        <v>5</v>
      </c>
      <c r="S1090" t="s">
        <v>975</v>
      </c>
      <c r="T1090" t="s">
        <v>1082</v>
      </c>
      <c r="W1090" t="s">
        <v>9731</v>
      </c>
      <c r="X1090" t="s">
        <v>3326</v>
      </c>
      <c r="Y1090" t="s">
        <v>1812</v>
      </c>
      <c r="Z1090" t="s">
        <v>1812</v>
      </c>
      <c r="AB1090" t="s">
        <v>9732</v>
      </c>
      <c r="AC1090">
        <v>586148</v>
      </c>
      <c r="AD1090" t="s">
        <v>1814</v>
      </c>
      <c r="AE1090" t="s">
        <v>9733</v>
      </c>
      <c r="AK1090" t="s">
        <v>6199</v>
      </c>
      <c r="AL1090" t="s">
        <v>9734</v>
      </c>
    </row>
    <row r="1091" spans="1:50" hidden="1" x14ac:dyDescent="0.2">
      <c r="A1091" s="1">
        <v>2207</v>
      </c>
      <c r="B1091" t="s">
        <v>9735</v>
      </c>
      <c r="C1091">
        <v>2760</v>
      </c>
      <c r="D1091" t="s">
        <v>2149</v>
      </c>
      <c r="E1091" t="s">
        <v>9736</v>
      </c>
      <c r="F1091" t="s">
        <v>9737</v>
      </c>
      <c r="G1091" t="s">
        <v>117</v>
      </c>
      <c r="J1091">
        <v>12.5</v>
      </c>
      <c r="O1091">
        <v>2.5</v>
      </c>
      <c r="P1091">
        <v>5</v>
      </c>
      <c r="S1091" t="s">
        <v>979</v>
      </c>
      <c r="T1091" t="s">
        <v>1111</v>
      </c>
      <c r="W1091" t="s">
        <v>9738</v>
      </c>
      <c r="X1091" t="s">
        <v>5369</v>
      </c>
      <c r="Y1091" t="s">
        <v>1101</v>
      </c>
      <c r="Z1091" t="s">
        <v>1101</v>
      </c>
      <c r="AB1091" t="s">
        <v>9739</v>
      </c>
      <c r="AC1091">
        <v>705734</v>
      </c>
      <c r="AD1091" t="s">
        <v>5370</v>
      </c>
      <c r="AE1091" t="s">
        <v>9740</v>
      </c>
      <c r="AF1091" t="s">
        <v>9741</v>
      </c>
      <c r="AK1091" t="s">
        <v>9742</v>
      </c>
      <c r="AM1091" t="s">
        <v>9743</v>
      </c>
      <c r="AP1091" t="s">
        <v>9744</v>
      </c>
    </row>
    <row r="1092" spans="1:50" hidden="1" x14ac:dyDescent="0.2">
      <c r="A1092" s="1">
        <v>2954</v>
      </c>
      <c r="B1092" t="s">
        <v>9745</v>
      </c>
      <c r="C1092">
        <v>3725</v>
      </c>
      <c r="D1092" t="s">
        <v>7040</v>
      </c>
      <c r="E1092" t="s">
        <v>9746</v>
      </c>
      <c r="F1092" t="s">
        <v>9747</v>
      </c>
      <c r="G1092" t="s">
        <v>117</v>
      </c>
      <c r="J1092">
        <v>12.5</v>
      </c>
      <c r="O1092">
        <v>2.5</v>
      </c>
      <c r="P1092">
        <v>5</v>
      </c>
      <c r="S1092" t="s">
        <v>1248</v>
      </c>
      <c r="T1092" t="s">
        <v>1248</v>
      </c>
      <c r="U1092" t="s">
        <v>9748</v>
      </c>
      <c r="W1092" t="s">
        <v>9749</v>
      </c>
      <c r="X1092" t="s">
        <v>9750</v>
      </c>
      <c r="Y1092" t="s">
        <v>2987</v>
      </c>
      <c r="Z1092" t="s">
        <v>996</v>
      </c>
      <c r="AB1092" t="s">
        <v>9751</v>
      </c>
      <c r="AC1092">
        <v>105580</v>
      </c>
      <c r="AD1092" t="s">
        <v>9752</v>
      </c>
      <c r="AE1092" t="s">
        <v>9753</v>
      </c>
      <c r="AK1092" t="s">
        <v>5812</v>
      </c>
      <c r="AL1092" t="s">
        <v>9754</v>
      </c>
    </row>
    <row r="1093" spans="1:50" hidden="1" x14ac:dyDescent="0.2">
      <c r="A1093" s="1">
        <v>2170</v>
      </c>
      <c r="B1093" t="s">
        <v>9755</v>
      </c>
      <c r="C1093">
        <v>2705</v>
      </c>
      <c r="D1093" t="s">
        <v>7277</v>
      </c>
      <c r="E1093" t="s">
        <v>9756</v>
      </c>
      <c r="F1093" t="s">
        <v>9757</v>
      </c>
      <c r="G1093" t="s">
        <v>117</v>
      </c>
      <c r="J1093">
        <v>12.5</v>
      </c>
      <c r="O1093">
        <v>2.5</v>
      </c>
      <c r="P1093">
        <v>5</v>
      </c>
      <c r="S1093" t="s">
        <v>979</v>
      </c>
      <c r="T1093" t="s">
        <v>1111</v>
      </c>
      <c r="W1093" t="s">
        <v>9758</v>
      </c>
      <c r="X1093" t="s">
        <v>9759</v>
      </c>
      <c r="Y1093" t="s">
        <v>3239</v>
      </c>
      <c r="Z1093" t="s">
        <v>996</v>
      </c>
      <c r="AB1093" t="s">
        <v>9760</v>
      </c>
      <c r="AC1093">
        <v>361642</v>
      </c>
      <c r="AD1093" t="s">
        <v>9761</v>
      </c>
      <c r="AE1093" t="s">
        <v>9762</v>
      </c>
      <c r="AK1093" t="s">
        <v>9763</v>
      </c>
      <c r="AM1093" t="s">
        <v>8594</v>
      </c>
      <c r="AP1093" t="s">
        <v>9764</v>
      </c>
    </row>
    <row r="1094" spans="1:50" x14ac:dyDescent="0.2">
      <c r="A1094" s="1">
        <v>2018</v>
      </c>
      <c r="B1094" t="s">
        <v>9983</v>
      </c>
      <c r="C1094">
        <v>2488</v>
      </c>
      <c r="D1094" t="s">
        <v>2092</v>
      </c>
      <c r="E1094" t="s">
        <v>991</v>
      </c>
      <c r="F1094" t="s">
        <v>9984</v>
      </c>
      <c r="G1094" t="s">
        <v>56</v>
      </c>
      <c r="J1094">
        <v>12</v>
      </c>
      <c r="O1094">
        <v>6</v>
      </c>
      <c r="P1094">
        <v>2</v>
      </c>
      <c r="S1094" t="s">
        <v>987</v>
      </c>
      <c r="T1094" t="s">
        <v>987</v>
      </c>
      <c r="W1094" t="s">
        <v>9985</v>
      </c>
      <c r="X1094" t="s">
        <v>995</v>
      </c>
      <c r="Y1094" t="s">
        <v>995</v>
      </c>
      <c r="Z1094" t="s">
        <v>996</v>
      </c>
      <c r="AB1094" t="s">
        <v>9986</v>
      </c>
      <c r="AC1094">
        <v>205297</v>
      </c>
      <c r="AD1094" t="s">
        <v>1085</v>
      </c>
      <c r="AJ1094" t="s">
        <v>2043</v>
      </c>
      <c r="AR1094" t="s">
        <v>7699</v>
      </c>
      <c r="AW1094" t="s">
        <v>9987</v>
      </c>
      <c r="AX1094" t="s">
        <v>1867</v>
      </c>
    </row>
    <row r="1095" spans="1:50" x14ac:dyDescent="0.2">
      <c r="A1095" s="1">
        <v>2019</v>
      </c>
      <c r="B1095" t="s">
        <v>2788</v>
      </c>
      <c r="C1095">
        <v>2489</v>
      </c>
      <c r="D1095" t="s">
        <v>2092</v>
      </c>
      <c r="E1095" t="s">
        <v>991</v>
      </c>
      <c r="F1095" t="s">
        <v>2789</v>
      </c>
      <c r="G1095" t="s">
        <v>56</v>
      </c>
      <c r="J1095">
        <v>64.8</v>
      </c>
      <c r="O1095">
        <v>3.6</v>
      </c>
      <c r="P1095">
        <v>18</v>
      </c>
      <c r="S1095" t="s">
        <v>987</v>
      </c>
      <c r="T1095" t="s">
        <v>987</v>
      </c>
      <c r="W1095" t="s">
        <v>2790</v>
      </c>
      <c r="X1095" t="s">
        <v>995</v>
      </c>
      <c r="Y1095" t="s">
        <v>995</v>
      </c>
      <c r="Z1095" t="s">
        <v>996</v>
      </c>
      <c r="AB1095" t="s">
        <v>2791</v>
      </c>
      <c r="AC1095">
        <v>208150</v>
      </c>
      <c r="AD1095" t="s">
        <v>1085</v>
      </c>
      <c r="AJ1095" t="s">
        <v>1139</v>
      </c>
      <c r="AK1095" t="s">
        <v>2792</v>
      </c>
      <c r="AR1095" t="s">
        <v>2607</v>
      </c>
      <c r="AW1095" t="s">
        <v>1894</v>
      </c>
      <c r="AX1095" t="s">
        <v>1895</v>
      </c>
    </row>
    <row r="1096" spans="1:50" x14ac:dyDescent="0.2">
      <c r="A1096" s="1">
        <v>2020</v>
      </c>
      <c r="B1096" t="s">
        <v>1888</v>
      </c>
      <c r="C1096">
        <v>2490</v>
      </c>
      <c r="D1096" t="s">
        <v>1401</v>
      </c>
      <c r="E1096" t="s">
        <v>991</v>
      </c>
      <c r="F1096" t="s">
        <v>1889</v>
      </c>
      <c r="G1096" t="s">
        <v>56</v>
      </c>
      <c r="J1096">
        <v>108</v>
      </c>
      <c r="O1096">
        <v>3.6</v>
      </c>
      <c r="P1096">
        <v>30</v>
      </c>
      <c r="S1096" t="s">
        <v>987</v>
      </c>
      <c r="T1096" t="s">
        <v>987</v>
      </c>
      <c r="W1096" t="s">
        <v>1890</v>
      </c>
      <c r="X1096" t="s">
        <v>995</v>
      </c>
      <c r="Y1096" t="s">
        <v>995</v>
      </c>
      <c r="Z1096" t="s">
        <v>996</v>
      </c>
      <c r="AB1096" t="s">
        <v>1891</v>
      </c>
      <c r="AC1096">
        <v>208468</v>
      </c>
      <c r="AD1096" t="s">
        <v>1085</v>
      </c>
      <c r="AJ1096" t="s">
        <v>1426</v>
      </c>
      <c r="AK1096" t="s">
        <v>1892</v>
      </c>
      <c r="AR1096" t="s">
        <v>1893</v>
      </c>
      <c r="AW1096" t="s">
        <v>1894</v>
      </c>
      <c r="AX1096" t="s">
        <v>1895</v>
      </c>
    </row>
    <row r="1097" spans="1:50" hidden="1" x14ac:dyDescent="0.2">
      <c r="A1097" s="1">
        <v>3474</v>
      </c>
      <c r="B1097" t="s">
        <v>9793</v>
      </c>
      <c r="C1097">
        <v>4276</v>
      </c>
      <c r="D1097" t="s">
        <v>9794</v>
      </c>
      <c r="E1097" t="s">
        <v>9060</v>
      </c>
      <c r="F1097" t="s">
        <v>9795</v>
      </c>
      <c r="G1097" t="s">
        <v>117</v>
      </c>
      <c r="J1097">
        <v>12.3</v>
      </c>
      <c r="O1097">
        <v>2.5</v>
      </c>
      <c r="P1097">
        <v>5</v>
      </c>
      <c r="S1097" t="s">
        <v>979</v>
      </c>
      <c r="T1097" t="s">
        <v>1111</v>
      </c>
      <c r="W1097" t="s">
        <v>9796</v>
      </c>
      <c r="X1097" t="s">
        <v>9759</v>
      </c>
      <c r="Y1097" t="s">
        <v>3239</v>
      </c>
      <c r="Z1097" t="s">
        <v>996</v>
      </c>
      <c r="AB1097" t="s">
        <v>9797</v>
      </c>
      <c r="AC1097">
        <v>355087</v>
      </c>
      <c r="AD1097" t="s">
        <v>9761</v>
      </c>
      <c r="AE1097" t="s">
        <v>9798</v>
      </c>
      <c r="AF1097" t="s">
        <v>9799</v>
      </c>
      <c r="AK1097" t="s">
        <v>4749</v>
      </c>
      <c r="AM1097" t="s">
        <v>6675</v>
      </c>
      <c r="AN1097" t="s">
        <v>9800</v>
      </c>
      <c r="AP1097" t="s">
        <v>2211</v>
      </c>
    </row>
    <row r="1098" spans="1:50" x14ac:dyDescent="0.2">
      <c r="A1098" s="1">
        <v>2066</v>
      </c>
      <c r="B1098" t="s">
        <v>1198</v>
      </c>
      <c r="C1098">
        <v>2543</v>
      </c>
      <c r="D1098" t="s">
        <v>1199</v>
      </c>
      <c r="E1098" t="s">
        <v>1200</v>
      </c>
      <c r="F1098" t="s">
        <v>1201</v>
      </c>
      <c r="G1098" t="s">
        <v>56</v>
      </c>
      <c r="J1098">
        <v>576</v>
      </c>
      <c r="O1098">
        <v>3.6</v>
      </c>
      <c r="P1098">
        <v>160</v>
      </c>
      <c r="S1098" t="s">
        <v>987</v>
      </c>
      <c r="T1098" t="s">
        <v>987</v>
      </c>
      <c r="W1098" t="s">
        <v>1202</v>
      </c>
      <c r="X1098" t="s">
        <v>995</v>
      </c>
      <c r="Y1098" t="s">
        <v>995</v>
      </c>
      <c r="Z1098" t="s">
        <v>1092</v>
      </c>
      <c r="AB1098" t="s">
        <v>1203</v>
      </c>
      <c r="AC1098">
        <v>396482</v>
      </c>
      <c r="AD1098" t="s">
        <v>1085</v>
      </c>
      <c r="AJ1098" t="s">
        <v>1139</v>
      </c>
      <c r="AK1098" t="s">
        <v>1204</v>
      </c>
      <c r="AR1098" t="s">
        <v>1205</v>
      </c>
      <c r="AW1098" t="s">
        <v>1206</v>
      </c>
      <c r="AX1098" t="s">
        <v>1207</v>
      </c>
    </row>
    <row r="1099" spans="1:50" x14ac:dyDescent="0.2">
      <c r="A1099" s="1">
        <v>2686</v>
      </c>
      <c r="B1099" t="s">
        <v>13920</v>
      </c>
      <c r="C1099">
        <v>3404</v>
      </c>
      <c r="D1099" t="s">
        <v>7623</v>
      </c>
      <c r="E1099" t="s">
        <v>4697</v>
      </c>
      <c r="F1099" t="s">
        <v>13921</v>
      </c>
      <c r="G1099" t="s">
        <v>117</v>
      </c>
      <c r="J1099">
        <v>4.5999999999999996</v>
      </c>
      <c r="O1099">
        <v>2.2999999999999998</v>
      </c>
      <c r="P1099">
        <v>2</v>
      </c>
      <c r="S1099" t="s">
        <v>987</v>
      </c>
      <c r="T1099" t="s">
        <v>987</v>
      </c>
      <c r="W1099" t="s">
        <v>13922</v>
      </c>
      <c r="X1099" t="s">
        <v>1600</v>
      </c>
      <c r="Y1099" t="s">
        <v>1101</v>
      </c>
      <c r="Z1099" t="s">
        <v>1101</v>
      </c>
      <c r="AA1099" t="s">
        <v>13923</v>
      </c>
      <c r="AB1099" t="s">
        <v>13924</v>
      </c>
      <c r="AC1099">
        <v>837639</v>
      </c>
      <c r="AD1099" t="s">
        <v>4528</v>
      </c>
      <c r="AE1099" t="s">
        <v>13925</v>
      </c>
      <c r="AK1099" t="s">
        <v>13093</v>
      </c>
      <c r="AR1099" t="s">
        <v>6149</v>
      </c>
      <c r="AW1099" t="s">
        <v>13926</v>
      </c>
      <c r="AX1099" t="s">
        <v>11122</v>
      </c>
    </row>
    <row r="1100" spans="1:50" x14ac:dyDescent="0.2">
      <c r="A1100" s="1">
        <v>2438</v>
      </c>
      <c r="B1100" t="s">
        <v>1783</v>
      </c>
      <c r="C1100">
        <v>3109</v>
      </c>
      <c r="D1100" t="s">
        <v>1784</v>
      </c>
      <c r="E1100" t="s">
        <v>1463</v>
      </c>
      <c r="F1100" t="s">
        <v>1785</v>
      </c>
      <c r="G1100" t="s">
        <v>117</v>
      </c>
      <c r="J1100">
        <v>120</v>
      </c>
      <c r="O1100">
        <v>2.2999999999999998</v>
      </c>
      <c r="P1100">
        <v>52</v>
      </c>
      <c r="S1100" t="s">
        <v>987</v>
      </c>
      <c r="T1100" t="s">
        <v>987</v>
      </c>
      <c r="W1100" t="s">
        <v>1786</v>
      </c>
      <c r="X1100" t="s">
        <v>1339</v>
      </c>
      <c r="Y1100" t="s">
        <v>1101</v>
      </c>
      <c r="Z1100" t="s">
        <v>1101</v>
      </c>
      <c r="AB1100" t="s">
        <v>1787</v>
      </c>
      <c r="AC1100">
        <v>599253</v>
      </c>
      <c r="AD1100" t="s">
        <v>1174</v>
      </c>
      <c r="AE1100" t="s">
        <v>1788</v>
      </c>
      <c r="AK1100" t="s">
        <v>1789</v>
      </c>
      <c r="AR1100" t="s">
        <v>1790</v>
      </c>
      <c r="AW1100" t="s">
        <v>1746</v>
      </c>
      <c r="AX1100" t="s">
        <v>1791</v>
      </c>
    </row>
    <row r="1101" spans="1:50" hidden="1" x14ac:dyDescent="0.2">
      <c r="A1101" s="1">
        <v>4865</v>
      </c>
      <c r="C1101">
        <v>6082</v>
      </c>
      <c r="D1101" t="s">
        <v>5578</v>
      </c>
      <c r="E1101" t="s">
        <v>9448</v>
      </c>
      <c r="F1101" t="s">
        <v>9827</v>
      </c>
      <c r="G1101" t="s">
        <v>117</v>
      </c>
      <c r="J1101">
        <v>12.3</v>
      </c>
      <c r="O1101">
        <v>2.0499999999999998</v>
      </c>
      <c r="P1101">
        <v>6</v>
      </c>
      <c r="Q1101">
        <v>100</v>
      </c>
      <c r="S1101" t="s">
        <v>981</v>
      </c>
      <c r="T1101" t="s">
        <v>1016</v>
      </c>
      <c r="V1101" t="s">
        <v>9828</v>
      </c>
      <c r="W1101" t="s">
        <v>9829</v>
      </c>
      <c r="X1101" t="s">
        <v>5369</v>
      </c>
      <c r="Y1101" t="s">
        <v>1101</v>
      </c>
      <c r="Z1101" t="s">
        <v>1101</v>
      </c>
      <c r="AA1101" t="s">
        <v>9452</v>
      </c>
      <c r="AB1101" t="s">
        <v>9830</v>
      </c>
      <c r="AC1101">
        <v>713277</v>
      </c>
      <c r="AD1101" t="s">
        <v>5370</v>
      </c>
      <c r="AE1101" t="s">
        <v>9831</v>
      </c>
      <c r="AK1101" t="s">
        <v>3721</v>
      </c>
      <c r="AR1101" t="s">
        <v>9082</v>
      </c>
      <c r="AV1101" t="s">
        <v>9832</v>
      </c>
    </row>
    <row r="1102" spans="1:50" hidden="1" x14ac:dyDescent="0.2">
      <c r="A1102" s="1">
        <v>2839</v>
      </c>
      <c r="B1102" t="s">
        <v>9833</v>
      </c>
      <c r="C1102">
        <v>3599</v>
      </c>
      <c r="D1102" t="s">
        <v>4612</v>
      </c>
      <c r="E1102" t="s">
        <v>9834</v>
      </c>
      <c r="F1102" t="s">
        <v>9835</v>
      </c>
      <c r="G1102" t="s">
        <v>117</v>
      </c>
      <c r="J1102">
        <v>12.1</v>
      </c>
      <c r="O1102">
        <v>1.1000000000000001</v>
      </c>
      <c r="P1102">
        <v>11</v>
      </c>
      <c r="S1102" t="s">
        <v>975</v>
      </c>
      <c r="T1102" t="s">
        <v>1082</v>
      </c>
      <c r="W1102" t="s">
        <v>9836</v>
      </c>
      <c r="X1102" t="s">
        <v>3274</v>
      </c>
      <c r="Y1102" t="s">
        <v>1812</v>
      </c>
      <c r="Z1102" t="s">
        <v>1812</v>
      </c>
      <c r="AB1102" t="s">
        <v>9837</v>
      </c>
      <c r="AC1102">
        <v>521579</v>
      </c>
      <c r="AD1102" t="s">
        <v>1814</v>
      </c>
      <c r="AE1102" t="s">
        <v>9838</v>
      </c>
      <c r="AL1102" t="s">
        <v>4612</v>
      </c>
    </row>
    <row r="1103" spans="1:50" x14ac:dyDescent="0.2">
      <c r="A1103" s="1">
        <v>2083</v>
      </c>
      <c r="B1103" t="s">
        <v>15244</v>
      </c>
      <c r="C1103">
        <v>2568</v>
      </c>
      <c r="D1103" t="s">
        <v>3935</v>
      </c>
      <c r="E1103" t="s">
        <v>4697</v>
      </c>
      <c r="F1103" t="s">
        <v>15245</v>
      </c>
      <c r="G1103" t="s">
        <v>117</v>
      </c>
      <c r="J1103">
        <v>2.6</v>
      </c>
      <c r="O1103">
        <v>0.85</v>
      </c>
      <c r="P1103">
        <v>3</v>
      </c>
      <c r="S1103" t="s">
        <v>987</v>
      </c>
      <c r="T1103" t="s">
        <v>987</v>
      </c>
      <c r="W1103" t="s">
        <v>15246</v>
      </c>
      <c r="X1103" t="s">
        <v>2008</v>
      </c>
      <c r="Y1103" t="s">
        <v>1092</v>
      </c>
      <c r="Z1103" t="s">
        <v>1092</v>
      </c>
      <c r="AB1103" t="s">
        <v>11063</v>
      </c>
      <c r="AC1103">
        <v>345500</v>
      </c>
      <c r="AD1103" t="s">
        <v>3638</v>
      </c>
      <c r="AE1103" t="s">
        <v>15247</v>
      </c>
      <c r="AK1103" t="s">
        <v>5650</v>
      </c>
      <c r="AR1103" t="s">
        <v>15248</v>
      </c>
      <c r="AX1103" t="s">
        <v>15249</v>
      </c>
    </row>
    <row r="1104" spans="1:50" hidden="1" x14ac:dyDescent="0.2">
      <c r="A1104" s="1">
        <v>2731</v>
      </c>
      <c r="B1104" t="s">
        <v>9847</v>
      </c>
      <c r="C1104">
        <v>3463</v>
      </c>
      <c r="D1104" t="s">
        <v>5806</v>
      </c>
      <c r="E1104" t="s">
        <v>9848</v>
      </c>
      <c r="F1104" t="s">
        <v>9849</v>
      </c>
      <c r="G1104" t="s">
        <v>117</v>
      </c>
      <c r="J1104">
        <v>12</v>
      </c>
      <c r="O1104">
        <v>3</v>
      </c>
      <c r="P1104">
        <v>4</v>
      </c>
      <c r="S1104" t="s">
        <v>975</v>
      </c>
      <c r="T1104" t="s">
        <v>1082</v>
      </c>
      <c r="W1104" t="s">
        <v>9850</v>
      </c>
      <c r="X1104" t="s">
        <v>2644</v>
      </c>
      <c r="Y1104" t="s">
        <v>2645</v>
      </c>
      <c r="Z1104" t="s">
        <v>996</v>
      </c>
      <c r="AB1104" t="s">
        <v>9851</v>
      </c>
      <c r="AC1104">
        <v>539113</v>
      </c>
      <c r="AD1104" t="s">
        <v>8523</v>
      </c>
      <c r="AE1104" t="s">
        <v>9852</v>
      </c>
      <c r="AK1104" t="s">
        <v>9853</v>
      </c>
      <c r="AL1104" t="s">
        <v>8234</v>
      </c>
    </row>
    <row r="1105" spans="1:50" hidden="1" x14ac:dyDescent="0.2">
      <c r="A1105" s="1">
        <v>3029</v>
      </c>
      <c r="B1105" t="s">
        <v>9854</v>
      </c>
      <c r="C1105">
        <v>3808</v>
      </c>
      <c r="D1105" t="s">
        <v>8168</v>
      </c>
      <c r="E1105" t="s">
        <v>1325</v>
      </c>
      <c r="F1105" t="s">
        <v>9855</v>
      </c>
      <c r="G1105" t="s">
        <v>117</v>
      </c>
      <c r="J1105">
        <v>12</v>
      </c>
      <c r="O1105">
        <v>3</v>
      </c>
      <c r="P1105">
        <v>4</v>
      </c>
      <c r="S1105" t="s">
        <v>975</v>
      </c>
      <c r="T1105" t="s">
        <v>1082</v>
      </c>
      <c r="W1105" t="s">
        <v>9856</v>
      </c>
      <c r="X1105" t="s">
        <v>3238</v>
      </c>
      <c r="Y1105" t="s">
        <v>3239</v>
      </c>
      <c r="Z1105" t="s">
        <v>996</v>
      </c>
      <c r="AB1105" t="s">
        <v>9857</v>
      </c>
      <c r="AC1105">
        <v>357600</v>
      </c>
      <c r="AD1105" t="s">
        <v>5427</v>
      </c>
      <c r="AE1105" t="s">
        <v>9858</v>
      </c>
      <c r="AK1105" t="s">
        <v>9859</v>
      </c>
      <c r="AL1105" t="s">
        <v>8455</v>
      </c>
    </row>
    <row r="1106" spans="1:50" hidden="1" x14ac:dyDescent="0.2">
      <c r="A1106" s="1">
        <v>4683</v>
      </c>
      <c r="C1106">
        <v>5817</v>
      </c>
      <c r="D1106" t="s">
        <v>3163</v>
      </c>
      <c r="E1106" t="s">
        <v>2396</v>
      </c>
      <c r="F1106" t="s">
        <v>9860</v>
      </c>
      <c r="G1106" t="s">
        <v>117</v>
      </c>
      <c r="J1106">
        <v>12</v>
      </c>
      <c r="O1106">
        <v>3</v>
      </c>
      <c r="P1106">
        <v>4</v>
      </c>
      <c r="Q1106">
        <v>115</v>
      </c>
      <c r="S1106" t="s">
        <v>976</v>
      </c>
      <c r="T1106" t="s">
        <v>1111</v>
      </c>
      <c r="W1106" t="s">
        <v>9861</v>
      </c>
      <c r="X1106" t="s">
        <v>1655</v>
      </c>
      <c r="Y1106" t="s">
        <v>1092</v>
      </c>
      <c r="Z1106" t="s">
        <v>1092</v>
      </c>
      <c r="AA1106" t="s">
        <v>9862</v>
      </c>
      <c r="AB1106" t="s">
        <v>9863</v>
      </c>
      <c r="AC1106">
        <v>207500</v>
      </c>
      <c r="AD1106" t="s">
        <v>3938</v>
      </c>
      <c r="AE1106" t="s">
        <v>9864</v>
      </c>
      <c r="AK1106" t="s">
        <v>9865</v>
      </c>
      <c r="AM1106" t="s">
        <v>9866</v>
      </c>
    </row>
    <row r="1107" spans="1:50" hidden="1" x14ac:dyDescent="0.2">
      <c r="A1107" s="1">
        <v>2515</v>
      </c>
      <c r="B1107" t="s">
        <v>9867</v>
      </c>
      <c r="C1107">
        <v>3193</v>
      </c>
      <c r="D1107" t="s">
        <v>7276</v>
      </c>
      <c r="E1107" t="s">
        <v>9868</v>
      </c>
      <c r="F1107" t="s">
        <v>9869</v>
      </c>
      <c r="G1107" t="s">
        <v>117</v>
      </c>
      <c r="J1107">
        <v>12</v>
      </c>
      <c r="O1107">
        <v>2</v>
      </c>
      <c r="P1107">
        <v>6</v>
      </c>
      <c r="S1107" t="s">
        <v>976</v>
      </c>
      <c r="T1107" t="s">
        <v>1111</v>
      </c>
      <c r="W1107" t="s">
        <v>9870</v>
      </c>
      <c r="X1107" t="s">
        <v>3149</v>
      </c>
      <c r="Y1107" t="s">
        <v>3150</v>
      </c>
      <c r="Z1107" t="s">
        <v>996</v>
      </c>
      <c r="AB1107" t="s">
        <v>9871</v>
      </c>
      <c r="AC1107">
        <v>327057</v>
      </c>
      <c r="AD1107" t="s">
        <v>9872</v>
      </c>
      <c r="AE1107" t="s">
        <v>9873</v>
      </c>
      <c r="AK1107" t="s">
        <v>4008</v>
      </c>
      <c r="AM1107" t="s">
        <v>7497</v>
      </c>
    </row>
    <row r="1108" spans="1:50" hidden="1" x14ac:dyDescent="0.2">
      <c r="A1108" s="1">
        <v>2726</v>
      </c>
      <c r="B1108" t="s">
        <v>9874</v>
      </c>
      <c r="C1108">
        <v>3455</v>
      </c>
      <c r="D1108" t="s">
        <v>2944</v>
      </c>
      <c r="E1108" t="s">
        <v>9875</v>
      </c>
      <c r="F1108" t="s">
        <v>9876</v>
      </c>
      <c r="G1108" t="s">
        <v>117</v>
      </c>
      <c r="J1108">
        <v>12</v>
      </c>
      <c r="O1108">
        <v>2</v>
      </c>
      <c r="P1108">
        <v>6</v>
      </c>
      <c r="S1108" t="s">
        <v>979</v>
      </c>
      <c r="T1108" t="s">
        <v>1111</v>
      </c>
      <c r="W1108" t="s">
        <v>9877</v>
      </c>
      <c r="X1108" t="s">
        <v>6688</v>
      </c>
      <c r="Y1108" t="s">
        <v>2603</v>
      </c>
      <c r="Z1108" t="s">
        <v>996</v>
      </c>
      <c r="AB1108" t="s">
        <v>9878</v>
      </c>
      <c r="AC1108">
        <v>421500</v>
      </c>
      <c r="AD1108" t="s">
        <v>8567</v>
      </c>
      <c r="AE1108" t="s">
        <v>9879</v>
      </c>
      <c r="AF1108" t="s">
        <v>9880</v>
      </c>
      <c r="AK1108" t="s">
        <v>9881</v>
      </c>
      <c r="AM1108" t="s">
        <v>9882</v>
      </c>
      <c r="AP1108" t="s">
        <v>9883</v>
      </c>
    </row>
    <row r="1109" spans="1:50" hidden="1" x14ac:dyDescent="0.2">
      <c r="A1109" s="1">
        <v>3332</v>
      </c>
      <c r="B1109" t="s">
        <v>9884</v>
      </c>
      <c r="C1109">
        <v>4127</v>
      </c>
      <c r="D1109" t="s">
        <v>8215</v>
      </c>
      <c r="E1109" t="s">
        <v>1903</v>
      </c>
      <c r="F1109" t="s">
        <v>9885</v>
      </c>
      <c r="G1109" t="s">
        <v>117</v>
      </c>
      <c r="J1109">
        <v>12</v>
      </c>
      <c r="O1109">
        <v>2</v>
      </c>
      <c r="P1109">
        <v>6</v>
      </c>
      <c r="S1109" t="s">
        <v>979</v>
      </c>
      <c r="T1109" t="s">
        <v>1111</v>
      </c>
      <c r="W1109" t="s">
        <v>9886</v>
      </c>
      <c r="X1109" t="s">
        <v>2644</v>
      </c>
      <c r="Y1109" t="s">
        <v>2645</v>
      </c>
      <c r="Z1109" t="s">
        <v>996</v>
      </c>
      <c r="AB1109" t="s">
        <v>9887</v>
      </c>
      <c r="AC1109">
        <v>519345</v>
      </c>
      <c r="AD1109" t="s">
        <v>9888</v>
      </c>
      <c r="AE1109" t="s">
        <v>9889</v>
      </c>
      <c r="AF1109" t="s">
        <v>9890</v>
      </c>
      <c r="AK1109" t="s">
        <v>9891</v>
      </c>
      <c r="AM1109" t="s">
        <v>7310</v>
      </c>
      <c r="AP1109" t="s">
        <v>5769</v>
      </c>
    </row>
    <row r="1110" spans="1:50" x14ac:dyDescent="0.2">
      <c r="A1110" s="1">
        <v>2835</v>
      </c>
      <c r="B1110" t="s">
        <v>12049</v>
      </c>
      <c r="C1110">
        <v>3593</v>
      </c>
      <c r="D1110" t="s">
        <v>5517</v>
      </c>
      <c r="E1110" t="s">
        <v>12024</v>
      </c>
      <c r="F1110" t="s">
        <v>12050</v>
      </c>
      <c r="G1110" t="s">
        <v>117</v>
      </c>
      <c r="J1110">
        <v>7.8</v>
      </c>
      <c r="O1110">
        <v>0.6</v>
      </c>
      <c r="P1110">
        <v>13</v>
      </c>
      <c r="S1110" t="s">
        <v>987</v>
      </c>
      <c r="T1110" t="s">
        <v>987</v>
      </c>
      <c r="W1110" t="s">
        <v>12026</v>
      </c>
      <c r="X1110" t="s">
        <v>1339</v>
      </c>
      <c r="Y1110" t="s">
        <v>1101</v>
      </c>
      <c r="Z1110" t="s">
        <v>1101</v>
      </c>
      <c r="AB1110" t="s">
        <v>12051</v>
      </c>
      <c r="AC1110">
        <v>630750</v>
      </c>
      <c r="AD1110" t="s">
        <v>3671</v>
      </c>
      <c r="AK1110" t="s">
        <v>12028</v>
      </c>
      <c r="AR1110" t="s">
        <v>12029</v>
      </c>
      <c r="AX1110" t="s">
        <v>12030</v>
      </c>
    </row>
    <row r="1111" spans="1:50" hidden="1" x14ac:dyDescent="0.2">
      <c r="A1111" s="1">
        <v>3293</v>
      </c>
      <c r="B1111" t="s">
        <v>9897</v>
      </c>
      <c r="C1111">
        <v>4086</v>
      </c>
      <c r="D1111" t="s">
        <v>9282</v>
      </c>
      <c r="E1111" t="s">
        <v>6601</v>
      </c>
      <c r="F1111" t="s">
        <v>9898</v>
      </c>
      <c r="G1111" t="s">
        <v>117</v>
      </c>
      <c r="J1111">
        <v>12</v>
      </c>
      <c r="O1111">
        <v>2</v>
      </c>
      <c r="P1111">
        <v>6</v>
      </c>
      <c r="S1111" t="s">
        <v>1248</v>
      </c>
      <c r="T1111" t="s">
        <v>1248</v>
      </c>
      <c r="U1111" t="s">
        <v>9899</v>
      </c>
      <c r="V1111" t="s">
        <v>9900</v>
      </c>
      <c r="W1111" t="s">
        <v>9901</v>
      </c>
      <c r="X1111" t="s">
        <v>1276</v>
      </c>
      <c r="Y1111" t="s">
        <v>1101</v>
      </c>
      <c r="Z1111" t="s">
        <v>1101</v>
      </c>
      <c r="AB1111" t="s">
        <v>9902</v>
      </c>
      <c r="AC1111">
        <v>644968</v>
      </c>
      <c r="AD1111" t="s">
        <v>3961</v>
      </c>
      <c r="AE1111" t="s">
        <v>9903</v>
      </c>
      <c r="AK1111" t="s">
        <v>2876</v>
      </c>
      <c r="AL1111" t="s">
        <v>9588</v>
      </c>
    </row>
    <row r="1112" spans="1:50" x14ac:dyDescent="0.2">
      <c r="A1112" s="1">
        <v>2612</v>
      </c>
      <c r="B1112" t="s">
        <v>12023</v>
      </c>
      <c r="C1112">
        <v>3301</v>
      </c>
      <c r="D1112" t="s">
        <v>5517</v>
      </c>
      <c r="E1112" t="s">
        <v>12024</v>
      </c>
      <c r="F1112" t="s">
        <v>12025</v>
      </c>
      <c r="G1112" t="s">
        <v>117</v>
      </c>
      <c r="J1112">
        <v>7.8</v>
      </c>
      <c r="O1112">
        <v>0.6</v>
      </c>
      <c r="P1112">
        <v>13</v>
      </c>
      <c r="S1112" t="s">
        <v>987</v>
      </c>
      <c r="T1112" t="s">
        <v>987</v>
      </c>
      <c r="W1112" t="s">
        <v>12026</v>
      </c>
      <c r="X1112" t="s">
        <v>1339</v>
      </c>
      <c r="Y1112" t="s">
        <v>1101</v>
      </c>
      <c r="Z1112" t="s">
        <v>1101</v>
      </c>
      <c r="AB1112" t="s">
        <v>12027</v>
      </c>
      <c r="AC1112">
        <v>630740</v>
      </c>
      <c r="AD1112" t="s">
        <v>3671</v>
      </c>
      <c r="AK1112" t="s">
        <v>12028</v>
      </c>
      <c r="AR1112" t="s">
        <v>12029</v>
      </c>
      <c r="AX1112" t="s">
        <v>12030</v>
      </c>
    </row>
    <row r="1113" spans="1:50" x14ac:dyDescent="0.2">
      <c r="A1113" s="1">
        <v>2542</v>
      </c>
      <c r="B1113" t="s">
        <v>6092</v>
      </c>
      <c r="C1113">
        <v>3220</v>
      </c>
      <c r="D1113" t="s">
        <v>6093</v>
      </c>
      <c r="E1113" t="s">
        <v>1049</v>
      </c>
      <c r="F1113" t="s">
        <v>6094</v>
      </c>
      <c r="G1113" t="s">
        <v>117</v>
      </c>
      <c r="J1113">
        <v>26</v>
      </c>
      <c r="O1113">
        <v>1.3</v>
      </c>
      <c r="P1113">
        <v>20</v>
      </c>
      <c r="S1113" t="s">
        <v>987</v>
      </c>
      <c r="T1113" t="s">
        <v>987</v>
      </c>
      <c r="W1113" t="s">
        <v>6095</v>
      </c>
      <c r="X1113" t="s">
        <v>1339</v>
      </c>
      <c r="Y1113" t="s">
        <v>1101</v>
      </c>
      <c r="Z1113" t="s">
        <v>1101</v>
      </c>
      <c r="AB1113" t="s">
        <v>6096</v>
      </c>
      <c r="AC1113">
        <v>632000</v>
      </c>
      <c r="AD1113" t="s">
        <v>3671</v>
      </c>
      <c r="AK1113" t="s">
        <v>6097</v>
      </c>
      <c r="AR1113" t="s">
        <v>6098</v>
      </c>
      <c r="AX1113" t="s">
        <v>6099</v>
      </c>
    </row>
    <row r="1114" spans="1:50" x14ac:dyDescent="0.2">
      <c r="A1114" s="1">
        <v>3666</v>
      </c>
      <c r="B1114" t="s">
        <v>16672</v>
      </c>
      <c r="C1114">
        <v>4493</v>
      </c>
      <c r="D1114" t="s">
        <v>3368</v>
      </c>
      <c r="E1114" t="s">
        <v>16673</v>
      </c>
      <c r="F1114" t="s">
        <v>16674</v>
      </c>
      <c r="G1114" t="s">
        <v>117</v>
      </c>
      <c r="J1114">
        <v>1.6</v>
      </c>
      <c r="O1114">
        <v>1.6</v>
      </c>
      <c r="P1114">
        <v>1</v>
      </c>
      <c r="S1114" t="s">
        <v>987</v>
      </c>
      <c r="T1114" t="s">
        <v>987</v>
      </c>
      <c r="W1114" t="s">
        <v>16675</v>
      </c>
      <c r="X1114" t="s">
        <v>5825</v>
      </c>
      <c r="Y1114" t="s">
        <v>3239</v>
      </c>
      <c r="Z1114" t="s">
        <v>996</v>
      </c>
      <c r="AA1114" t="s">
        <v>16676</v>
      </c>
      <c r="AB1114" t="s">
        <v>16677</v>
      </c>
      <c r="AC1114">
        <v>304887</v>
      </c>
      <c r="AD1114" t="s">
        <v>16678</v>
      </c>
      <c r="AE1114" t="s">
        <v>16679</v>
      </c>
      <c r="AK1114" t="s">
        <v>6808</v>
      </c>
      <c r="AR1114" t="s">
        <v>3400</v>
      </c>
      <c r="AW1114" t="s">
        <v>5097</v>
      </c>
      <c r="AX1114" t="s">
        <v>1735</v>
      </c>
    </row>
    <row r="1115" spans="1:50" hidden="1" x14ac:dyDescent="0.2">
      <c r="A1115" s="1">
        <v>2841</v>
      </c>
      <c r="B1115" t="s">
        <v>9925</v>
      </c>
      <c r="C1115">
        <v>3601</v>
      </c>
      <c r="D1115" t="s">
        <v>2169</v>
      </c>
      <c r="E1115" t="s">
        <v>3777</v>
      </c>
      <c r="F1115" t="s">
        <v>9926</v>
      </c>
      <c r="G1115" t="s">
        <v>117</v>
      </c>
      <c r="J1115">
        <v>12</v>
      </c>
      <c r="O1115">
        <v>2</v>
      </c>
      <c r="P1115">
        <v>6</v>
      </c>
      <c r="S1115" t="s">
        <v>976</v>
      </c>
      <c r="T1115" t="s">
        <v>1111</v>
      </c>
      <c r="W1115" t="s">
        <v>9927</v>
      </c>
      <c r="X1115" t="s">
        <v>7824</v>
      </c>
      <c r="Y1115" t="s">
        <v>7825</v>
      </c>
      <c r="Z1115" t="s">
        <v>996</v>
      </c>
      <c r="AB1115" t="s">
        <v>9928</v>
      </c>
      <c r="AC1115">
        <v>315066</v>
      </c>
      <c r="AD1115" t="s">
        <v>9929</v>
      </c>
      <c r="AE1115" t="s">
        <v>9930</v>
      </c>
      <c r="AK1115" t="s">
        <v>6172</v>
      </c>
      <c r="AM1115" t="s">
        <v>3135</v>
      </c>
    </row>
    <row r="1116" spans="1:50" hidden="1" x14ac:dyDescent="0.2">
      <c r="A1116" s="1">
        <v>3357</v>
      </c>
      <c r="B1116" t="s">
        <v>9931</v>
      </c>
      <c r="C1116">
        <v>4153</v>
      </c>
      <c r="D1116" t="s">
        <v>5893</v>
      </c>
      <c r="E1116" t="s">
        <v>9338</v>
      </c>
      <c r="F1116" t="s">
        <v>9932</v>
      </c>
      <c r="G1116" t="s">
        <v>117</v>
      </c>
      <c r="J1116">
        <v>12</v>
      </c>
      <c r="O1116">
        <v>3</v>
      </c>
      <c r="P1116">
        <v>4</v>
      </c>
      <c r="S1116" t="s">
        <v>981</v>
      </c>
      <c r="T1116" t="s">
        <v>1016</v>
      </c>
      <c r="W1116" t="s">
        <v>9933</v>
      </c>
      <c r="X1116" t="s">
        <v>1811</v>
      </c>
      <c r="Y1116" t="s">
        <v>1812</v>
      </c>
      <c r="Z1116" t="s">
        <v>1812</v>
      </c>
      <c r="AB1116" t="s">
        <v>9934</v>
      </c>
      <c r="AC1116">
        <v>548578</v>
      </c>
      <c r="AD1116" t="s">
        <v>1814</v>
      </c>
      <c r="AE1116" t="s">
        <v>9935</v>
      </c>
      <c r="AK1116" t="s">
        <v>9936</v>
      </c>
      <c r="AR1116" t="s">
        <v>5482</v>
      </c>
      <c r="AV1116" t="s">
        <v>9937</v>
      </c>
    </row>
    <row r="1117" spans="1:50" hidden="1" x14ac:dyDescent="0.2">
      <c r="A1117" s="1">
        <v>2323</v>
      </c>
      <c r="B1117" t="s">
        <v>9938</v>
      </c>
      <c r="C1117">
        <v>2961</v>
      </c>
      <c r="D1117" t="s">
        <v>9939</v>
      </c>
      <c r="E1117" t="s">
        <v>9940</v>
      </c>
      <c r="F1117" t="s">
        <v>9941</v>
      </c>
      <c r="G1117" t="s">
        <v>117</v>
      </c>
      <c r="J1117">
        <v>12</v>
      </c>
      <c r="P1117">
        <v>6</v>
      </c>
      <c r="S1117" t="s">
        <v>976</v>
      </c>
      <c r="T1117" t="s">
        <v>1111</v>
      </c>
      <c r="W1117" t="s">
        <v>9942</v>
      </c>
      <c r="X1117" t="s">
        <v>2644</v>
      </c>
      <c r="Y1117" t="s">
        <v>2645</v>
      </c>
      <c r="Z1117" t="s">
        <v>996</v>
      </c>
      <c r="AB1117" t="s">
        <v>9943</v>
      </c>
      <c r="AC1117">
        <v>542990</v>
      </c>
      <c r="AD1117" t="s">
        <v>8523</v>
      </c>
      <c r="AM1117" t="s">
        <v>9939</v>
      </c>
    </row>
    <row r="1118" spans="1:50" x14ac:dyDescent="0.2">
      <c r="A1118" s="1">
        <v>3157</v>
      </c>
      <c r="B1118" t="s">
        <v>6370</v>
      </c>
      <c r="C1118">
        <v>3948</v>
      </c>
      <c r="D1118" t="s">
        <v>5776</v>
      </c>
      <c r="E1118" t="s">
        <v>6371</v>
      </c>
      <c r="F1118" t="s">
        <v>6372</v>
      </c>
      <c r="G1118" t="s">
        <v>117</v>
      </c>
      <c r="J1118">
        <v>24.6</v>
      </c>
      <c r="O1118">
        <v>2.0499999999999998</v>
      </c>
      <c r="P1118">
        <v>12</v>
      </c>
      <c r="S1118" t="s">
        <v>987</v>
      </c>
      <c r="T1118" t="s">
        <v>987</v>
      </c>
      <c r="W1118" t="s">
        <v>6373</v>
      </c>
      <c r="X1118" t="s">
        <v>2602</v>
      </c>
      <c r="Y1118" t="s">
        <v>2603</v>
      </c>
      <c r="Z1118" t="s">
        <v>996</v>
      </c>
      <c r="AB1118" t="s">
        <v>6374</v>
      </c>
      <c r="AC1118">
        <v>443185</v>
      </c>
      <c r="AD1118" t="s">
        <v>4049</v>
      </c>
      <c r="AE1118" t="s">
        <v>6375</v>
      </c>
      <c r="AF1118" t="s">
        <v>6376</v>
      </c>
      <c r="AK1118" t="s">
        <v>6377</v>
      </c>
      <c r="AM1118" t="s">
        <v>6378</v>
      </c>
      <c r="AQ1118" t="s">
        <v>6379</v>
      </c>
      <c r="AR1118" t="s">
        <v>6379</v>
      </c>
      <c r="AW1118" t="s">
        <v>2407</v>
      </c>
      <c r="AX1118" t="s">
        <v>5898</v>
      </c>
    </row>
    <row r="1119" spans="1:50" x14ac:dyDescent="0.2">
      <c r="A1119" s="1">
        <v>3510</v>
      </c>
      <c r="B1119" t="s">
        <v>9512</v>
      </c>
      <c r="C1119">
        <v>4316</v>
      </c>
      <c r="D1119" t="s">
        <v>9513</v>
      </c>
      <c r="E1119" t="s">
        <v>9514</v>
      </c>
      <c r="F1119" t="s">
        <v>9515</v>
      </c>
      <c r="G1119" t="s">
        <v>117</v>
      </c>
      <c r="J1119">
        <v>13.2</v>
      </c>
      <c r="O1119">
        <v>2.2000000000000002</v>
      </c>
      <c r="P1119">
        <v>6</v>
      </c>
      <c r="S1119" t="s">
        <v>987</v>
      </c>
      <c r="T1119" t="s">
        <v>987</v>
      </c>
      <c r="V1119" t="s">
        <v>9516</v>
      </c>
      <c r="W1119" t="s">
        <v>9517</v>
      </c>
      <c r="X1119" t="s">
        <v>2644</v>
      </c>
      <c r="Y1119" t="s">
        <v>2645</v>
      </c>
      <c r="Z1119" t="s">
        <v>996</v>
      </c>
      <c r="AB1119" t="s">
        <v>9518</v>
      </c>
      <c r="AC1119">
        <v>568718</v>
      </c>
      <c r="AD1119" t="s">
        <v>5205</v>
      </c>
      <c r="AE1119" t="s">
        <v>9519</v>
      </c>
      <c r="AK1119" t="s">
        <v>3061</v>
      </c>
      <c r="AR1119" t="s">
        <v>9520</v>
      </c>
      <c r="AV1119" t="s">
        <v>2108</v>
      </c>
      <c r="AW1119" t="s">
        <v>4627</v>
      </c>
      <c r="AX1119" t="s">
        <v>3528</v>
      </c>
    </row>
    <row r="1120" spans="1:50" hidden="1" x14ac:dyDescent="0.2">
      <c r="A1120" s="1">
        <v>2444</v>
      </c>
      <c r="B1120" t="s">
        <v>9964</v>
      </c>
      <c r="C1120">
        <v>3115</v>
      </c>
      <c r="D1120" t="s">
        <v>9965</v>
      </c>
      <c r="E1120" t="s">
        <v>5001</v>
      </c>
      <c r="F1120" t="s">
        <v>9966</v>
      </c>
      <c r="G1120" t="s">
        <v>117</v>
      </c>
      <c r="J1120">
        <v>12</v>
      </c>
      <c r="P1120">
        <v>6</v>
      </c>
      <c r="S1120" t="s">
        <v>976</v>
      </c>
      <c r="T1120" t="s">
        <v>1111</v>
      </c>
      <c r="W1120" t="s">
        <v>9967</v>
      </c>
      <c r="X1120" t="s">
        <v>9599</v>
      </c>
      <c r="Y1120" t="s">
        <v>2987</v>
      </c>
      <c r="Z1120" t="s">
        <v>996</v>
      </c>
      <c r="AB1120" t="s">
        <v>9968</v>
      </c>
      <c r="AC1120">
        <v>87354</v>
      </c>
      <c r="AD1120" t="s">
        <v>9601</v>
      </c>
      <c r="AK1120" t="s">
        <v>2994</v>
      </c>
      <c r="AM1120" t="s">
        <v>9969</v>
      </c>
    </row>
    <row r="1121" spans="1:50" hidden="1" x14ac:dyDescent="0.2">
      <c r="A1121" s="1">
        <v>3037</v>
      </c>
      <c r="B1121" t="s">
        <v>9970</v>
      </c>
      <c r="C1121">
        <v>3816</v>
      </c>
      <c r="D1121" t="s">
        <v>8697</v>
      </c>
      <c r="E1121" t="s">
        <v>9971</v>
      </c>
      <c r="F1121" t="s">
        <v>9972</v>
      </c>
      <c r="G1121" t="s">
        <v>117</v>
      </c>
      <c r="J1121">
        <v>12</v>
      </c>
      <c r="O1121">
        <v>3</v>
      </c>
      <c r="P1121">
        <v>4</v>
      </c>
      <c r="S1121" t="s">
        <v>976</v>
      </c>
      <c r="T1121" t="s">
        <v>1111</v>
      </c>
      <c r="W1121" t="s">
        <v>9973</v>
      </c>
      <c r="X1121" t="s">
        <v>5369</v>
      </c>
      <c r="Y1121" t="s">
        <v>1101</v>
      </c>
      <c r="Z1121" t="s">
        <v>1101</v>
      </c>
      <c r="AB1121" t="s">
        <v>9974</v>
      </c>
      <c r="AC1121">
        <v>689409</v>
      </c>
      <c r="AD1121" t="s">
        <v>5370</v>
      </c>
      <c r="AE1121" t="s">
        <v>9975</v>
      </c>
      <c r="AK1121" t="s">
        <v>9976</v>
      </c>
      <c r="AM1121" t="s">
        <v>8282</v>
      </c>
    </row>
    <row r="1122" spans="1:50" hidden="1" x14ac:dyDescent="0.2">
      <c r="A1122" s="1">
        <v>4172</v>
      </c>
      <c r="C1122">
        <v>5151</v>
      </c>
      <c r="D1122" t="s">
        <v>1045</v>
      </c>
      <c r="E1122" t="s">
        <v>9977</v>
      </c>
      <c r="F1122" t="s">
        <v>9978</v>
      </c>
      <c r="G1122" t="s">
        <v>117</v>
      </c>
      <c r="J1122">
        <v>12</v>
      </c>
      <c r="O1122">
        <v>3</v>
      </c>
      <c r="P1122">
        <v>4</v>
      </c>
      <c r="Q1122">
        <v>125</v>
      </c>
      <c r="S1122" t="s">
        <v>976</v>
      </c>
      <c r="T1122" t="s">
        <v>1111</v>
      </c>
      <c r="W1122" t="s">
        <v>9979</v>
      </c>
      <c r="X1122" t="s">
        <v>2399</v>
      </c>
      <c r="Y1122" t="s">
        <v>1101</v>
      </c>
      <c r="Z1122" t="s">
        <v>1101</v>
      </c>
      <c r="AA1122" t="s">
        <v>9980</v>
      </c>
      <c r="AB1122" t="s">
        <v>9981</v>
      </c>
      <c r="AC1122">
        <v>726020</v>
      </c>
      <c r="AD1122" t="s">
        <v>3420</v>
      </c>
      <c r="AE1122" t="s">
        <v>9982</v>
      </c>
      <c r="AK1122" t="s">
        <v>5727</v>
      </c>
      <c r="AM1122" t="s">
        <v>2221</v>
      </c>
    </row>
    <row r="1123" spans="1:50" x14ac:dyDescent="0.2">
      <c r="A1123" s="1">
        <v>3803</v>
      </c>
      <c r="B1123" t="s">
        <v>4944</v>
      </c>
      <c r="C1123">
        <v>4636</v>
      </c>
      <c r="D1123" t="s">
        <v>4945</v>
      </c>
      <c r="E1123" t="s">
        <v>1049</v>
      </c>
      <c r="F1123" t="s">
        <v>4946</v>
      </c>
      <c r="G1123" t="s">
        <v>117</v>
      </c>
      <c r="J1123">
        <v>34</v>
      </c>
      <c r="K1123" t="s">
        <v>1015</v>
      </c>
      <c r="O1123">
        <v>2.2999999999999998</v>
      </c>
      <c r="P1123">
        <v>15</v>
      </c>
      <c r="Q1123">
        <v>120</v>
      </c>
      <c r="S1123" t="s">
        <v>987</v>
      </c>
      <c r="T1123" t="s">
        <v>987</v>
      </c>
      <c r="W1123" t="s">
        <v>4947</v>
      </c>
      <c r="X1123" t="s">
        <v>1515</v>
      </c>
      <c r="Y1123" t="s">
        <v>1101</v>
      </c>
      <c r="Z1123" t="s">
        <v>1101</v>
      </c>
      <c r="AB1123" t="s">
        <v>4948</v>
      </c>
      <c r="AC1123">
        <v>950081</v>
      </c>
      <c r="AD1123" t="s">
        <v>1530</v>
      </c>
      <c r="AE1123" t="s">
        <v>4949</v>
      </c>
      <c r="AK1123" t="s">
        <v>4950</v>
      </c>
      <c r="AR1123" t="s">
        <v>4951</v>
      </c>
      <c r="AW1123" t="s">
        <v>3553</v>
      </c>
      <c r="AX1123" t="s">
        <v>4952</v>
      </c>
    </row>
    <row r="1124" spans="1:50" hidden="1" x14ac:dyDescent="0.2">
      <c r="A1124" s="1">
        <v>2178</v>
      </c>
      <c r="B1124" t="s">
        <v>9988</v>
      </c>
      <c r="C1124">
        <v>2714</v>
      </c>
      <c r="D1124" t="s">
        <v>9808</v>
      </c>
      <c r="E1124" t="s">
        <v>9989</v>
      </c>
      <c r="F1124" t="s">
        <v>9990</v>
      </c>
      <c r="G1124" t="s">
        <v>117</v>
      </c>
      <c r="J1124">
        <v>12</v>
      </c>
      <c r="O1124">
        <v>2</v>
      </c>
      <c r="P1124">
        <v>6</v>
      </c>
      <c r="S1124" t="s">
        <v>975</v>
      </c>
      <c r="T1124" t="s">
        <v>1082</v>
      </c>
      <c r="W1124" t="s">
        <v>9991</v>
      </c>
      <c r="X1124" t="s">
        <v>3238</v>
      </c>
      <c r="Y1124" t="s">
        <v>3239</v>
      </c>
      <c r="Z1124" t="s">
        <v>996</v>
      </c>
      <c r="AA1124" t="s">
        <v>9992</v>
      </c>
      <c r="AB1124" t="s">
        <v>9993</v>
      </c>
      <c r="AC1124">
        <v>332967</v>
      </c>
      <c r="AD1124" t="s">
        <v>6269</v>
      </c>
      <c r="AE1124" t="s">
        <v>9994</v>
      </c>
      <c r="AK1124" t="s">
        <v>9995</v>
      </c>
      <c r="AL1124" t="s">
        <v>9996</v>
      </c>
    </row>
    <row r="1125" spans="1:50" x14ac:dyDescent="0.2">
      <c r="A1125" s="1">
        <v>2985</v>
      </c>
      <c r="B1125" t="s">
        <v>12223</v>
      </c>
      <c r="C1125">
        <v>3761</v>
      </c>
      <c r="D1125" t="s">
        <v>7089</v>
      </c>
      <c r="E1125" t="s">
        <v>12224</v>
      </c>
      <c r="F1125" t="s">
        <v>12225</v>
      </c>
      <c r="G1125" t="s">
        <v>117</v>
      </c>
      <c r="J1125">
        <v>7.5</v>
      </c>
      <c r="O1125">
        <v>2.5</v>
      </c>
      <c r="P1125">
        <v>3</v>
      </c>
      <c r="S1125" t="s">
        <v>987</v>
      </c>
      <c r="T1125" t="s">
        <v>987</v>
      </c>
      <c r="W1125" t="s">
        <v>12226</v>
      </c>
      <c r="X1125" t="s">
        <v>2784</v>
      </c>
      <c r="Y1125" t="s">
        <v>2645</v>
      </c>
      <c r="Z1125" t="s">
        <v>996</v>
      </c>
      <c r="AA1125" t="s">
        <v>12227</v>
      </c>
      <c r="AB1125" t="s">
        <v>12228</v>
      </c>
      <c r="AC1125">
        <v>430561</v>
      </c>
      <c r="AD1125" t="s">
        <v>8452</v>
      </c>
      <c r="AE1125" t="s">
        <v>12229</v>
      </c>
      <c r="AK1125" t="s">
        <v>5830</v>
      </c>
      <c r="AR1125" t="s">
        <v>3232</v>
      </c>
      <c r="AW1125" t="s">
        <v>12230</v>
      </c>
      <c r="AX1125" t="s">
        <v>5507</v>
      </c>
    </row>
    <row r="1126" spans="1:50" hidden="1" x14ac:dyDescent="0.2">
      <c r="A1126" s="1">
        <v>2212</v>
      </c>
      <c r="B1126" t="s">
        <v>10004</v>
      </c>
      <c r="C1126">
        <v>2765</v>
      </c>
      <c r="D1126" t="s">
        <v>5923</v>
      </c>
      <c r="E1126" t="s">
        <v>6210</v>
      </c>
      <c r="F1126" t="s">
        <v>10005</v>
      </c>
      <c r="G1126" t="s">
        <v>117</v>
      </c>
      <c r="J1126">
        <v>12</v>
      </c>
      <c r="O1126">
        <v>2</v>
      </c>
      <c r="P1126">
        <v>6</v>
      </c>
      <c r="S1126" t="s">
        <v>976</v>
      </c>
      <c r="T1126" t="s">
        <v>1111</v>
      </c>
      <c r="W1126" t="s">
        <v>10006</v>
      </c>
      <c r="X1126" t="s">
        <v>1276</v>
      </c>
      <c r="Y1126" t="s">
        <v>1101</v>
      </c>
      <c r="Z1126" t="s">
        <v>1101</v>
      </c>
      <c r="AB1126" t="s">
        <v>10007</v>
      </c>
      <c r="AC1126">
        <v>654014</v>
      </c>
      <c r="AD1126" t="s">
        <v>3961</v>
      </c>
      <c r="AE1126" t="s">
        <v>10008</v>
      </c>
      <c r="AK1126" t="s">
        <v>2944</v>
      </c>
      <c r="AM1126" t="s">
        <v>10009</v>
      </c>
    </row>
    <row r="1127" spans="1:50" hidden="1" x14ac:dyDescent="0.2">
      <c r="A1127" s="1">
        <v>3176</v>
      </c>
      <c r="B1127" t="s">
        <v>10010</v>
      </c>
      <c r="C1127">
        <v>3967</v>
      </c>
      <c r="D1127" t="s">
        <v>10011</v>
      </c>
      <c r="E1127" t="s">
        <v>10012</v>
      </c>
      <c r="F1127" t="s">
        <v>10013</v>
      </c>
      <c r="G1127" t="s">
        <v>117</v>
      </c>
      <c r="J1127">
        <v>12</v>
      </c>
      <c r="O1127">
        <v>3</v>
      </c>
      <c r="P1127">
        <v>4</v>
      </c>
      <c r="S1127" t="s">
        <v>979</v>
      </c>
      <c r="T1127" t="s">
        <v>1111</v>
      </c>
      <c r="W1127" t="s">
        <v>10014</v>
      </c>
      <c r="X1127" t="s">
        <v>3434</v>
      </c>
      <c r="Y1127" t="s">
        <v>2645</v>
      </c>
      <c r="Z1127" t="s">
        <v>996</v>
      </c>
      <c r="AB1127" t="s">
        <v>10015</v>
      </c>
      <c r="AC1127">
        <v>377420</v>
      </c>
      <c r="AD1127" t="s">
        <v>10016</v>
      </c>
      <c r="AE1127" t="s">
        <v>10017</v>
      </c>
      <c r="AF1127" t="s">
        <v>10018</v>
      </c>
      <c r="AK1127" t="s">
        <v>3872</v>
      </c>
      <c r="AM1127" t="s">
        <v>8613</v>
      </c>
      <c r="AP1127" t="s">
        <v>10019</v>
      </c>
    </row>
    <row r="1128" spans="1:50" hidden="1" x14ac:dyDescent="0.2">
      <c r="A1128" s="1">
        <v>2346</v>
      </c>
      <c r="B1128" t="s">
        <v>10020</v>
      </c>
      <c r="C1128">
        <v>2994</v>
      </c>
      <c r="D1128" t="s">
        <v>1421</v>
      </c>
      <c r="E1128" t="s">
        <v>2804</v>
      </c>
      <c r="F1128" t="s">
        <v>10021</v>
      </c>
      <c r="G1128" t="s">
        <v>117</v>
      </c>
      <c r="J1128">
        <v>12</v>
      </c>
      <c r="O1128">
        <v>2</v>
      </c>
      <c r="P1128">
        <v>6</v>
      </c>
      <c r="S1128" t="s">
        <v>976</v>
      </c>
      <c r="T1128" t="s">
        <v>1111</v>
      </c>
      <c r="W1128" t="s">
        <v>10022</v>
      </c>
      <c r="X1128" t="s">
        <v>3149</v>
      </c>
      <c r="Y1128" t="s">
        <v>3150</v>
      </c>
      <c r="Z1128" t="s">
        <v>996</v>
      </c>
      <c r="AB1128" t="s">
        <v>10023</v>
      </c>
      <c r="AC1128">
        <v>310600</v>
      </c>
      <c r="AD1128" t="s">
        <v>9093</v>
      </c>
      <c r="AE1128" t="s">
        <v>10024</v>
      </c>
      <c r="AK1128" t="s">
        <v>10025</v>
      </c>
      <c r="AM1128" t="s">
        <v>10026</v>
      </c>
    </row>
    <row r="1129" spans="1:50" hidden="1" x14ac:dyDescent="0.2">
      <c r="A1129" s="1">
        <v>3044</v>
      </c>
      <c r="B1129" t="s">
        <v>10027</v>
      </c>
      <c r="C1129">
        <v>3823</v>
      </c>
      <c r="D1129" t="s">
        <v>1520</v>
      </c>
      <c r="E1129" t="s">
        <v>5073</v>
      </c>
      <c r="F1129" t="s">
        <v>10028</v>
      </c>
      <c r="G1129" t="s">
        <v>117</v>
      </c>
      <c r="J1129">
        <v>12</v>
      </c>
      <c r="O1129">
        <v>2</v>
      </c>
      <c r="P1129">
        <v>6</v>
      </c>
      <c r="S1129" t="s">
        <v>979</v>
      </c>
      <c r="T1129" t="s">
        <v>1111</v>
      </c>
      <c r="W1129" t="s">
        <v>10029</v>
      </c>
      <c r="X1129" t="s">
        <v>2602</v>
      </c>
      <c r="Y1129" t="s">
        <v>2603</v>
      </c>
      <c r="Z1129" t="s">
        <v>996</v>
      </c>
      <c r="AB1129" t="s">
        <v>10030</v>
      </c>
      <c r="AC1129">
        <v>465046</v>
      </c>
      <c r="AD1129" t="s">
        <v>4049</v>
      </c>
      <c r="AE1129" t="s">
        <v>10031</v>
      </c>
      <c r="AF1129" t="s">
        <v>10032</v>
      </c>
      <c r="AK1129" t="s">
        <v>8075</v>
      </c>
      <c r="AM1129" t="s">
        <v>10033</v>
      </c>
      <c r="AP1129" t="s">
        <v>10034</v>
      </c>
    </row>
    <row r="1130" spans="1:50" hidden="1" x14ac:dyDescent="0.2">
      <c r="A1130" s="1">
        <v>2714</v>
      </c>
      <c r="B1130" t="s">
        <v>10035</v>
      </c>
      <c r="C1130">
        <v>3442</v>
      </c>
      <c r="D1130" t="s">
        <v>5160</v>
      </c>
      <c r="F1130" t="s">
        <v>10036</v>
      </c>
      <c r="G1130" t="s">
        <v>117</v>
      </c>
      <c r="J1130">
        <v>12</v>
      </c>
      <c r="O1130">
        <v>2</v>
      </c>
      <c r="P1130">
        <v>6</v>
      </c>
      <c r="S1130" t="s">
        <v>979</v>
      </c>
      <c r="T1130" t="s">
        <v>1111</v>
      </c>
      <c r="W1130" t="s">
        <v>10037</v>
      </c>
      <c r="X1130" t="s">
        <v>3238</v>
      </c>
      <c r="Y1130" t="s">
        <v>3239</v>
      </c>
      <c r="Z1130" t="s">
        <v>996</v>
      </c>
      <c r="AB1130" t="s">
        <v>10038</v>
      </c>
      <c r="AC1130">
        <v>375000</v>
      </c>
      <c r="AD1130" t="s">
        <v>5427</v>
      </c>
      <c r="AE1130" t="s">
        <v>10039</v>
      </c>
      <c r="AF1130" t="s">
        <v>10040</v>
      </c>
      <c r="AK1130" t="s">
        <v>5756</v>
      </c>
      <c r="AP1130" t="s">
        <v>3641</v>
      </c>
    </row>
    <row r="1131" spans="1:50" x14ac:dyDescent="0.2">
      <c r="A1131" s="1">
        <v>2162</v>
      </c>
      <c r="B1131" t="s">
        <v>14158</v>
      </c>
      <c r="C1131">
        <v>2697</v>
      </c>
      <c r="D1131" t="s">
        <v>1713</v>
      </c>
      <c r="E1131" t="s">
        <v>14159</v>
      </c>
      <c r="F1131" t="s">
        <v>14160</v>
      </c>
      <c r="G1131" t="s">
        <v>117</v>
      </c>
      <c r="J1131">
        <v>4.3</v>
      </c>
      <c r="O1131">
        <v>0.9</v>
      </c>
      <c r="P1131">
        <v>5</v>
      </c>
      <c r="S1131" t="s">
        <v>987</v>
      </c>
      <c r="T1131" t="s">
        <v>987</v>
      </c>
      <c r="W1131" t="s">
        <v>13634</v>
      </c>
      <c r="X1131" t="s">
        <v>5588</v>
      </c>
      <c r="Y1131" t="s">
        <v>1101</v>
      </c>
      <c r="Z1131" t="s">
        <v>1101</v>
      </c>
      <c r="AB1131" t="s">
        <v>14161</v>
      </c>
      <c r="AC1131">
        <v>1023698</v>
      </c>
      <c r="AD1131" t="s">
        <v>5585</v>
      </c>
      <c r="AE1131" t="s">
        <v>14162</v>
      </c>
      <c r="AK1131" t="s">
        <v>8402</v>
      </c>
      <c r="AR1131" t="s">
        <v>5867</v>
      </c>
      <c r="AW1131" t="s">
        <v>1799</v>
      </c>
      <c r="AX1131" t="s">
        <v>7151</v>
      </c>
    </row>
    <row r="1132" spans="1:50" x14ac:dyDescent="0.2">
      <c r="A1132" s="1">
        <v>3166</v>
      </c>
      <c r="B1132" t="s">
        <v>11988</v>
      </c>
      <c r="C1132">
        <v>3957</v>
      </c>
      <c r="D1132" t="s">
        <v>6174</v>
      </c>
      <c r="E1132" t="s">
        <v>11989</v>
      </c>
      <c r="F1132" t="s">
        <v>11990</v>
      </c>
      <c r="G1132" t="s">
        <v>117</v>
      </c>
      <c r="J1132">
        <v>8</v>
      </c>
      <c r="O1132">
        <v>2</v>
      </c>
      <c r="P1132">
        <v>4</v>
      </c>
      <c r="S1132" t="s">
        <v>987</v>
      </c>
      <c r="T1132" t="s">
        <v>987</v>
      </c>
      <c r="W1132" t="s">
        <v>11991</v>
      </c>
      <c r="X1132" t="s">
        <v>4142</v>
      </c>
      <c r="Y1132" t="s">
        <v>2603</v>
      </c>
      <c r="Z1132" t="s">
        <v>996</v>
      </c>
      <c r="AB1132" t="s">
        <v>11992</v>
      </c>
      <c r="AC1132">
        <v>409145</v>
      </c>
      <c r="AD1132" t="s">
        <v>11949</v>
      </c>
      <c r="AE1132" t="s">
        <v>11993</v>
      </c>
      <c r="AK1132" t="s">
        <v>9010</v>
      </c>
      <c r="AR1132" t="s">
        <v>3843</v>
      </c>
      <c r="AW1132" t="s">
        <v>2049</v>
      </c>
      <c r="AX1132" t="s">
        <v>5767</v>
      </c>
    </row>
    <row r="1133" spans="1:50" hidden="1" x14ac:dyDescent="0.2">
      <c r="A1133" s="1">
        <v>3394</v>
      </c>
      <c r="B1133" t="s">
        <v>10055</v>
      </c>
      <c r="C1133">
        <v>4191</v>
      </c>
      <c r="D1133" t="s">
        <v>5793</v>
      </c>
      <c r="E1133" t="s">
        <v>2144</v>
      </c>
      <c r="F1133" t="s">
        <v>10056</v>
      </c>
      <c r="G1133" t="s">
        <v>117</v>
      </c>
      <c r="J1133">
        <v>12</v>
      </c>
      <c r="O1133">
        <v>3</v>
      </c>
      <c r="P1133">
        <v>4</v>
      </c>
      <c r="S1133" t="s">
        <v>1248</v>
      </c>
      <c r="T1133" t="s">
        <v>1248</v>
      </c>
      <c r="U1133" t="s">
        <v>10057</v>
      </c>
      <c r="W1133" t="s">
        <v>10058</v>
      </c>
      <c r="X1133" t="s">
        <v>1600</v>
      </c>
      <c r="Y1133" t="s">
        <v>1101</v>
      </c>
      <c r="Z1133" t="s">
        <v>1101</v>
      </c>
      <c r="AB1133" t="s">
        <v>10059</v>
      </c>
      <c r="AC1133">
        <v>843302</v>
      </c>
      <c r="AD1133" t="s">
        <v>4528</v>
      </c>
      <c r="AE1133" t="s">
        <v>10060</v>
      </c>
      <c r="AF1133" t="s">
        <v>10061</v>
      </c>
      <c r="AK1133" t="s">
        <v>10062</v>
      </c>
      <c r="AM1133" t="s">
        <v>10063</v>
      </c>
      <c r="AN1133" t="s">
        <v>7474</v>
      </c>
      <c r="AP1133" t="s">
        <v>3413</v>
      </c>
    </row>
    <row r="1134" spans="1:50" hidden="1" x14ac:dyDescent="0.2">
      <c r="A1134" s="1">
        <v>3431</v>
      </c>
      <c r="B1134" t="s">
        <v>10064</v>
      </c>
      <c r="C1134">
        <v>4232</v>
      </c>
      <c r="D1134" t="s">
        <v>2487</v>
      </c>
      <c r="E1134" t="s">
        <v>1049</v>
      </c>
      <c r="F1134" t="s">
        <v>10065</v>
      </c>
      <c r="G1134" t="s">
        <v>117</v>
      </c>
      <c r="J1134">
        <v>12</v>
      </c>
      <c r="O1134">
        <v>2.2999999999999998</v>
      </c>
      <c r="P1134">
        <v>5</v>
      </c>
      <c r="S1134" t="s">
        <v>979</v>
      </c>
      <c r="T1134" t="s">
        <v>1111</v>
      </c>
      <c r="W1134" t="s">
        <v>1885</v>
      </c>
      <c r="X1134" t="s">
        <v>1339</v>
      </c>
      <c r="Y1134" t="s">
        <v>1101</v>
      </c>
      <c r="Z1134" t="s">
        <v>1101</v>
      </c>
      <c r="AB1134" t="s">
        <v>1886</v>
      </c>
      <c r="AC1134">
        <v>645000</v>
      </c>
      <c r="AD1134" t="s">
        <v>1174</v>
      </c>
      <c r="AF1134" t="s">
        <v>10066</v>
      </c>
      <c r="AK1134" t="s">
        <v>9055</v>
      </c>
      <c r="AN1134" t="s">
        <v>1316</v>
      </c>
      <c r="AP1134" t="s">
        <v>2388</v>
      </c>
    </row>
    <row r="1135" spans="1:50" hidden="1" x14ac:dyDescent="0.2">
      <c r="A1135" s="1">
        <v>4082</v>
      </c>
      <c r="C1135">
        <v>4998</v>
      </c>
      <c r="D1135" t="s">
        <v>4378</v>
      </c>
      <c r="E1135" t="s">
        <v>7777</v>
      </c>
      <c r="F1135" t="s">
        <v>10067</v>
      </c>
      <c r="G1135" t="s">
        <v>117</v>
      </c>
      <c r="J1135">
        <v>12</v>
      </c>
      <c r="L1135">
        <v>0.9</v>
      </c>
      <c r="O1135">
        <v>2</v>
      </c>
      <c r="P1135">
        <v>6</v>
      </c>
      <c r="Q1135">
        <v>127</v>
      </c>
      <c r="S1135" t="s">
        <v>978</v>
      </c>
      <c r="T1135" t="s">
        <v>978</v>
      </c>
      <c r="V1135" t="s">
        <v>10068</v>
      </c>
      <c r="W1135" t="s">
        <v>10069</v>
      </c>
      <c r="X1135" t="s">
        <v>1811</v>
      </c>
      <c r="Y1135" t="s">
        <v>1812</v>
      </c>
      <c r="Z1135" t="s">
        <v>1812</v>
      </c>
      <c r="AA1135" t="s">
        <v>10070</v>
      </c>
      <c r="AB1135" t="s">
        <v>10071</v>
      </c>
      <c r="AC1135">
        <v>543706</v>
      </c>
      <c r="AD1135" t="s">
        <v>1814</v>
      </c>
      <c r="AE1135" t="s">
        <v>10072</v>
      </c>
      <c r="AF1135" t="s">
        <v>10073</v>
      </c>
      <c r="AK1135" t="s">
        <v>3449</v>
      </c>
      <c r="AM1135" t="s">
        <v>7171</v>
      </c>
      <c r="AN1135" t="s">
        <v>10074</v>
      </c>
      <c r="AO1135" t="s">
        <v>10075</v>
      </c>
    </row>
    <row r="1136" spans="1:50" hidden="1" x14ac:dyDescent="0.2">
      <c r="A1136" s="1">
        <v>3383</v>
      </c>
      <c r="B1136" t="s">
        <v>10076</v>
      </c>
      <c r="C1136">
        <v>4180</v>
      </c>
      <c r="D1136" t="s">
        <v>5832</v>
      </c>
      <c r="E1136" t="s">
        <v>7936</v>
      </c>
      <c r="F1136" t="s">
        <v>10077</v>
      </c>
      <c r="G1136" t="s">
        <v>117</v>
      </c>
      <c r="J1136">
        <v>12</v>
      </c>
      <c r="O1136">
        <v>2</v>
      </c>
      <c r="P1136">
        <v>6</v>
      </c>
      <c r="S1136" t="s">
        <v>975</v>
      </c>
      <c r="T1136" t="s">
        <v>1082</v>
      </c>
      <c r="W1136" t="s">
        <v>10078</v>
      </c>
      <c r="X1136" t="s">
        <v>3238</v>
      </c>
      <c r="Y1136" t="s">
        <v>3239</v>
      </c>
      <c r="Z1136" t="s">
        <v>996</v>
      </c>
      <c r="AB1136" t="s">
        <v>10079</v>
      </c>
      <c r="AC1136">
        <v>362260</v>
      </c>
      <c r="AD1136" t="s">
        <v>5427</v>
      </c>
      <c r="AE1136" t="s">
        <v>10080</v>
      </c>
      <c r="AK1136" t="s">
        <v>1519</v>
      </c>
      <c r="AL1136" t="s">
        <v>6256</v>
      </c>
    </row>
    <row r="1137" spans="1:50" x14ac:dyDescent="0.2">
      <c r="A1137" s="1">
        <v>3424</v>
      </c>
      <c r="B1137" t="s">
        <v>3345</v>
      </c>
      <c r="C1137">
        <v>4225</v>
      </c>
      <c r="D1137" t="s">
        <v>1501</v>
      </c>
      <c r="E1137" t="s">
        <v>3346</v>
      </c>
      <c r="F1137" t="s">
        <v>3347</v>
      </c>
      <c r="G1137" t="s">
        <v>117</v>
      </c>
      <c r="J1137">
        <v>51.7</v>
      </c>
      <c r="O1137">
        <v>3</v>
      </c>
      <c r="P1137">
        <v>22</v>
      </c>
      <c r="Q1137">
        <v>126</v>
      </c>
      <c r="S1137" t="s">
        <v>987</v>
      </c>
      <c r="T1137" t="s">
        <v>987</v>
      </c>
      <c r="W1137" t="s">
        <v>3348</v>
      </c>
      <c r="X1137" t="s">
        <v>2585</v>
      </c>
      <c r="Y1137" t="s">
        <v>1101</v>
      </c>
      <c r="Z1137" t="s">
        <v>1101</v>
      </c>
      <c r="AB1137" t="s">
        <v>3349</v>
      </c>
      <c r="AC1137">
        <v>658330</v>
      </c>
      <c r="AD1137" t="s">
        <v>1174</v>
      </c>
      <c r="AK1137" t="s">
        <v>3350</v>
      </c>
      <c r="AR1137" t="s">
        <v>3351</v>
      </c>
      <c r="AW1137" t="s">
        <v>3352</v>
      </c>
      <c r="AX1137" t="s">
        <v>3353</v>
      </c>
    </row>
    <row r="1138" spans="1:50" hidden="1" x14ac:dyDescent="0.2">
      <c r="A1138" s="1">
        <v>2386</v>
      </c>
      <c r="B1138" t="s">
        <v>10088</v>
      </c>
      <c r="C1138">
        <v>3051</v>
      </c>
      <c r="D1138" t="s">
        <v>7838</v>
      </c>
      <c r="F1138" t="s">
        <v>10089</v>
      </c>
      <c r="G1138" t="s">
        <v>117</v>
      </c>
      <c r="J1138">
        <v>12</v>
      </c>
      <c r="O1138">
        <v>3</v>
      </c>
      <c r="P1138">
        <v>4</v>
      </c>
      <c r="S1138" t="s">
        <v>979</v>
      </c>
      <c r="T1138" t="s">
        <v>1111</v>
      </c>
      <c r="W1138" t="s">
        <v>10090</v>
      </c>
      <c r="X1138" t="s">
        <v>2729</v>
      </c>
      <c r="Y1138" t="s">
        <v>2730</v>
      </c>
      <c r="Z1138" t="s">
        <v>996</v>
      </c>
      <c r="AB1138" t="s">
        <v>10091</v>
      </c>
      <c r="AC1138">
        <v>121510</v>
      </c>
      <c r="AD1138" t="s">
        <v>10092</v>
      </c>
      <c r="AE1138" t="s">
        <v>10093</v>
      </c>
      <c r="AF1138" t="s">
        <v>10094</v>
      </c>
      <c r="AK1138" t="s">
        <v>9304</v>
      </c>
      <c r="AN1138" t="s">
        <v>9010</v>
      </c>
      <c r="AP1138" t="s">
        <v>10095</v>
      </c>
    </row>
    <row r="1139" spans="1:50" hidden="1" x14ac:dyDescent="0.2">
      <c r="A1139" s="1">
        <v>3455</v>
      </c>
      <c r="B1139" t="s">
        <v>10096</v>
      </c>
      <c r="C1139">
        <v>4257</v>
      </c>
      <c r="D1139" t="s">
        <v>2507</v>
      </c>
      <c r="E1139" t="s">
        <v>10097</v>
      </c>
      <c r="F1139" t="s">
        <v>10098</v>
      </c>
      <c r="G1139" t="s">
        <v>117</v>
      </c>
      <c r="J1139">
        <v>12</v>
      </c>
      <c r="O1139">
        <v>3</v>
      </c>
      <c r="P1139">
        <v>4</v>
      </c>
      <c r="S1139" t="s">
        <v>976</v>
      </c>
      <c r="T1139" t="s">
        <v>1111</v>
      </c>
      <c r="W1139" t="s">
        <v>10099</v>
      </c>
      <c r="X1139" t="s">
        <v>1339</v>
      </c>
      <c r="Y1139" t="s">
        <v>1101</v>
      </c>
      <c r="Z1139" t="s">
        <v>1101</v>
      </c>
      <c r="AA1139" t="s">
        <v>10100</v>
      </c>
      <c r="AB1139" t="s">
        <v>10101</v>
      </c>
      <c r="AC1139">
        <v>661051</v>
      </c>
      <c r="AD1139" t="s">
        <v>5418</v>
      </c>
      <c r="AE1139" t="s">
        <v>10102</v>
      </c>
      <c r="AK1139" t="s">
        <v>2012</v>
      </c>
      <c r="AM1139" t="s">
        <v>8331</v>
      </c>
    </row>
    <row r="1140" spans="1:50" x14ac:dyDescent="0.2">
      <c r="A1140" s="1">
        <v>2759</v>
      </c>
      <c r="B1140" t="s">
        <v>17234</v>
      </c>
      <c r="C1140">
        <v>3496</v>
      </c>
      <c r="D1140" t="s">
        <v>16156</v>
      </c>
      <c r="E1140" t="s">
        <v>2118</v>
      </c>
      <c r="F1140" t="s">
        <v>17235</v>
      </c>
      <c r="G1140" t="s">
        <v>117</v>
      </c>
      <c r="J1140">
        <v>1.3</v>
      </c>
      <c r="O1140">
        <v>1.3</v>
      </c>
      <c r="P1140">
        <v>1</v>
      </c>
      <c r="S1140" t="s">
        <v>987</v>
      </c>
      <c r="T1140" t="s">
        <v>987</v>
      </c>
      <c r="W1140" t="s">
        <v>17236</v>
      </c>
      <c r="X1140" t="s">
        <v>3769</v>
      </c>
      <c r="Y1140" t="s">
        <v>2347</v>
      </c>
      <c r="Z1140" t="s">
        <v>996</v>
      </c>
      <c r="AB1140" t="s">
        <v>15127</v>
      </c>
      <c r="AC1140">
        <v>540895</v>
      </c>
      <c r="AD1140" t="s">
        <v>3771</v>
      </c>
      <c r="AK1140" t="s">
        <v>17237</v>
      </c>
      <c r="AR1140" t="s">
        <v>16109</v>
      </c>
      <c r="AX1140" t="s">
        <v>4576</v>
      </c>
    </row>
    <row r="1141" spans="1:50" hidden="1" x14ac:dyDescent="0.2">
      <c r="A1141" s="1">
        <v>3601</v>
      </c>
      <c r="B1141" t="s">
        <v>10112</v>
      </c>
      <c r="C1141">
        <v>4413</v>
      </c>
      <c r="D1141" t="s">
        <v>4245</v>
      </c>
      <c r="E1141" t="s">
        <v>10113</v>
      </c>
      <c r="F1141" t="s">
        <v>10114</v>
      </c>
      <c r="G1141" t="s">
        <v>117</v>
      </c>
      <c r="J1141">
        <v>12</v>
      </c>
      <c r="O1141">
        <v>3</v>
      </c>
      <c r="P1141">
        <v>4</v>
      </c>
      <c r="S1141" t="s">
        <v>979</v>
      </c>
      <c r="T1141" t="s">
        <v>1111</v>
      </c>
      <c r="W1141" t="s">
        <v>10115</v>
      </c>
      <c r="X1141" t="s">
        <v>5004</v>
      </c>
      <c r="Y1141" t="s">
        <v>2730</v>
      </c>
      <c r="Z1141" t="s">
        <v>996</v>
      </c>
      <c r="AB1141" t="s">
        <v>10116</v>
      </c>
      <c r="AC1141">
        <v>151353</v>
      </c>
      <c r="AD1141" t="s">
        <v>10117</v>
      </c>
      <c r="AE1141" t="s">
        <v>10118</v>
      </c>
      <c r="AK1141" t="s">
        <v>1519</v>
      </c>
      <c r="AM1141" t="s">
        <v>9165</v>
      </c>
      <c r="AP1141" t="s">
        <v>2161</v>
      </c>
    </row>
    <row r="1142" spans="1:50" hidden="1" x14ac:dyDescent="0.2">
      <c r="A1142" s="1">
        <v>3704</v>
      </c>
      <c r="B1142" t="s">
        <v>10119</v>
      </c>
      <c r="C1142">
        <v>4533</v>
      </c>
      <c r="D1142" t="s">
        <v>8671</v>
      </c>
      <c r="E1142" t="s">
        <v>10120</v>
      </c>
      <c r="F1142" t="s">
        <v>10121</v>
      </c>
      <c r="G1142" t="s">
        <v>117</v>
      </c>
      <c r="J1142">
        <v>12</v>
      </c>
      <c r="O1142">
        <v>2</v>
      </c>
      <c r="P1142">
        <v>6</v>
      </c>
      <c r="S1142" t="s">
        <v>983</v>
      </c>
      <c r="T1142" t="s">
        <v>1111</v>
      </c>
      <c r="W1142" t="s">
        <v>10122</v>
      </c>
      <c r="X1142" t="s">
        <v>9759</v>
      </c>
      <c r="Y1142" t="s">
        <v>3239</v>
      </c>
      <c r="Z1142" t="s">
        <v>996</v>
      </c>
      <c r="AB1142" t="s">
        <v>10123</v>
      </c>
      <c r="AC1142">
        <v>367041</v>
      </c>
      <c r="AD1142" t="s">
        <v>10124</v>
      </c>
      <c r="AE1142" t="s">
        <v>10125</v>
      </c>
      <c r="AF1142" t="s">
        <v>10126</v>
      </c>
      <c r="AK1142" t="s">
        <v>1194</v>
      </c>
      <c r="AM1142" t="s">
        <v>10127</v>
      </c>
      <c r="AN1142" t="s">
        <v>3853</v>
      </c>
      <c r="AS1142" t="s">
        <v>2032</v>
      </c>
      <c r="AT1142" t="s">
        <v>10128</v>
      </c>
    </row>
    <row r="1143" spans="1:50" hidden="1" x14ac:dyDescent="0.2">
      <c r="A1143" s="1">
        <v>2762</v>
      </c>
      <c r="B1143" t="s">
        <v>10129</v>
      </c>
      <c r="C1143">
        <v>3499</v>
      </c>
      <c r="D1143" t="s">
        <v>10130</v>
      </c>
      <c r="E1143" t="s">
        <v>2118</v>
      </c>
      <c r="F1143" t="s">
        <v>10131</v>
      </c>
      <c r="G1143" t="s">
        <v>117</v>
      </c>
      <c r="J1143">
        <v>12</v>
      </c>
      <c r="S1143" t="s">
        <v>976</v>
      </c>
      <c r="T1143" t="s">
        <v>1111</v>
      </c>
      <c r="W1143" t="s">
        <v>10132</v>
      </c>
      <c r="X1143" t="s">
        <v>2784</v>
      </c>
      <c r="Y1143" t="s">
        <v>2645</v>
      </c>
      <c r="Z1143" t="s">
        <v>996</v>
      </c>
      <c r="AB1143" t="s">
        <v>10133</v>
      </c>
      <c r="AC1143">
        <v>428800</v>
      </c>
      <c r="AD1143" t="s">
        <v>8452</v>
      </c>
      <c r="AE1143" t="s">
        <v>10134</v>
      </c>
      <c r="AF1143" t="s">
        <v>10135</v>
      </c>
      <c r="AK1143" t="s">
        <v>10136</v>
      </c>
      <c r="AM1143" t="s">
        <v>10137</v>
      </c>
    </row>
    <row r="1144" spans="1:50" hidden="1" x14ac:dyDescent="0.2">
      <c r="A1144" s="1">
        <v>2604</v>
      </c>
      <c r="B1144" t="s">
        <v>10138</v>
      </c>
      <c r="C1144">
        <v>3293</v>
      </c>
      <c r="D1144" t="s">
        <v>6570</v>
      </c>
      <c r="E1144" t="s">
        <v>10139</v>
      </c>
      <c r="F1144" t="s">
        <v>10140</v>
      </c>
      <c r="G1144" t="s">
        <v>117</v>
      </c>
      <c r="J1144">
        <v>12</v>
      </c>
      <c r="P1144">
        <v>16</v>
      </c>
      <c r="S1144" t="s">
        <v>1248</v>
      </c>
      <c r="T1144" t="s">
        <v>1248</v>
      </c>
      <c r="U1144" t="s">
        <v>10141</v>
      </c>
      <c r="W1144" t="s">
        <v>10142</v>
      </c>
      <c r="X1144" t="s">
        <v>1515</v>
      </c>
      <c r="Y1144" t="s">
        <v>1101</v>
      </c>
      <c r="Z1144" t="s">
        <v>1101</v>
      </c>
      <c r="AB1144" t="s">
        <v>10143</v>
      </c>
      <c r="AC1144">
        <v>914000</v>
      </c>
      <c r="AD1144" t="s">
        <v>1530</v>
      </c>
      <c r="AK1144" t="s">
        <v>10144</v>
      </c>
      <c r="AM1144" t="s">
        <v>10145</v>
      </c>
    </row>
    <row r="1145" spans="1:50" hidden="1" x14ac:dyDescent="0.2">
      <c r="A1145" s="1">
        <v>3707</v>
      </c>
      <c r="B1145" t="s">
        <v>10146</v>
      </c>
      <c r="C1145">
        <v>4536</v>
      </c>
      <c r="D1145" t="s">
        <v>3102</v>
      </c>
      <c r="E1145" t="s">
        <v>6459</v>
      </c>
      <c r="F1145" t="s">
        <v>10147</v>
      </c>
      <c r="G1145" t="s">
        <v>117</v>
      </c>
      <c r="J1145">
        <v>12</v>
      </c>
      <c r="O1145">
        <v>3</v>
      </c>
      <c r="P1145">
        <v>3</v>
      </c>
      <c r="S1145" t="s">
        <v>983</v>
      </c>
      <c r="T1145" t="s">
        <v>1111</v>
      </c>
      <c r="W1145" t="s">
        <v>10148</v>
      </c>
      <c r="X1145" t="s">
        <v>3149</v>
      </c>
      <c r="Y1145" t="s">
        <v>3150</v>
      </c>
      <c r="Z1145" t="s">
        <v>996</v>
      </c>
      <c r="AB1145" t="s">
        <v>10149</v>
      </c>
      <c r="AC1145">
        <v>295076</v>
      </c>
      <c r="AD1145" t="s">
        <v>7046</v>
      </c>
      <c r="AE1145" t="s">
        <v>10150</v>
      </c>
      <c r="AF1145" t="s">
        <v>10151</v>
      </c>
      <c r="AK1145" t="s">
        <v>8455</v>
      </c>
      <c r="AN1145" t="s">
        <v>3835</v>
      </c>
      <c r="AT1145" t="s">
        <v>9520</v>
      </c>
    </row>
    <row r="1146" spans="1:50" hidden="1" x14ac:dyDescent="0.2">
      <c r="A1146" s="1">
        <v>3772</v>
      </c>
      <c r="B1146" t="s">
        <v>10152</v>
      </c>
      <c r="C1146">
        <v>4602</v>
      </c>
      <c r="D1146" t="s">
        <v>10153</v>
      </c>
      <c r="E1146" t="s">
        <v>1607</v>
      </c>
      <c r="F1146" t="s">
        <v>10154</v>
      </c>
      <c r="G1146" t="s">
        <v>117</v>
      </c>
      <c r="J1146">
        <v>12</v>
      </c>
      <c r="O1146">
        <v>2</v>
      </c>
      <c r="P1146">
        <v>6</v>
      </c>
      <c r="S1146" t="s">
        <v>975</v>
      </c>
      <c r="T1146" t="s">
        <v>1082</v>
      </c>
      <c r="W1146" t="s">
        <v>10155</v>
      </c>
      <c r="X1146" t="s">
        <v>2729</v>
      </c>
      <c r="Y1146" t="s">
        <v>2730</v>
      </c>
      <c r="Z1146" t="s">
        <v>996</v>
      </c>
      <c r="AB1146" t="s">
        <v>10156</v>
      </c>
      <c r="AC1146">
        <v>93120</v>
      </c>
      <c r="AD1146" t="s">
        <v>8719</v>
      </c>
      <c r="AE1146" t="s">
        <v>10157</v>
      </c>
      <c r="AK1146" t="s">
        <v>9611</v>
      </c>
      <c r="AL1146" t="s">
        <v>2131</v>
      </c>
    </row>
    <row r="1147" spans="1:50" hidden="1" x14ac:dyDescent="0.2">
      <c r="A1147" s="1">
        <v>2405</v>
      </c>
      <c r="B1147" t="s">
        <v>10158</v>
      </c>
      <c r="C1147">
        <v>3071</v>
      </c>
      <c r="D1147" t="s">
        <v>5806</v>
      </c>
      <c r="E1147" t="s">
        <v>10159</v>
      </c>
      <c r="F1147" t="s">
        <v>10160</v>
      </c>
      <c r="G1147" t="s">
        <v>117</v>
      </c>
      <c r="J1147">
        <v>12</v>
      </c>
      <c r="O1147">
        <v>3</v>
      </c>
      <c r="P1147">
        <v>4</v>
      </c>
      <c r="S1147" t="s">
        <v>976</v>
      </c>
      <c r="T1147" t="s">
        <v>1111</v>
      </c>
      <c r="W1147" t="s">
        <v>10161</v>
      </c>
      <c r="X1147" t="s">
        <v>10162</v>
      </c>
      <c r="Y1147" t="s">
        <v>2987</v>
      </c>
      <c r="Z1147" t="s">
        <v>996</v>
      </c>
      <c r="AB1147" t="s">
        <v>10163</v>
      </c>
      <c r="AC1147">
        <v>169160</v>
      </c>
      <c r="AD1147" t="s">
        <v>10164</v>
      </c>
      <c r="AE1147" t="s">
        <v>10165</v>
      </c>
      <c r="AK1147" t="s">
        <v>10166</v>
      </c>
      <c r="AM1147" t="s">
        <v>10167</v>
      </c>
    </row>
    <row r="1148" spans="1:50" hidden="1" x14ac:dyDescent="0.2">
      <c r="A1148" s="1">
        <v>2965</v>
      </c>
      <c r="B1148" t="s">
        <v>10168</v>
      </c>
      <c r="C1148">
        <v>3737</v>
      </c>
      <c r="D1148" t="s">
        <v>7601</v>
      </c>
      <c r="F1148" t="s">
        <v>10169</v>
      </c>
      <c r="G1148" t="s">
        <v>117</v>
      </c>
      <c r="J1148">
        <v>12</v>
      </c>
      <c r="O1148">
        <v>2</v>
      </c>
      <c r="P1148">
        <v>6</v>
      </c>
      <c r="S1148" t="s">
        <v>1248</v>
      </c>
      <c r="T1148" t="s">
        <v>1248</v>
      </c>
      <c r="U1148" t="s">
        <v>10170</v>
      </c>
      <c r="W1148" t="s">
        <v>10171</v>
      </c>
      <c r="X1148" t="s">
        <v>2644</v>
      </c>
      <c r="Y1148" t="s">
        <v>2645</v>
      </c>
      <c r="Z1148" t="s">
        <v>996</v>
      </c>
      <c r="AB1148" t="s">
        <v>9518</v>
      </c>
      <c r="AC1148">
        <v>568718</v>
      </c>
      <c r="AD1148" t="s">
        <v>5205</v>
      </c>
      <c r="AE1148" t="s">
        <v>10172</v>
      </c>
      <c r="AK1148" t="s">
        <v>6840</v>
      </c>
      <c r="AM1148" t="s">
        <v>10173</v>
      </c>
      <c r="AP1148" t="s">
        <v>8023</v>
      </c>
    </row>
    <row r="1149" spans="1:50" x14ac:dyDescent="0.2">
      <c r="A1149" s="1">
        <v>2439</v>
      </c>
      <c r="B1149" t="s">
        <v>15123</v>
      </c>
      <c r="C1149">
        <v>3110</v>
      </c>
      <c r="D1149" t="s">
        <v>8740</v>
      </c>
      <c r="E1149" t="s">
        <v>15124</v>
      </c>
      <c r="F1149" t="s">
        <v>15125</v>
      </c>
      <c r="G1149" t="s">
        <v>117</v>
      </c>
      <c r="J1149">
        <v>2.7</v>
      </c>
      <c r="O1149">
        <v>1.35</v>
      </c>
      <c r="P1149">
        <v>2</v>
      </c>
      <c r="S1149" t="s">
        <v>987</v>
      </c>
      <c r="T1149" t="s">
        <v>987</v>
      </c>
      <c r="W1149" t="s">
        <v>15126</v>
      </c>
      <c r="X1149" t="s">
        <v>3769</v>
      </c>
      <c r="Y1149" t="s">
        <v>2347</v>
      </c>
      <c r="Z1149" t="s">
        <v>996</v>
      </c>
      <c r="AB1149" t="s">
        <v>15127</v>
      </c>
      <c r="AC1149">
        <v>540895</v>
      </c>
      <c r="AD1149" t="s">
        <v>3771</v>
      </c>
      <c r="AK1149" t="s">
        <v>15128</v>
      </c>
      <c r="AR1149" t="s">
        <v>15129</v>
      </c>
      <c r="AX1149" t="s">
        <v>6542</v>
      </c>
    </row>
    <row r="1150" spans="1:50" hidden="1" x14ac:dyDescent="0.2">
      <c r="A1150" s="1">
        <v>3537</v>
      </c>
      <c r="B1150" t="s">
        <v>10182</v>
      </c>
      <c r="C1150">
        <v>4344</v>
      </c>
      <c r="D1150" t="s">
        <v>3702</v>
      </c>
      <c r="E1150" t="s">
        <v>7936</v>
      </c>
      <c r="F1150" t="s">
        <v>10183</v>
      </c>
      <c r="G1150" t="s">
        <v>117</v>
      </c>
      <c r="J1150">
        <v>12</v>
      </c>
      <c r="O1150">
        <v>3</v>
      </c>
      <c r="P1150">
        <v>4</v>
      </c>
      <c r="S1150" t="s">
        <v>976</v>
      </c>
      <c r="T1150" t="s">
        <v>1111</v>
      </c>
      <c r="W1150" t="s">
        <v>10184</v>
      </c>
      <c r="X1150" t="s">
        <v>6356</v>
      </c>
      <c r="Y1150" t="s">
        <v>2730</v>
      </c>
      <c r="Z1150" t="s">
        <v>996</v>
      </c>
      <c r="AB1150" t="s">
        <v>10185</v>
      </c>
      <c r="AC1150">
        <v>100255</v>
      </c>
      <c r="AD1150" t="s">
        <v>6358</v>
      </c>
      <c r="AE1150" t="s">
        <v>10186</v>
      </c>
      <c r="AK1150" t="s">
        <v>8215</v>
      </c>
      <c r="AM1150" t="s">
        <v>8671</v>
      </c>
    </row>
    <row r="1151" spans="1:50" hidden="1" x14ac:dyDescent="0.2">
      <c r="A1151" s="1">
        <v>2115</v>
      </c>
      <c r="B1151" t="s">
        <v>10187</v>
      </c>
      <c r="C1151">
        <v>2631</v>
      </c>
      <c r="D1151" t="s">
        <v>4612</v>
      </c>
      <c r="E1151" t="s">
        <v>1454</v>
      </c>
      <c r="F1151" t="s">
        <v>10188</v>
      </c>
      <c r="G1151" t="s">
        <v>117</v>
      </c>
      <c r="J1151">
        <v>12</v>
      </c>
      <c r="S1151" t="s">
        <v>976</v>
      </c>
      <c r="T1151" t="s">
        <v>1111</v>
      </c>
      <c r="W1151" t="s">
        <v>3918</v>
      </c>
      <c r="X1151" t="s">
        <v>3919</v>
      </c>
      <c r="Y1151" t="s">
        <v>1092</v>
      </c>
      <c r="Z1151" t="s">
        <v>1092</v>
      </c>
      <c r="AB1151" t="s">
        <v>10189</v>
      </c>
      <c r="AC1151">
        <v>194500</v>
      </c>
      <c r="AD1151" t="s">
        <v>3921</v>
      </c>
      <c r="AE1151" t="s">
        <v>10190</v>
      </c>
      <c r="AK1151" t="s">
        <v>3923</v>
      </c>
      <c r="AM1151" t="s">
        <v>3924</v>
      </c>
    </row>
    <row r="1152" spans="1:50" hidden="1" x14ac:dyDescent="0.2">
      <c r="A1152" s="1">
        <v>4659</v>
      </c>
      <c r="C1152">
        <v>5788</v>
      </c>
      <c r="D1152" t="s">
        <v>10191</v>
      </c>
      <c r="E1152" t="s">
        <v>10192</v>
      </c>
      <c r="F1152" t="s">
        <v>10193</v>
      </c>
      <c r="G1152" t="s">
        <v>117</v>
      </c>
      <c r="J1152">
        <v>12</v>
      </c>
      <c r="O1152">
        <v>3</v>
      </c>
      <c r="P1152">
        <v>4</v>
      </c>
      <c r="Q1152">
        <v>115</v>
      </c>
      <c r="S1152" t="s">
        <v>976</v>
      </c>
      <c r="T1152" t="s">
        <v>1111</v>
      </c>
      <c r="W1152" t="s">
        <v>10194</v>
      </c>
      <c r="X1152" t="s">
        <v>1505</v>
      </c>
      <c r="Y1152" t="s">
        <v>1092</v>
      </c>
      <c r="Z1152" t="s">
        <v>1092</v>
      </c>
      <c r="AA1152" t="s">
        <v>10195</v>
      </c>
      <c r="AB1152" t="s">
        <v>9863</v>
      </c>
      <c r="AC1152">
        <v>207500</v>
      </c>
      <c r="AD1152" t="s">
        <v>4468</v>
      </c>
      <c r="AE1152" t="s">
        <v>10196</v>
      </c>
      <c r="AK1152" t="s">
        <v>9865</v>
      </c>
      <c r="AM1152" t="s">
        <v>10197</v>
      </c>
    </row>
    <row r="1153" spans="1:50" x14ac:dyDescent="0.2">
      <c r="A1153" s="1">
        <v>2175</v>
      </c>
      <c r="B1153" t="s">
        <v>9507</v>
      </c>
      <c r="C1153">
        <v>2711</v>
      </c>
      <c r="D1153" t="s">
        <v>1919</v>
      </c>
      <c r="E1153" t="s">
        <v>1049</v>
      </c>
      <c r="F1153" t="s">
        <v>9508</v>
      </c>
      <c r="G1153" t="s">
        <v>117</v>
      </c>
      <c r="J1153">
        <v>13.2</v>
      </c>
      <c r="O1153">
        <v>0.66</v>
      </c>
      <c r="P1153">
        <v>20</v>
      </c>
      <c r="S1153" t="s">
        <v>987</v>
      </c>
      <c r="T1153" t="s">
        <v>987</v>
      </c>
      <c r="W1153" t="s">
        <v>5510</v>
      </c>
      <c r="X1153" t="s">
        <v>1339</v>
      </c>
      <c r="Y1153" t="s">
        <v>1101</v>
      </c>
      <c r="Z1153" t="s">
        <v>1101</v>
      </c>
      <c r="AB1153" t="s">
        <v>5511</v>
      </c>
      <c r="AC1153">
        <v>609703</v>
      </c>
      <c r="AD1153" t="s">
        <v>3521</v>
      </c>
      <c r="AK1153" t="s">
        <v>9509</v>
      </c>
      <c r="AR1153" t="s">
        <v>9510</v>
      </c>
      <c r="AX1153" t="s">
        <v>9511</v>
      </c>
    </row>
    <row r="1154" spans="1:50" x14ac:dyDescent="0.2">
      <c r="A1154" s="1">
        <v>3361</v>
      </c>
      <c r="B1154" t="s">
        <v>5508</v>
      </c>
      <c r="C1154">
        <v>4157</v>
      </c>
      <c r="D1154" t="s">
        <v>1919</v>
      </c>
      <c r="E1154" t="s">
        <v>1049</v>
      </c>
      <c r="F1154" t="s">
        <v>5509</v>
      </c>
      <c r="G1154" t="s">
        <v>117</v>
      </c>
      <c r="J1154">
        <v>29.8</v>
      </c>
      <c r="O1154">
        <v>0.85</v>
      </c>
      <c r="P1154">
        <v>35</v>
      </c>
      <c r="S1154" t="s">
        <v>987</v>
      </c>
      <c r="T1154" t="s">
        <v>987</v>
      </c>
      <c r="W1154" t="s">
        <v>5510</v>
      </c>
      <c r="X1154" t="s">
        <v>1339</v>
      </c>
      <c r="Y1154" t="s">
        <v>1101</v>
      </c>
      <c r="Z1154" t="s">
        <v>1101</v>
      </c>
      <c r="AB1154" t="s">
        <v>5511</v>
      </c>
      <c r="AC1154">
        <v>609703</v>
      </c>
      <c r="AD1154" t="s">
        <v>3521</v>
      </c>
      <c r="AE1154" t="s">
        <v>5512</v>
      </c>
      <c r="AK1154" t="s">
        <v>5513</v>
      </c>
      <c r="AR1154" t="s">
        <v>5514</v>
      </c>
      <c r="AW1154" t="s">
        <v>3191</v>
      </c>
      <c r="AX1154" t="s">
        <v>5515</v>
      </c>
    </row>
    <row r="1155" spans="1:50" hidden="1" x14ac:dyDescent="0.2">
      <c r="A1155" s="1">
        <v>3362</v>
      </c>
      <c r="B1155" t="s">
        <v>10214</v>
      </c>
      <c r="C1155">
        <v>4158</v>
      </c>
      <c r="D1155" t="s">
        <v>5561</v>
      </c>
      <c r="E1155" t="s">
        <v>10215</v>
      </c>
      <c r="F1155" t="s">
        <v>10216</v>
      </c>
      <c r="G1155" t="s">
        <v>117</v>
      </c>
      <c r="J1155">
        <v>12</v>
      </c>
      <c r="O1155">
        <v>2</v>
      </c>
      <c r="P1155">
        <v>6</v>
      </c>
      <c r="S1155" t="s">
        <v>974</v>
      </c>
      <c r="T1155" t="s">
        <v>993</v>
      </c>
      <c r="W1155" t="s">
        <v>10217</v>
      </c>
      <c r="X1155" t="s">
        <v>2644</v>
      </c>
      <c r="Y1155" t="s">
        <v>2645</v>
      </c>
      <c r="Z1155" t="s">
        <v>996</v>
      </c>
      <c r="AB1155" t="s">
        <v>10218</v>
      </c>
      <c r="AC1155">
        <v>480072</v>
      </c>
      <c r="AD1155" t="s">
        <v>9888</v>
      </c>
      <c r="AE1155" t="s">
        <v>10219</v>
      </c>
      <c r="AK1155" t="s">
        <v>10220</v>
      </c>
    </row>
    <row r="1156" spans="1:50" hidden="1" x14ac:dyDescent="0.2">
      <c r="A1156" s="1">
        <v>2290</v>
      </c>
      <c r="B1156" t="s">
        <v>10221</v>
      </c>
      <c r="C1156">
        <v>2926</v>
      </c>
      <c r="D1156" t="s">
        <v>1453</v>
      </c>
      <c r="E1156" t="s">
        <v>1830</v>
      </c>
      <c r="F1156" t="s">
        <v>10222</v>
      </c>
      <c r="G1156" t="s">
        <v>117</v>
      </c>
      <c r="J1156">
        <v>11.9</v>
      </c>
      <c r="O1156">
        <v>0.85</v>
      </c>
      <c r="P1156">
        <v>14</v>
      </c>
      <c r="S1156" t="s">
        <v>975</v>
      </c>
      <c r="T1156" t="s">
        <v>1082</v>
      </c>
      <c r="W1156" t="s">
        <v>10223</v>
      </c>
      <c r="X1156" t="s">
        <v>3919</v>
      </c>
      <c r="Y1156" t="s">
        <v>1092</v>
      </c>
      <c r="Z1156" t="s">
        <v>1092</v>
      </c>
      <c r="AB1156" t="s">
        <v>10224</v>
      </c>
      <c r="AC1156">
        <v>189408</v>
      </c>
      <c r="AD1156" t="s">
        <v>6430</v>
      </c>
      <c r="AE1156" t="s">
        <v>10225</v>
      </c>
      <c r="AL1156" t="s">
        <v>1453</v>
      </c>
    </row>
    <row r="1157" spans="1:50" x14ac:dyDescent="0.2">
      <c r="A1157" s="1">
        <v>3324</v>
      </c>
      <c r="B1157" t="s">
        <v>1720</v>
      </c>
      <c r="C1157">
        <v>4119</v>
      </c>
      <c r="D1157" t="s">
        <v>1721</v>
      </c>
      <c r="E1157" t="s">
        <v>1049</v>
      </c>
      <c r="F1157" t="s">
        <v>292</v>
      </c>
      <c r="G1157" t="s">
        <v>117</v>
      </c>
      <c r="J1157">
        <v>136</v>
      </c>
      <c r="O1157">
        <v>2</v>
      </c>
      <c r="P1157">
        <v>68</v>
      </c>
      <c r="S1157" t="s">
        <v>987</v>
      </c>
      <c r="T1157" t="s">
        <v>987</v>
      </c>
      <c r="W1157" t="s">
        <v>1722</v>
      </c>
      <c r="X1157" t="s">
        <v>1229</v>
      </c>
      <c r="Y1157" t="s">
        <v>1101</v>
      </c>
      <c r="Z1157" t="s">
        <v>1101</v>
      </c>
      <c r="AB1157" t="s">
        <v>1723</v>
      </c>
      <c r="AC1157">
        <v>595000</v>
      </c>
      <c r="AD1157" t="s">
        <v>1174</v>
      </c>
      <c r="AK1157" t="s">
        <v>1724</v>
      </c>
      <c r="AM1157" t="s">
        <v>1725</v>
      </c>
      <c r="AQ1157" t="s">
        <v>1726</v>
      </c>
      <c r="AR1157" t="s">
        <v>1726</v>
      </c>
      <c r="AW1157" t="s">
        <v>1727</v>
      </c>
      <c r="AX1157" t="s">
        <v>1728</v>
      </c>
    </row>
    <row r="1158" spans="1:50" hidden="1" x14ac:dyDescent="0.2">
      <c r="A1158" s="1">
        <v>3594</v>
      </c>
      <c r="B1158" t="s">
        <v>10234</v>
      </c>
      <c r="C1158">
        <v>4406</v>
      </c>
      <c r="D1158" t="s">
        <v>4750</v>
      </c>
      <c r="E1158" t="s">
        <v>3255</v>
      </c>
      <c r="F1158" t="s">
        <v>3256</v>
      </c>
      <c r="G1158" t="s">
        <v>117</v>
      </c>
      <c r="J1158">
        <v>11.7</v>
      </c>
      <c r="O1158">
        <v>1.3</v>
      </c>
      <c r="P1158">
        <v>9</v>
      </c>
      <c r="S1158" t="s">
        <v>983</v>
      </c>
      <c r="T1158" t="s">
        <v>1111</v>
      </c>
      <c r="V1158" t="s">
        <v>5424</v>
      </c>
      <c r="W1158" t="s">
        <v>10235</v>
      </c>
      <c r="X1158" t="s">
        <v>3238</v>
      </c>
      <c r="Y1158" t="s">
        <v>3239</v>
      </c>
      <c r="Z1158" t="s">
        <v>996</v>
      </c>
      <c r="AB1158" t="s">
        <v>10236</v>
      </c>
      <c r="AC1158">
        <v>367553</v>
      </c>
      <c r="AD1158" t="s">
        <v>5427</v>
      </c>
      <c r="AE1158" t="s">
        <v>10237</v>
      </c>
      <c r="AF1158" t="s">
        <v>10238</v>
      </c>
      <c r="AK1158" t="s">
        <v>1897</v>
      </c>
      <c r="AM1158" t="s">
        <v>6317</v>
      </c>
      <c r="AN1158" t="s">
        <v>10239</v>
      </c>
      <c r="AT1158" t="s">
        <v>7026</v>
      </c>
    </row>
    <row r="1159" spans="1:50" hidden="1" x14ac:dyDescent="0.2">
      <c r="A1159" s="1">
        <v>2344</v>
      </c>
      <c r="B1159" t="s">
        <v>10240</v>
      </c>
      <c r="C1159">
        <v>2990</v>
      </c>
      <c r="D1159" t="s">
        <v>10241</v>
      </c>
      <c r="E1159" t="s">
        <v>10242</v>
      </c>
      <c r="F1159" t="s">
        <v>10243</v>
      </c>
      <c r="G1159" t="s">
        <v>117</v>
      </c>
      <c r="J1159">
        <v>11.7</v>
      </c>
      <c r="O1159">
        <v>1.3</v>
      </c>
      <c r="P1159">
        <v>9</v>
      </c>
      <c r="S1159" t="s">
        <v>1248</v>
      </c>
      <c r="T1159" t="s">
        <v>1248</v>
      </c>
      <c r="U1159" t="s">
        <v>10244</v>
      </c>
      <c r="W1159" t="s">
        <v>10245</v>
      </c>
      <c r="X1159" t="s">
        <v>3390</v>
      </c>
      <c r="Y1159" t="s">
        <v>1812</v>
      </c>
      <c r="Z1159" t="s">
        <v>1812</v>
      </c>
      <c r="AB1159" t="s">
        <v>10246</v>
      </c>
      <c r="AC1159">
        <v>568929</v>
      </c>
      <c r="AD1159" t="s">
        <v>1814</v>
      </c>
      <c r="AE1159" t="s">
        <v>10247</v>
      </c>
      <c r="AK1159" t="s">
        <v>1184</v>
      </c>
      <c r="AL1159" t="s">
        <v>10248</v>
      </c>
    </row>
    <row r="1160" spans="1:50" x14ac:dyDescent="0.2">
      <c r="A1160" s="1">
        <v>2105</v>
      </c>
      <c r="B1160" t="s">
        <v>15340</v>
      </c>
      <c r="C1160">
        <v>2617</v>
      </c>
      <c r="D1160" t="s">
        <v>7658</v>
      </c>
      <c r="E1160" t="s">
        <v>15341</v>
      </c>
      <c r="F1160" t="s">
        <v>15342</v>
      </c>
      <c r="G1160" t="s">
        <v>117</v>
      </c>
      <c r="J1160">
        <v>2.5</v>
      </c>
      <c r="O1160">
        <v>0.5</v>
      </c>
      <c r="P1160">
        <v>5</v>
      </c>
      <c r="S1160" t="s">
        <v>987</v>
      </c>
      <c r="T1160" t="s">
        <v>987</v>
      </c>
      <c r="W1160" t="s">
        <v>15343</v>
      </c>
      <c r="X1160" t="s">
        <v>2644</v>
      </c>
      <c r="Y1160" t="s">
        <v>2645</v>
      </c>
      <c r="Z1160" t="s">
        <v>996</v>
      </c>
      <c r="AA1160" t="s">
        <v>10296</v>
      </c>
      <c r="AB1160" t="s">
        <v>15344</v>
      </c>
      <c r="AC1160">
        <v>479400</v>
      </c>
      <c r="AD1160" t="s">
        <v>7956</v>
      </c>
      <c r="AK1160" t="s">
        <v>15345</v>
      </c>
      <c r="AR1160" t="s">
        <v>15346</v>
      </c>
      <c r="AX1160" t="s">
        <v>13473</v>
      </c>
    </row>
    <row r="1161" spans="1:50" x14ac:dyDescent="0.2">
      <c r="A1161" s="1">
        <v>2768</v>
      </c>
      <c r="B1161" t="s">
        <v>10584</v>
      </c>
      <c r="C1161">
        <v>3507</v>
      </c>
      <c r="D1161" t="s">
        <v>8074</v>
      </c>
      <c r="E1161" t="s">
        <v>10585</v>
      </c>
      <c r="F1161" t="s">
        <v>10586</v>
      </c>
      <c r="G1161" t="s">
        <v>117</v>
      </c>
      <c r="J1161">
        <v>10</v>
      </c>
      <c r="O1161">
        <v>2</v>
      </c>
      <c r="P1161">
        <v>5</v>
      </c>
      <c r="S1161" t="s">
        <v>987</v>
      </c>
      <c r="T1161" t="s">
        <v>987</v>
      </c>
      <c r="W1161" t="s">
        <v>10587</v>
      </c>
      <c r="X1161" t="s">
        <v>3769</v>
      </c>
      <c r="Y1161" t="s">
        <v>2347</v>
      </c>
      <c r="Z1161" t="s">
        <v>996</v>
      </c>
      <c r="AB1161" t="s">
        <v>10588</v>
      </c>
      <c r="AC1161">
        <v>541365</v>
      </c>
      <c r="AD1161" t="s">
        <v>3771</v>
      </c>
      <c r="AE1161" t="s">
        <v>10589</v>
      </c>
      <c r="AK1161" t="s">
        <v>5287</v>
      </c>
      <c r="AR1161" t="s">
        <v>10590</v>
      </c>
      <c r="AW1161" t="s">
        <v>10591</v>
      </c>
      <c r="AX1161" t="s">
        <v>10592</v>
      </c>
    </row>
    <row r="1162" spans="1:50" hidden="1" x14ac:dyDescent="0.2">
      <c r="A1162" s="1">
        <v>3175</v>
      </c>
      <c r="B1162" t="s">
        <v>10264</v>
      </c>
      <c r="C1162">
        <v>3966</v>
      </c>
      <c r="D1162" t="s">
        <v>9720</v>
      </c>
      <c r="E1162" t="s">
        <v>10265</v>
      </c>
      <c r="F1162" t="s">
        <v>10266</v>
      </c>
      <c r="G1162" t="s">
        <v>117</v>
      </c>
      <c r="J1162">
        <v>11.5</v>
      </c>
      <c r="O1162">
        <v>2.2999999999999998</v>
      </c>
      <c r="P1162">
        <v>5</v>
      </c>
      <c r="S1162" t="s">
        <v>975</v>
      </c>
      <c r="T1162" t="s">
        <v>1082</v>
      </c>
      <c r="W1162" t="s">
        <v>10267</v>
      </c>
      <c r="X1162" t="s">
        <v>9370</v>
      </c>
      <c r="Y1162" t="s">
        <v>3150</v>
      </c>
      <c r="Z1162" t="s">
        <v>996</v>
      </c>
      <c r="AB1162" t="s">
        <v>10258</v>
      </c>
      <c r="AC1162">
        <v>280140</v>
      </c>
      <c r="AD1162" t="s">
        <v>10259</v>
      </c>
      <c r="AE1162" t="s">
        <v>10268</v>
      </c>
      <c r="AK1162" t="s">
        <v>1872</v>
      </c>
      <c r="AL1162" t="s">
        <v>8958</v>
      </c>
    </row>
    <row r="1163" spans="1:50" hidden="1" x14ac:dyDescent="0.2">
      <c r="A1163" s="1">
        <v>4011</v>
      </c>
      <c r="C1163">
        <v>4902</v>
      </c>
      <c r="D1163" t="s">
        <v>4185</v>
      </c>
      <c r="E1163" t="s">
        <v>10269</v>
      </c>
      <c r="F1163" t="s">
        <v>10270</v>
      </c>
      <c r="G1163" t="s">
        <v>117</v>
      </c>
      <c r="J1163">
        <v>11.5</v>
      </c>
      <c r="L1163">
        <v>0.9</v>
      </c>
      <c r="O1163">
        <v>2.2999999999999998</v>
      </c>
      <c r="P1163">
        <v>5</v>
      </c>
      <c r="Q1163">
        <v>93</v>
      </c>
      <c r="S1163" t="s">
        <v>981</v>
      </c>
      <c r="T1163" t="s">
        <v>1016</v>
      </c>
      <c r="W1163" t="s">
        <v>10271</v>
      </c>
      <c r="X1163" t="s">
        <v>3390</v>
      </c>
      <c r="Y1163" t="s">
        <v>1812</v>
      </c>
      <c r="Z1163" t="s">
        <v>1812</v>
      </c>
      <c r="AA1163" t="s">
        <v>10272</v>
      </c>
      <c r="AB1163" t="s">
        <v>10273</v>
      </c>
      <c r="AC1163">
        <v>535388</v>
      </c>
      <c r="AD1163" t="s">
        <v>1814</v>
      </c>
      <c r="AE1163" t="s">
        <v>10274</v>
      </c>
      <c r="AK1163" t="s">
        <v>10275</v>
      </c>
      <c r="AR1163" t="s">
        <v>10276</v>
      </c>
      <c r="AV1163" t="s">
        <v>10277</v>
      </c>
    </row>
    <row r="1164" spans="1:50" hidden="1" x14ac:dyDescent="0.2">
      <c r="A1164" s="1">
        <v>2414</v>
      </c>
      <c r="B1164" t="s">
        <v>10278</v>
      </c>
      <c r="C1164">
        <v>3081</v>
      </c>
      <c r="D1164" t="s">
        <v>7369</v>
      </c>
      <c r="E1164" t="s">
        <v>10279</v>
      </c>
      <c r="F1164" t="s">
        <v>10280</v>
      </c>
      <c r="G1164" t="s">
        <v>117</v>
      </c>
      <c r="J1164">
        <v>11.5</v>
      </c>
      <c r="O1164">
        <v>2.2999999999999998</v>
      </c>
      <c r="P1164">
        <v>5</v>
      </c>
      <c r="S1164" t="s">
        <v>975</v>
      </c>
      <c r="T1164" t="s">
        <v>1082</v>
      </c>
      <c r="W1164" t="s">
        <v>10281</v>
      </c>
      <c r="X1164" t="s">
        <v>1339</v>
      </c>
      <c r="Y1164" t="s">
        <v>1101</v>
      </c>
      <c r="Z1164" t="s">
        <v>1101</v>
      </c>
      <c r="AB1164" t="s">
        <v>10282</v>
      </c>
      <c r="AC1164">
        <v>685157</v>
      </c>
      <c r="AD1164" t="s">
        <v>3549</v>
      </c>
      <c r="AE1164" t="s">
        <v>10283</v>
      </c>
      <c r="AK1164" t="s">
        <v>10284</v>
      </c>
      <c r="AL1164" t="s">
        <v>10285</v>
      </c>
    </row>
    <row r="1165" spans="1:50" hidden="1" x14ac:dyDescent="0.2">
      <c r="A1165" s="1">
        <v>3610</v>
      </c>
      <c r="B1165" t="s">
        <v>10286</v>
      </c>
      <c r="C1165">
        <v>4423</v>
      </c>
      <c r="D1165" t="s">
        <v>6843</v>
      </c>
      <c r="E1165" t="s">
        <v>6459</v>
      </c>
      <c r="F1165" t="s">
        <v>10287</v>
      </c>
      <c r="G1165" t="s">
        <v>117</v>
      </c>
      <c r="J1165">
        <v>11.5</v>
      </c>
      <c r="O1165">
        <v>2.2999999999999998</v>
      </c>
      <c r="P1165">
        <v>5</v>
      </c>
      <c r="S1165" t="s">
        <v>1465</v>
      </c>
      <c r="T1165" t="s">
        <v>1465</v>
      </c>
      <c r="W1165" t="s">
        <v>10288</v>
      </c>
      <c r="X1165" t="s">
        <v>3326</v>
      </c>
      <c r="Y1165" t="s">
        <v>1812</v>
      </c>
      <c r="Z1165" t="s">
        <v>1812</v>
      </c>
      <c r="AB1165" t="s">
        <v>10289</v>
      </c>
      <c r="AC1165">
        <v>577134</v>
      </c>
      <c r="AD1165" t="s">
        <v>1814</v>
      </c>
      <c r="AE1165" t="s">
        <v>10290</v>
      </c>
      <c r="AK1165" t="s">
        <v>2553</v>
      </c>
      <c r="AR1165" t="s">
        <v>8905</v>
      </c>
      <c r="AV1165" t="s">
        <v>10291</v>
      </c>
    </row>
    <row r="1166" spans="1:50" x14ac:dyDescent="0.2">
      <c r="A1166" s="1">
        <v>2111</v>
      </c>
      <c r="B1166" t="s">
        <v>15617</v>
      </c>
      <c r="C1166">
        <v>2626</v>
      </c>
      <c r="D1166" t="s">
        <v>5517</v>
      </c>
      <c r="E1166" t="s">
        <v>15341</v>
      </c>
      <c r="F1166" t="s">
        <v>15618</v>
      </c>
      <c r="G1166" t="s">
        <v>117</v>
      </c>
      <c r="J1166">
        <v>2.4</v>
      </c>
      <c r="O1166">
        <v>0.6</v>
      </c>
      <c r="P1166">
        <v>4</v>
      </c>
      <c r="S1166" t="s">
        <v>987</v>
      </c>
      <c r="T1166" t="s">
        <v>987</v>
      </c>
      <c r="W1166" t="s">
        <v>15619</v>
      </c>
      <c r="X1166" t="s">
        <v>2644</v>
      </c>
      <c r="Y1166" t="s">
        <v>2645</v>
      </c>
      <c r="Z1166" t="s">
        <v>996</v>
      </c>
      <c r="AB1166" t="s">
        <v>15620</v>
      </c>
      <c r="AC1166">
        <v>479500</v>
      </c>
      <c r="AD1166" t="s">
        <v>9888</v>
      </c>
      <c r="AE1166" t="s">
        <v>15621</v>
      </c>
      <c r="AK1166" t="s">
        <v>15622</v>
      </c>
      <c r="AR1166" t="s">
        <v>15623</v>
      </c>
      <c r="AX1166" t="s">
        <v>15624</v>
      </c>
    </row>
    <row r="1167" spans="1:50" hidden="1" x14ac:dyDescent="0.2">
      <c r="A1167" s="1">
        <v>3379</v>
      </c>
      <c r="B1167" t="s">
        <v>10302</v>
      </c>
      <c r="C1167">
        <v>4176</v>
      </c>
      <c r="D1167" t="s">
        <v>5153</v>
      </c>
      <c r="E1167" t="s">
        <v>10303</v>
      </c>
      <c r="F1167" t="s">
        <v>10304</v>
      </c>
      <c r="G1167" t="s">
        <v>117</v>
      </c>
      <c r="J1167">
        <v>11.5</v>
      </c>
      <c r="O1167">
        <v>2.2999999999999998</v>
      </c>
      <c r="P1167">
        <v>5</v>
      </c>
      <c r="S1167" t="s">
        <v>975</v>
      </c>
      <c r="T1167" t="s">
        <v>1082</v>
      </c>
      <c r="X1167" t="s">
        <v>2602</v>
      </c>
      <c r="Y1167" t="s">
        <v>2603</v>
      </c>
      <c r="Z1167" t="s">
        <v>996</v>
      </c>
      <c r="AB1167" t="s">
        <v>10305</v>
      </c>
      <c r="AC1167">
        <v>420253</v>
      </c>
      <c r="AD1167" t="s">
        <v>4049</v>
      </c>
      <c r="AE1167" t="s">
        <v>10306</v>
      </c>
      <c r="AK1167" t="s">
        <v>10307</v>
      </c>
      <c r="AL1167" t="s">
        <v>8831</v>
      </c>
    </row>
    <row r="1168" spans="1:50" hidden="1" x14ac:dyDescent="0.2">
      <c r="A1168" s="1">
        <v>3419</v>
      </c>
      <c r="B1168" t="s">
        <v>10308</v>
      </c>
      <c r="C1168">
        <v>4220</v>
      </c>
      <c r="D1168" t="s">
        <v>1158</v>
      </c>
      <c r="E1168" t="s">
        <v>1463</v>
      </c>
      <c r="F1168" t="s">
        <v>10309</v>
      </c>
      <c r="G1168" t="s">
        <v>117</v>
      </c>
      <c r="J1168">
        <v>11.5</v>
      </c>
      <c r="O1168">
        <v>2.2999999999999998</v>
      </c>
      <c r="P1168">
        <v>5</v>
      </c>
      <c r="S1168" t="s">
        <v>981</v>
      </c>
      <c r="T1168" t="s">
        <v>1016</v>
      </c>
      <c r="W1168" t="s">
        <v>10310</v>
      </c>
      <c r="X1168" t="s">
        <v>1811</v>
      </c>
      <c r="Y1168" t="s">
        <v>1812</v>
      </c>
      <c r="Z1168" t="s">
        <v>1812</v>
      </c>
      <c r="AB1168" t="s">
        <v>5780</v>
      </c>
      <c r="AC1168">
        <v>571215</v>
      </c>
      <c r="AD1168" t="s">
        <v>1814</v>
      </c>
      <c r="AE1168" t="s">
        <v>10311</v>
      </c>
      <c r="AK1168" t="s">
        <v>4147</v>
      </c>
      <c r="AR1168" t="s">
        <v>7057</v>
      </c>
      <c r="AV1168" t="s">
        <v>2017</v>
      </c>
    </row>
    <row r="1169" spans="1:50" hidden="1" x14ac:dyDescent="0.2">
      <c r="A1169" s="1">
        <v>2639</v>
      </c>
      <c r="B1169" t="s">
        <v>10312</v>
      </c>
      <c r="C1169">
        <v>3345</v>
      </c>
      <c r="D1169" t="s">
        <v>8906</v>
      </c>
      <c r="E1169" t="s">
        <v>10313</v>
      </c>
      <c r="F1169" t="s">
        <v>10314</v>
      </c>
      <c r="G1169" t="s">
        <v>117</v>
      </c>
      <c r="J1169">
        <v>11.5</v>
      </c>
      <c r="O1169">
        <v>2.2999999999999998</v>
      </c>
      <c r="P1169">
        <v>5</v>
      </c>
      <c r="Q1169">
        <v>100</v>
      </c>
      <c r="S1169" t="s">
        <v>976</v>
      </c>
      <c r="T1169" t="s">
        <v>1111</v>
      </c>
      <c r="W1169" t="s">
        <v>10315</v>
      </c>
      <c r="X1169" t="s">
        <v>1515</v>
      </c>
      <c r="Y1169" t="s">
        <v>1101</v>
      </c>
      <c r="Z1169" t="s">
        <v>1101</v>
      </c>
      <c r="AB1169" t="s">
        <v>10316</v>
      </c>
      <c r="AC1169">
        <v>952950</v>
      </c>
      <c r="AD1169" t="s">
        <v>1530</v>
      </c>
      <c r="AE1169" t="s">
        <v>10317</v>
      </c>
      <c r="AK1169" t="s">
        <v>3717</v>
      </c>
      <c r="AM1169" t="s">
        <v>10318</v>
      </c>
    </row>
    <row r="1170" spans="1:50" hidden="1" x14ac:dyDescent="0.2">
      <c r="A1170" s="1">
        <v>3473</v>
      </c>
      <c r="B1170" t="s">
        <v>10319</v>
      </c>
      <c r="C1170">
        <v>4275</v>
      </c>
      <c r="D1170" t="s">
        <v>3935</v>
      </c>
      <c r="E1170" t="s">
        <v>9458</v>
      </c>
      <c r="F1170" t="s">
        <v>10320</v>
      </c>
      <c r="G1170" t="s">
        <v>117</v>
      </c>
      <c r="J1170">
        <v>11.5</v>
      </c>
      <c r="O1170">
        <v>2.0499999999999998</v>
      </c>
      <c r="P1170">
        <v>5</v>
      </c>
      <c r="S1170" t="s">
        <v>1248</v>
      </c>
      <c r="T1170" t="s">
        <v>1248</v>
      </c>
      <c r="U1170" t="s">
        <v>10321</v>
      </c>
      <c r="W1170" t="s">
        <v>9796</v>
      </c>
      <c r="X1170" t="s">
        <v>3051</v>
      </c>
      <c r="Y1170" t="s">
        <v>1092</v>
      </c>
      <c r="Z1170" t="s">
        <v>1092</v>
      </c>
      <c r="AB1170" t="s">
        <v>9557</v>
      </c>
      <c r="AC1170">
        <v>202471</v>
      </c>
      <c r="AD1170" t="s">
        <v>10322</v>
      </c>
      <c r="AE1170" t="s">
        <v>10323</v>
      </c>
      <c r="AF1170" t="s">
        <v>10324</v>
      </c>
      <c r="AI1170" t="s">
        <v>9773</v>
      </c>
      <c r="AK1170" t="s">
        <v>2626</v>
      </c>
      <c r="AM1170" t="s">
        <v>7133</v>
      </c>
      <c r="AN1170" t="s">
        <v>3664</v>
      </c>
      <c r="AP1170" t="s">
        <v>5207</v>
      </c>
    </row>
    <row r="1171" spans="1:50" hidden="1" x14ac:dyDescent="0.2">
      <c r="A1171" s="1">
        <v>2297</v>
      </c>
      <c r="B1171" t="s">
        <v>10325</v>
      </c>
      <c r="C1171">
        <v>2933</v>
      </c>
      <c r="D1171" t="s">
        <v>10326</v>
      </c>
      <c r="E1171" t="s">
        <v>5396</v>
      </c>
      <c r="F1171" t="s">
        <v>10327</v>
      </c>
      <c r="G1171" t="s">
        <v>117</v>
      </c>
      <c r="J1171">
        <v>11.5</v>
      </c>
      <c r="O1171">
        <v>2</v>
      </c>
      <c r="P1171">
        <v>5</v>
      </c>
      <c r="S1171" t="s">
        <v>976</v>
      </c>
      <c r="T1171" t="s">
        <v>1111</v>
      </c>
      <c r="W1171" t="s">
        <v>10328</v>
      </c>
      <c r="X1171" t="s">
        <v>2644</v>
      </c>
      <c r="Y1171" t="s">
        <v>2645</v>
      </c>
      <c r="Z1171" t="s">
        <v>996</v>
      </c>
      <c r="AB1171" t="s">
        <v>10329</v>
      </c>
      <c r="AC1171">
        <v>544000</v>
      </c>
      <c r="AD1171" t="s">
        <v>8523</v>
      </c>
      <c r="AK1171" t="s">
        <v>10330</v>
      </c>
      <c r="AM1171" t="s">
        <v>6342</v>
      </c>
    </row>
    <row r="1172" spans="1:50" hidden="1" x14ac:dyDescent="0.2">
      <c r="A1172" s="1">
        <v>2832</v>
      </c>
      <c r="B1172" t="s">
        <v>10331</v>
      </c>
      <c r="C1172">
        <v>3587</v>
      </c>
      <c r="D1172" t="s">
        <v>3965</v>
      </c>
      <c r="E1172" t="s">
        <v>1049</v>
      </c>
      <c r="F1172" t="s">
        <v>10332</v>
      </c>
      <c r="G1172" t="s">
        <v>117</v>
      </c>
      <c r="J1172">
        <v>11.5</v>
      </c>
      <c r="O1172">
        <v>2.2999999999999998</v>
      </c>
      <c r="P1172">
        <v>5</v>
      </c>
      <c r="S1172" t="s">
        <v>976</v>
      </c>
      <c r="T1172" t="s">
        <v>1111</v>
      </c>
      <c r="W1172" t="s">
        <v>10333</v>
      </c>
      <c r="X1172" t="s">
        <v>10334</v>
      </c>
      <c r="Y1172" t="s">
        <v>7825</v>
      </c>
      <c r="Z1172" t="s">
        <v>996</v>
      </c>
      <c r="AB1172" t="s">
        <v>10335</v>
      </c>
      <c r="AC1172">
        <v>249760</v>
      </c>
      <c r="AD1172" t="s">
        <v>10336</v>
      </c>
      <c r="AE1172" t="s">
        <v>10337</v>
      </c>
      <c r="AK1172" t="s">
        <v>10338</v>
      </c>
      <c r="AM1172" t="s">
        <v>10053</v>
      </c>
    </row>
    <row r="1173" spans="1:50" hidden="1" x14ac:dyDescent="0.2">
      <c r="A1173" s="1">
        <v>7866</v>
      </c>
      <c r="C1173">
        <v>12041</v>
      </c>
      <c r="D1173" t="s">
        <v>1651</v>
      </c>
      <c r="E1173" t="s">
        <v>7567</v>
      </c>
      <c r="F1173" t="s">
        <v>10339</v>
      </c>
      <c r="G1173" t="s">
        <v>117</v>
      </c>
      <c r="J1173">
        <v>11.4</v>
      </c>
      <c r="K1173" t="s">
        <v>1015</v>
      </c>
      <c r="O1173">
        <v>3.8</v>
      </c>
      <c r="P1173">
        <v>3</v>
      </c>
      <c r="Q1173">
        <v>149.9</v>
      </c>
      <c r="S1173" t="s">
        <v>974</v>
      </c>
      <c r="T1173" t="s">
        <v>993</v>
      </c>
      <c r="W1173" t="s">
        <v>10340</v>
      </c>
      <c r="X1173" t="s">
        <v>1339</v>
      </c>
      <c r="Y1173" t="s">
        <v>1101</v>
      </c>
      <c r="Z1173" t="s">
        <v>1101</v>
      </c>
      <c r="AA1173" t="s">
        <v>10341</v>
      </c>
      <c r="AB1173" t="s">
        <v>10342</v>
      </c>
      <c r="AC1173">
        <v>637224</v>
      </c>
      <c r="AD1173" t="s">
        <v>3671</v>
      </c>
      <c r="AE1173" t="s">
        <v>10343</v>
      </c>
      <c r="AK1173" t="s">
        <v>10344</v>
      </c>
    </row>
    <row r="1174" spans="1:50" hidden="1" x14ac:dyDescent="0.2">
      <c r="A1174" s="1">
        <v>3548</v>
      </c>
      <c r="B1174" t="s">
        <v>10345</v>
      </c>
      <c r="C1174">
        <v>4355</v>
      </c>
      <c r="D1174" t="s">
        <v>2884</v>
      </c>
      <c r="E1174" t="s">
        <v>3442</v>
      </c>
      <c r="F1174" t="s">
        <v>10346</v>
      </c>
      <c r="G1174" t="s">
        <v>117</v>
      </c>
      <c r="J1174">
        <v>11.4</v>
      </c>
      <c r="O1174">
        <v>2.2999999999999998</v>
      </c>
      <c r="P1174">
        <v>4</v>
      </c>
      <c r="Q1174">
        <v>127</v>
      </c>
      <c r="S1174" t="s">
        <v>981</v>
      </c>
      <c r="T1174" t="s">
        <v>1016</v>
      </c>
      <c r="W1174" t="s">
        <v>10347</v>
      </c>
      <c r="X1174" t="s">
        <v>1339</v>
      </c>
      <c r="Y1174" t="s">
        <v>1101</v>
      </c>
      <c r="Z1174" t="s">
        <v>1101</v>
      </c>
      <c r="AB1174" t="s">
        <v>10348</v>
      </c>
      <c r="AC1174">
        <v>615168</v>
      </c>
      <c r="AD1174" t="s">
        <v>3671</v>
      </c>
      <c r="AE1174" t="s">
        <v>10349</v>
      </c>
      <c r="AK1174" t="s">
        <v>10350</v>
      </c>
      <c r="AR1174" t="s">
        <v>10318</v>
      </c>
      <c r="AV1174" t="s">
        <v>10351</v>
      </c>
    </row>
    <row r="1175" spans="1:50" hidden="1" x14ac:dyDescent="0.2">
      <c r="A1175" s="1">
        <v>3583</v>
      </c>
      <c r="B1175" t="s">
        <v>10352</v>
      </c>
      <c r="C1175">
        <v>4394</v>
      </c>
      <c r="D1175" t="s">
        <v>2884</v>
      </c>
      <c r="E1175" t="s">
        <v>3442</v>
      </c>
      <c r="F1175" t="s">
        <v>10353</v>
      </c>
      <c r="G1175" t="s">
        <v>117</v>
      </c>
      <c r="J1175">
        <v>11.4</v>
      </c>
      <c r="O1175">
        <v>2.2999999999999998</v>
      </c>
      <c r="P1175">
        <v>4</v>
      </c>
      <c r="S1175" t="s">
        <v>981</v>
      </c>
      <c r="T1175" t="s">
        <v>1016</v>
      </c>
      <c r="W1175" t="s">
        <v>10354</v>
      </c>
      <c r="X1175" t="s">
        <v>1339</v>
      </c>
      <c r="Y1175" t="s">
        <v>1101</v>
      </c>
      <c r="Z1175" t="s">
        <v>1101</v>
      </c>
      <c r="AB1175" t="s">
        <v>10355</v>
      </c>
      <c r="AC1175">
        <v>610300</v>
      </c>
      <c r="AD1175" t="s">
        <v>3671</v>
      </c>
      <c r="AE1175" t="s">
        <v>10356</v>
      </c>
      <c r="AK1175" t="s">
        <v>2718</v>
      </c>
      <c r="AR1175" t="s">
        <v>10357</v>
      </c>
      <c r="AV1175" t="s">
        <v>10358</v>
      </c>
    </row>
    <row r="1176" spans="1:50" hidden="1" x14ac:dyDescent="0.2">
      <c r="A1176" s="1">
        <v>2133</v>
      </c>
      <c r="B1176" t="s">
        <v>10359</v>
      </c>
      <c r="C1176">
        <v>2662</v>
      </c>
      <c r="D1176" t="s">
        <v>10360</v>
      </c>
      <c r="E1176" t="s">
        <v>2564</v>
      </c>
      <c r="F1176" t="s">
        <v>10361</v>
      </c>
      <c r="G1176" t="s">
        <v>117</v>
      </c>
      <c r="J1176">
        <v>11.4</v>
      </c>
      <c r="S1176" t="s">
        <v>976</v>
      </c>
      <c r="T1176" t="s">
        <v>1111</v>
      </c>
      <c r="W1176" t="s">
        <v>10362</v>
      </c>
      <c r="X1176" t="s">
        <v>2602</v>
      </c>
      <c r="Y1176" t="s">
        <v>2603</v>
      </c>
      <c r="Z1176" t="s">
        <v>996</v>
      </c>
      <c r="AB1176" t="s">
        <v>10363</v>
      </c>
      <c r="AC1176">
        <v>424000</v>
      </c>
      <c r="AD1176" t="s">
        <v>4049</v>
      </c>
      <c r="AE1176" t="s">
        <v>10364</v>
      </c>
      <c r="AK1176" t="s">
        <v>10365</v>
      </c>
      <c r="AM1176" t="s">
        <v>10366</v>
      </c>
    </row>
    <row r="1177" spans="1:50" hidden="1" x14ac:dyDescent="0.2">
      <c r="A1177" s="1">
        <v>2986</v>
      </c>
      <c r="B1177" t="s">
        <v>10367</v>
      </c>
      <c r="C1177">
        <v>3762</v>
      </c>
      <c r="D1177" t="s">
        <v>9502</v>
      </c>
      <c r="E1177" t="s">
        <v>5241</v>
      </c>
      <c r="F1177" t="s">
        <v>10368</v>
      </c>
      <c r="G1177" t="s">
        <v>117</v>
      </c>
      <c r="J1177">
        <v>11.3</v>
      </c>
      <c r="O1177">
        <v>2.2999999999999998</v>
      </c>
      <c r="P1177">
        <v>5</v>
      </c>
      <c r="S1177" t="s">
        <v>976</v>
      </c>
      <c r="T1177" t="s">
        <v>1111</v>
      </c>
      <c r="W1177" t="s">
        <v>10369</v>
      </c>
      <c r="X1177" t="s">
        <v>1600</v>
      </c>
      <c r="Y1177" t="s">
        <v>1101</v>
      </c>
      <c r="Z1177" t="s">
        <v>1101</v>
      </c>
      <c r="AA1177" t="s">
        <v>10370</v>
      </c>
      <c r="AB1177" t="s">
        <v>10371</v>
      </c>
      <c r="AC1177">
        <v>858231</v>
      </c>
      <c r="AD1177" t="s">
        <v>4528</v>
      </c>
      <c r="AE1177" t="s">
        <v>10372</v>
      </c>
      <c r="AK1177" t="s">
        <v>10373</v>
      </c>
      <c r="AM1177" t="s">
        <v>3083</v>
      </c>
    </row>
    <row r="1178" spans="1:50" hidden="1" x14ac:dyDescent="0.2">
      <c r="A1178" s="1">
        <v>2099</v>
      </c>
      <c r="B1178" t="s">
        <v>10374</v>
      </c>
      <c r="C1178">
        <v>2600</v>
      </c>
      <c r="D1178" t="s">
        <v>5959</v>
      </c>
      <c r="E1178" t="s">
        <v>10375</v>
      </c>
      <c r="F1178" t="s">
        <v>10376</v>
      </c>
      <c r="G1178" t="s">
        <v>117</v>
      </c>
      <c r="J1178">
        <v>11.2</v>
      </c>
      <c r="S1178" t="s">
        <v>975</v>
      </c>
      <c r="T1178" t="s">
        <v>1082</v>
      </c>
      <c r="W1178" t="s">
        <v>10377</v>
      </c>
      <c r="X1178" t="s">
        <v>2346</v>
      </c>
      <c r="Y1178" t="s">
        <v>2347</v>
      </c>
      <c r="Z1178" t="s">
        <v>996</v>
      </c>
      <c r="AB1178" t="s">
        <v>10378</v>
      </c>
      <c r="AC1178">
        <v>634700</v>
      </c>
      <c r="AD1178" t="s">
        <v>4689</v>
      </c>
      <c r="AL1178" t="s">
        <v>5959</v>
      </c>
    </row>
    <row r="1179" spans="1:50" hidden="1" x14ac:dyDescent="0.2">
      <c r="A1179" s="1">
        <v>3244</v>
      </c>
      <c r="B1179" t="s">
        <v>10379</v>
      </c>
      <c r="C1179">
        <v>4036</v>
      </c>
      <c r="D1179" t="s">
        <v>1474</v>
      </c>
      <c r="E1179" t="s">
        <v>1463</v>
      </c>
      <c r="F1179" t="s">
        <v>10380</v>
      </c>
      <c r="G1179" t="s">
        <v>117</v>
      </c>
      <c r="J1179">
        <v>11</v>
      </c>
      <c r="O1179">
        <v>2.75</v>
      </c>
      <c r="P1179">
        <v>4</v>
      </c>
      <c r="S1179" t="s">
        <v>9547</v>
      </c>
      <c r="T1179" t="s">
        <v>9547</v>
      </c>
      <c r="W1179" t="s">
        <v>10381</v>
      </c>
      <c r="X1179" t="s">
        <v>5588</v>
      </c>
      <c r="Y1179" t="s">
        <v>1101</v>
      </c>
      <c r="Z1179" t="s">
        <v>1101</v>
      </c>
      <c r="AB1179" t="s">
        <v>10382</v>
      </c>
      <c r="AC1179">
        <v>1035550</v>
      </c>
      <c r="AD1179" t="s">
        <v>5585</v>
      </c>
      <c r="AK1179" t="s">
        <v>10383</v>
      </c>
      <c r="AR1179" t="s">
        <v>2139</v>
      </c>
      <c r="AX1179" t="s">
        <v>1825</v>
      </c>
    </row>
    <row r="1180" spans="1:50" x14ac:dyDescent="0.2">
      <c r="A1180" s="1">
        <v>2854</v>
      </c>
      <c r="B1180" t="s">
        <v>17356</v>
      </c>
      <c r="C1180">
        <v>3614</v>
      </c>
      <c r="D1180" t="s">
        <v>5517</v>
      </c>
      <c r="E1180" t="s">
        <v>12060</v>
      </c>
      <c r="F1180" t="s">
        <v>17357</v>
      </c>
      <c r="G1180" t="s">
        <v>117</v>
      </c>
      <c r="J1180">
        <v>1.2</v>
      </c>
      <c r="O1180">
        <v>0.22</v>
      </c>
      <c r="P1180">
        <v>5</v>
      </c>
      <c r="S1180" t="s">
        <v>987</v>
      </c>
      <c r="T1180" t="s">
        <v>987</v>
      </c>
      <c r="W1180" t="s">
        <v>17358</v>
      </c>
      <c r="X1180" t="s">
        <v>2644</v>
      </c>
      <c r="Y1180" t="s">
        <v>2645</v>
      </c>
      <c r="Z1180" t="s">
        <v>996</v>
      </c>
      <c r="AB1180" t="s">
        <v>15620</v>
      </c>
      <c r="AC1180">
        <v>479500</v>
      </c>
      <c r="AD1180" t="s">
        <v>9888</v>
      </c>
      <c r="AE1180" t="s">
        <v>17359</v>
      </c>
      <c r="AK1180" t="s">
        <v>17360</v>
      </c>
      <c r="AR1180" t="s">
        <v>2112</v>
      </c>
      <c r="AX1180" t="s">
        <v>7184</v>
      </c>
    </row>
    <row r="1181" spans="1:50" hidden="1" x14ac:dyDescent="0.2">
      <c r="A1181" s="1">
        <v>3245</v>
      </c>
      <c r="B1181" t="s">
        <v>10391</v>
      </c>
      <c r="C1181">
        <v>4037</v>
      </c>
      <c r="D1181" t="s">
        <v>6594</v>
      </c>
      <c r="E1181" t="s">
        <v>10392</v>
      </c>
      <c r="F1181" t="s">
        <v>10393</v>
      </c>
      <c r="G1181" t="s">
        <v>117</v>
      </c>
      <c r="J1181">
        <v>11</v>
      </c>
      <c r="O1181">
        <v>1.1000000000000001</v>
      </c>
      <c r="P1181">
        <v>10</v>
      </c>
      <c r="S1181" t="s">
        <v>1465</v>
      </c>
      <c r="T1181" t="s">
        <v>1465</v>
      </c>
      <c r="W1181" t="s">
        <v>10394</v>
      </c>
      <c r="X1181" t="s">
        <v>10395</v>
      </c>
      <c r="Y1181" t="s">
        <v>10395</v>
      </c>
      <c r="Z1181" t="s">
        <v>996</v>
      </c>
      <c r="AB1181" t="s">
        <v>10396</v>
      </c>
      <c r="AC1181">
        <v>167552</v>
      </c>
      <c r="AD1181" t="s">
        <v>10397</v>
      </c>
      <c r="AK1181" t="s">
        <v>2850</v>
      </c>
      <c r="AR1181" t="s">
        <v>10398</v>
      </c>
    </row>
    <row r="1182" spans="1:50" x14ac:dyDescent="0.2">
      <c r="A1182" s="1">
        <v>3703</v>
      </c>
      <c r="B1182" t="s">
        <v>11469</v>
      </c>
      <c r="C1182">
        <v>4532</v>
      </c>
      <c r="D1182" t="s">
        <v>2395</v>
      </c>
      <c r="E1182" t="s">
        <v>9049</v>
      </c>
      <c r="F1182" t="s">
        <v>11470</v>
      </c>
      <c r="G1182" t="s">
        <v>117</v>
      </c>
      <c r="J1182">
        <v>9</v>
      </c>
      <c r="O1182">
        <v>2.5</v>
      </c>
      <c r="P1182">
        <v>3</v>
      </c>
      <c r="S1182" t="s">
        <v>987</v>
      </c>
      <c r="T1182" t="s">
        <v>987</v>
      </c>
      <c r="W1182" t="s">
        <v>10908</v>
      </c>
      <c r="X1182" t="s">
        <v>5798</v>
      </c>
      <c r="Y1182" t="s">
        <v>3239</v>
      </c>
      <c r="Z1182" t="s">
        <v>996</v>
      </c>
      <c r="AA1182" t="s">
        <v>11471</v>
      </c>
      <c r="AB1182" t="s">
        <v>11472</v>
      </c>
      <c r="AC1182">
        <v>350765</v>
      </c>
      <c r="AD1182" t="s">
        <v>9128</v>
      </c>
      <c r="AE1182" t="s">
        <v>11473</v>
      </c>
      <c r="AF1182" t="s">
        <v>11474</v>
      </c>
      <c r="AK1182" t="s">
        <v>11475</v>
      </c>
      <c r="AM1182" t="s">
        <v>8458</v>
      </c>
      <c r="AN1182" t="s">
        <v>11476</v>
      </c>
      <c r="AQ1182" t="s">
        <v>11477</v>
      </c>
      <c r="AR1182" t="s">
        <v>11477</v>
      </c>
      <c r="AV1182" t="s">
        <v>3988</v>
      </c>
      <c r="AW1182" t="s">
        <v>2426</v>
      </c>
      <c r="AX1182" t="s">
        <v>8435</v>
      </c>
    </row>
    <row r="1183" spans="1:50" hidden="1" x14ac:dyDescent="0.2">
      <c r="A1183" s="1">
        <v>2481</v>
      </c>
      <c r="B1183" t="s">
        <v>10406</v>
      </c>
      <c r="C1183">
        <v>3154</v>
      </c>
      <c r="D1183" t="s">
        <v>6403</v>
      </c>
      <c r="E1183" t="s">
        <v>2804</v>
      </c>
      <c r="F1183" t="s">
        <v>10407</v>
      </c>
      <c r="G1183" t="s">
        <v>117</v>
      </c>
      <c r="J1183">
        <v>10.8</v>
      </c>
      <c r="S1183" t="s">
        <v>975</v>
      </c>
      <c r="T1183" t="s">
        <v>1082</v>
      </c>
      <c r="W1183" t="s">
        <v>10408</v>
      </c>
      <c r="X1183" t="s">
        <v>3149</v>
      </c>
      <c r="Y1183" t="s">
        <v>3150</v>
      </c>
      <c r="Z1183" t="s">
        <v>996</v>
      </c>
      <c r="AB1183" t="s">
        <v>10409</v>
      </c>
      <c r="AC1183">
        <v>335130</v>
      </c>
      <c r="AD1183" t="s">
        <v>6849</v>
      </c>
      <c r="AE1183" t="s">
        <v>10410</v>
      </c>
      <c r="AL1183" t="s">
        <v>6403</v>
      </c>
    </row>
    <row r="1184" spans="1:50" hidden="1" x14ac:dyDescent="0.2">
      <c r="A1184" s="1">
        <v>5008</v>
      </c>
      <c r="C1184">
        <v>6324</v>
      </c>
      <c r="D1184" t="s">
        <v>5578</v>
      </c>
      <c r="E1184" t="s">
        <v>5073</v>
      </c>
      <c r="F1184" t="s">
        <v>10411</v>
      </c>
      <c r="G1184" t="s">
        <v>117</v>
      </c>
      <c r="J1184">
        <v>10.8</v>
      </c>
      <c r="O1184">
        <v>3.6</v>
      </c>
      <c r="P1184">
        <v>3</v>
      </c>
      <c r="Q1184">
        <v>135</v>
      </c>
      <c r="S1184" t="s">
        <v>986</v>
      </c>
      <c r="T1184" t="s">
        <v>986</v>
      </c>
      <c r="W1184" t="s">
        <v>10412</v>
      </c>
      <c r="X1184" t="s">
        <v>6035</v>
      </c>
      <c r="Y1184" t="s">
        <v>1101</v>
      </c>
      <c r="Z1184" t="s">
        <v>1101</v>
      </c>
      <c r="AA1184" t="s">
        <v>10209</v>
      </c>
      <c r="AB1184" t="s">
        <v>10413</v>
      </c>
      <c r="AC1184">
        <v>703230</v>
      </c>
      <c r="AD1184" t="s">
        <v>6037</v>
      </c>
      <c r="AE1184" t="s">
        <v>10414</v>
      </c>
      <c r="AK1184" t="s">
        <v>8364</v>
      </c>
      <c r="AR1184" t="s">
        <v>10415</v>
      </c>
      <c r="AW1184" t="s">
        <v>1066</v>
      </c>
    </row>
    <row r="1185" spans="1:50" x14ac:dyDescent="0.2">
      <c r="A1185" s="1">
        <v>3146</v>
      </c>
      <c r="B1185" t="s">
        <v>13068</v>
      </c>
      <c r="C1185">
        <v>3937</v>
      </c>
      <c r="D1185" t="s">
        <v>13069</v>
      </c>
      <c r="E1185" t="s">
        <v>1903</v>
      </c>
      <c r="F1185" t="s">
        <v>13070</v>
      </c>
      <c r="G1185" t="s">
        <v>117</v>
      </c>
      <c r="J1185">
        <v>6</v>
      </c>
      <c r="O1185">
        <v>2</v>
      </c>
      <c r="P1185">
        <v>3</v>
      </c>
      <c r="S1185" t="s">
        <v>987</v>
      </c>
      <c r="T1185" t="s">
        <v>987</v>
      </c>
      <c r="W1185" t="s">
        <v>13071</v>
      </c>
      <c r="X1185" t="s">
        <v>4142</v>
      </c>
      <c r="Y1185" t="s">
        <v>2603</v>
      </c>
      <c r="Z1185" t="s">
        <v>996</v>
      </c>
      <c r="AB1185" t="s">
        <v>13072</v>
      </c>
      <c r="AC1185">
        <v>403915</v>
      </c>
      <c r="AD1185" t="s">
        <v>8827</v>
      </c>
      <c r="AE1185" t="s">
        <v>13073</v>
      </c>
      <c r="AK1185" t="s">
        <v>10566</v>
      </c>
      <c r="AR1185" t="s">
        <v>6334</v>
      </c>
      <c r="AW1185" t="s">
        <v>4602</v>
      </c>
      <c r="AX1185" t="s">
        <v>6303</v>
      </c>
    </row>
    <row r="1186" spans="1:50" hidden="1" x14ac:dyDescent="0.2">
      <c r="A1186" s="1">
        <v>2819</v>
      </c>
      <c r="B1186" t="s">
        <v>10421</v>
      </c>
      <c r="C1186">
        <v>3569</v>
      </c>
      <c r="D1186" t="s">
        <v>6740</v>
      </c>
      <c r="E1186" t="s">
        <v>2564</v>
      </c>
      <c r="F1186" t="s">
        <v>10422</v>
      </c>
      <c r="G1186" t="s">
        <v>117</v>
      </c>
      <c r="J1186">
        <v>10.5</v>
      </c>
      <c r="P1186">
        <v>14</v>
      </c>
      <c r="S1186" t="s">
        <v>976</v>
      </c>
      <c r="T1186" t="s">
        <v>1111</v>
      </c>
      <c r="W1186" t="s">
        <v>10423</v>
      </c>
      <c r="X1186" t="s">
        <v>1515</v>
      </c>
      <c r="Y1186" t="s">
        <v>1101</v>
      </c>
      <c r="Z1186" t="s">
        <v>1101</v>
      </c>
      <c r="AB1186" t="s">
        <v>10424</v>
      </c>
      <c r="AC1186">
        <v>915500</v>
      </c>
      <c r="AD1186" t="s">
        <v>1530</v>
      </c>
      <c r="AK1186" t="s">
        <v>10425</v>
      </c>
      <c r="AM1186" t="s">
        <v>10145</v>
      </c>
    </row>
    <row r="1187" spans="1:50" hidden="1" x14ac:dyDescent="0.2">
      <c r="A1187" s="1">
        <v>2320</v>
      </c>
      <c r="B1187" t="s">
        <v>10426</v>
      </c>
      <c r="C1187">
        <v>2958</v>
      </c>
      <c r="D1187" t="s">
        <v>5804</v>
      </c>
      <c r="F1187" t="s">
        <v>10427</v>
      </c>
      <c r="G1187" t="s">
        <v>117</v>
      </c>
      <c r="J1187">
        <v>10.5</v>
      </c>
      <c r="O1187">
        <v>1.5</v>
      </c>
      <c r="P1187">
        <v>7</v>
      </c>
      <c r="S1187" t="s">
        <v>976</v>
      </c>
      <c r="T1187" t="s">
        <v>1111</v>
      </c>
      <c r="W1187" t="s">
        <v>10428</v>
      </c>
      <c r="X1187" t="s">
        <v>3326</v>
      </c>
      <c r="Y1187" t="s">
        <v>1812</v>
      </c>
      <c r="Z1187" t="s">
        <v>1812</v>
      </c>
      <c r="AB1187" t="s">
        <v>10429</v>
      </c>
      <c r="AC1187">
        <v>541911</v>
      </c>
      <c r="AD1187" t="s">
        <v>1814</v>
      </c>
      <c r="AE1187" t="s">
        <v>10430</v>
      </c>
      <c r="AK1187" t="s">
        <v>4798</v>
      </c>
      <c r="AM1187" t="s">
        <v>7071</v>
      </c>
    </row>
    <row r="1188" spans="1:50" hidden="1" x14ac:dyDescent="0.2">
      <c r="A1188" s="1">
        <v>2543</v>
      </c>
      <c r="B1188" t="s">
        <v>10431</v>
      </c>
      <c r="C1188">
        <v>3221</v>
      </c>
      <c r="D1188" t="s">
        <v>10432</v>
      </c>
      <c r="E1188" t="s">
        <v>10433</v>
      </c>
      <c r="F1188" t="s">
        <v>10434</v>
      </c>
      <c r="G1188" t="s">
        <v>117</v>
      </c>
      <c r="J1188">
        <v>10.5</v>
      </c>
      <c r="P1188">
        <v>7</v>
      </c>
      <c r="S1188" t="s">
        <v>976</v>
      </c>
      <c r="T1188" t="s">
        <v>1111</v>
      </c>
      <c r="W1188" t="s">
        <v>10435</v>
      </c>
      <c r="X1188" t="s">
        <v>6618</v>
      </c>
      <c r="Y1188" t="s">
        <v>2645</v>
      </c>
      <c r="Z1188" t="s">
        <v>996</v>
      </c>
      <c r="AB1188" t="s">
        <v>10436</v>
      </c>
      <c r="AC1188">
        <v>410494</v>
      </c>
      <c r="AD1188" t="s">
        <v>10437</v>
      </c>
      <c r="AE1188" t="s">
        <v>10438</v>
      </c>
      <c r="AK1188" t="s">
        <v>10439</v>
      </c>
      <c r="AM1188" t="s">
        <v>10440</v>
      </c>
    </row>
    <row r="1189" spans="1:50" hidden="1" x14ac:dyDescent="0.2">
      <c r="A1189" s="1">
        <v>3215</v>
      </c>
      <c r="B1189" t="s">
        <v>10441</v>
      </c>
      <c r="C1189">
        <v>4007</v>
      </c>
      <c r="D1189" t="s">
        <v>8046</v>
      </c>
      <c r="E1189" t="s">
        <v>10442</v>
      </c>
      <c r="F1189" t="s">
        <v>10443</v>
      </c>
      <c r="G1189" t="s">
        <v>117</v>
      </c>
      <c r="J1189">
        <v>10.4</v>
      </c>
      <c r="O1189">
        <v>0.94</v>
      </c>
      <c r="P1189">
        <v>11</v>
      </c>
      <c r="S1189" t="s">
        <v>1248</v>
      </c>
      <c r="T1189" t="s">
        <v>1248</v>
      </c>
      <c r="U1189" t="s">
        <v>10444</v>
      </c>
      <c r="W1189" t="s">
        <v>10445</v>
      </c>
      <c r="X1189" t="s">
        <v>3497</v>
      </c>
      <c r="Y1189" t="s">
        <v>2730</v>
      </c>
      <c r="Z1189" t="s">
        <v>996</v>
      </c>
      <c r="AB1189" t="s">
        <v>10446</v>
      </c>
      <c r="AC1189">
        <v>70000</v>
      </c>
      <c r="AD1189" t="s">
        <v>3499</v>
      </c>
      <c r="AE1189" t="s">
        <v>10447</v>
      </c>
      <c r="AK1189" t="s">
        <v>10448</v>
      </c>
      <c r="AR1189" t="s">
        <v>5410</v>
      </c>
    </row>
    <row r="1190" spans="1:50" x14ac:dyDescent="0.2">
      <c r="A1190" s="1">
        <v>2732</v>
      </c>
      <c r="B1190" t="s">
        <v>15585</v>
      </c>
      <c r="C1190">
        <v>3466</v>
      </c>
      <c r="D1190" t="s">
        <v>15586</v>
      </c>
      <c r="E1190" t="s">
        <v>15587</v>
      </c>
      <c r="F1190" t="s">
        <v>15588</v>
      </c>
      <c r="G1190" t="s">
        <v>117</v>
      </c>
      <c r="J1190">
        <v>2.4</v>
      </c>
      <c r="O1190">
        <v>0.8</v>
      </c>
      <c r="P1190">
        <v>3</v>
      </c>
      <c r="S1190" t="s">
        <v>987</v>
      </c>
      <c r="T1190" t="s">
        <v>987</v>
      </c>
      <c r="W1190" t="s">
        <v>13369</v>
      </c>
      <c r="X1190" t="s">
        <v>3769</v>
      </c>
      <c r="Y1190" t="s">
        <v>2347</v>
      </c>
      <c r="Z1190" t="s">
        <v>996</v>
      </c>
      <c r="AB1190" t="s">
        <v>13370</v>
      </c>
      <c r="AC1190">
        <v>541000</v>
      </c>
      <c r="AD1190" t="s">
        <v>3771</v>
      </c>
      <c r="AE1190" t="s">
        <v>15589</v>
      </c>
      <c r="AK1190" t="s">
        <v>11640</v>
      </c>
      <c r="AR1190" t="s">
        <v>15590</v>
      </c>
      <c r="AX1190" t="s">
        <v>15192</v>
      </c>
    </row>
    <row r="1191" spans="1:50" x14ac:dyDescent="0.2">
      <c r="A1191" s="1">
        <v>2352</v>
      </c>
      <c r="B1191" t="s">
        <v>11158</v>
      </c>
      <c r="C1191">
        <v>3002</v>
      </c>
      <c r="D1191" t="s">
        <v>7651</v>
      </c>
      <c r="E1191" t="s">
        <v>2525</v>
      </c>
      <c r="F1191" t="s">
        <v>11159</v>
      </c>
      <c r="G1191" t="s">
        <v>117</v>
      </c>
      <c r="J1191">
        <v>9.1999999999999993</v>
      </c>
      <c r="O1191">
        <v>2.5</v>
      </c>
      <c r="P1191">
        <v>4</v>
      </c>
      <c r="S1191" t="s">
        <v>987</v>
      </c>
      <c r="T1191" t="s">
        <v>987</v>
      </c>
      <c r="V1191" t="s">
        <v>11160</v>
      </c>
      <c r="W1191" t="s">
        <v>11161</v>
      </c>
      <c r="X1191" t="s">
        <v>2644</v>
      </c>
      <c r="Y1191" t="s">
        <v>2645</v>
      </c>
      <c r="Z1191" t="s">
        <v>996</v>
      </c>
      <c r="AB1191" t="s">
        <v>11162</v>
      </c>
      <c r="AC1191">
        <v>551775</v>
      </c>
      <c r="AD1191" t="s">
        <v>8523</v>
      </c>
      <c r="AE1191" t="s">
        <v>11163</v>
      </c>
      <c r="AK1191" t="s">
        <v>11164</v>
      </c>
      <c r="AM1191" t="s">
        <v>4303</v>
      </c>
      <c r="AW1191" t="s">
        <v>4147</v>
      </c>
      <c r="AX1191" t="s">
        <v>4453</v>
      </c>
    </row>
    <row r="1192" spans="1:50" hidden="1" x14ac:dyDescent="0.2">
      <c r="A1192" s="1">
        <v>3637</v>
      </c>
      <c r="B1192" t="s">
        <v>10469</v>
      </c>
      <c r="C1192">
        <v>4453</v>
      </c>
      <c r="D1192" t="s">
        <v>8242</v>
      </c>
      <c r="E1192" t="s">
        <v>3154</v>
      </c>
      <c r="F1192" t="s">
        <v>10470</v>
      </c>
      <c r="G1192" t="s">
        <v>117</v>
      </c>
      <c r="J1192">
        <v>10.3</v>
      </c>
      <c r="O1192">
        <v>2.0499999999999998</v>
      </c>
      <c r="P1192">
        <v>5</v>
      </c>
      <c r="S1192" t="s">
        <v>979</v>
      </c>
      <c r="T1192" t="s">
        <v>1111</v>
      </c>
      <c r="W1192" t="s">
        <v>10471</v>
      </c>
      <c r="X1192" t="s">
        <v>1229</v>
      </c>
      <c r="Y1192" t="s">
        <v>1101</v>
      </c>
      <c r="Z1192" t="s">
        <v>1101</v>
      </c>
      <c r="AB1192" t="s">
        <v>10472</v>
      </c>
      <c r="AC1192">
        <v>587398</v>
      </c>
      <c r="AD1192" t="s">
        <v>3513</v>
      </c>
      <c r="AE1192" t="s">
        <v>10473</v>
      </c>
      <c r="AF1192" t="s">
        <v>10474</v>
      </c>
      <c r="AK1192" t="s">
        <v>9551</v>
      </c>
      <c r="AM1192" t="s">
        <v>2748</v>
      </c>
      <c r="AN1192" t="s">
        <v>10475</v>
      </c>
      <c r="AP1192" t="s">
        <v>10475</v>
      </c>
    </row>
    <row r="1193" spans="1:50" x14ac:dyDescent="0.2">
      <c r="A1193" s="1">
        <v>3377</v>
      </c>
      <c r="B1193" t="s">
        <v>12288</v>
      </c>
      <c r="C1193">
        <v>4174</v>
      </c>
      <c r="D1193" t="s">
        <v>12289</v>
      </c>
      <c r="E1193" t="s">
        <v>1903</v>
      </c>
      <c r="F1193" t="s">
        <v>12290</v>
      </c>
      <c r="G1193" t="s">
        <v>117</v>
      </c>
      <c r="J1193">
        <v>7.5</v>
      </c>
      <c r="O1193">
        <v>2.5</v>
      </c>
      <c r="P1193">
        <v>3</v>
      </c>
      <c r="S1193" t="s">
        <v>987</v>
      </c>
      <c r="T1193" t="s">
        <v>987</v>
      </c>
      <c r="W1193" t="s">
        <v>12291</v>
      </c>
      <c r="X1193" t="s">
        <v>2784</v>
      </c>
      <c r="Y1193" t="s">
        <v>2645</v>
      </c>
      <c r="Z1193" t="s">
        <v>996</v>
      </c>
      <c r="AB1193" t="s">
        <v>12292</v>
      </c>
      <c r="AC1193">
        <v>460153</v>
      </c>
      <c r="AD1193" t="s">
        <v>3570</v>
      </c>
      <c r="AE1193" t="s">
        <v>12293</v>
      </c>
      <c r="AK1193" t="s">
        <v>12214</v>
      </c>
      <c r="AR1193" t="s">
        <v>4695</v>
      </c>
      <c r="AW1193" t="s">
        <v>8854</v>
      </c>
      <c r="AX1193" t="s">
        <v>7293</v>
      </c>
    </row>
    <row r="1194" spans="1:50" x14ac:dyDescent="0.2">
      <c r="A1194" s="1">
        <v>2385</v>
      </c>
      <c r="B1194" t="s">
        <v>14516</v>
      </c>
      <c r="C1194">
        <v>3050</v>
      </c>
      <c r="D1194" t="s">
        <v>3135</v>
      </c>
      <c r="E1194" t="s">
        <v>14517</v>
      </c>
      <c r="F1194" t="s">
        <v>14518</v>
      </c>
      <c r="G1194" t="s">
        <v>117</v>
      </c>
      <c r="J1194">
        <v>4</v>
      </c>
      <c r="O1194">
        <v>2</v>
      </c>
      <c r="P1194">
        <v>2</v>
      </c>
      <c r="S1194" t="s">
        <v>987</v>
      </c>
      <c r="T1194" t="s">
        <v>987</v>
      </c>
      <c r="W1194" t="s">
        <v>14519</v>
      </c>
      <c r="X1194" t="s">
        <v>3769</v>
      </c>
      <c r="Y1194" t="s">
        <v>2347</v>
      </c>
      <c r="Z1194" t="s">
        <v>996</v>
      </c>
      <c r="AB1194" t="s">
        <v>14520</v>
      </c>
      <c r="AC1194">
        <v>543772</v>
      </c>
      <c r="AD1194" t="s">
        <v>3771</v>
      </c>
      <c r="AE1194" t="s">
        <v>14521</v>
      </c>
      <c r="AK1194" t="s">
        <v>14522</v>
      </c>
      <c r="AR1194" t="s">
        <v>10590</v>
      </c>
      <c r="AW1194" t="s">
        <v>9817</v>
      </c>
      <c r="AX1194" t="s">
        <v>14523</v>
      </c>
    </row>
    <row r="1195" spans="1:50" x14ac:dyDescent="0.2">
      <c r="A1195" s="1">
        <v>2602</v>
      </c>
      <c r="B1195" t="s">
        <v>13367</v>
      </c>
      <c r="C1195">
        <v>3290</v>
      </c>
      <c r="D1195" t="s">
        <v>1784</v>
      </c>
      <c r="E1195" t="s">
        <v>2234</v>
      </c>
      <c r="F1195" t="s">
        <v>13368</v>
      </c>
      <c r="G1195" t="s">
        <v>117</v>
      </c>
      <c r="J1195">
        <v>5.2</v>
      </c>
      <c r="O1195">
        <v>1.3</v>
      </c>
      <c r="P1195">
        <v>4</v>
      </c>
      <c r="S1195" t="s">
        <v>987</v>
      </c>
      <c r="T1195" t="s">
        <v>987</v>
      </c>
      <c r="W1195" t="s">
        <v>13369</v>
      </c>
      <c r="X1195" t="s">
        <v>3769</v>
      </c>
      <c r="Y1195" t="s">
        <v>2347</v>
      </c>
      <c r="Z1195" t="s">
        <v>996</v>
      </c>
      <c r="AB1195" t="s">
        <v>13370</v>
      </c>
      <c r="AC1195">
        <v>541000</v>
      </c>
      <c r="AD1195" t="s">
        <v>3771</v>
      </c>
      <c r="AK1195" t="s">
        <v>5285</v>
      </c>
      <c r="AR1195" t="s">
        <v>13371</v>
      </c>
      <c r="AX1195" t="s">
        <v>3169</v>
      </c>
    </row>
    <row r="1196" spans="1:50" hidden="1" x14ac:dyDescent="0.2">
      <c r="A1196" s="1">
        <v>6653</v>
      </c>
      <c r="C1196">
        <v>9459</v>
      </c>
      <c r="D1196" t="s">
        <v>10504</v>
      </c>
      <c r="E1196" t="s">
        <v>10505</v>
      </c>
      <c r="F1196" t="s">
        <v>10506</v>
      </c>
      <c r="G1196" t="s">
        <v>117</v>
      </c>
      <c r="J1196">
        <v>10.199999999999999</v>
      </c>
      <c r="K1196" t="s">
        <v>1015</v>
      </c>
      <c r="O1196">
        <v>3.4</v>
      </c>
      <c r="P1196">
        <v>3</v>
      </c>
      <c r="Q1196">
        <v>250</v>
      </c>
      <c r="S1196" t="s">
        <v>974</v>
      </c>
      <c r="T1196" t="s">
        <v>993</v>
      </c>
      <c r="V1196" t="s">
        <v>10507</v>
      </c>
      <c r="W1196" t="s">
        <v>10508</v>
      </c>
      <c r="X1196" t="s">
        <v>1339</v>
      </c>
      <c r="Y1196" t="s">
        <v>1101</v>
      </c>
      <c r="Z1196" t="s">
        <v>1101</v>
      </c>
      <c r="AA1196" t="s">
        <v>10509</v>
      </c>
      <c r="AB1196" t="s">
        <v>10510</v>
      </c>
      <c r="AC1196">
        <v>636006</v>
      </c>
      <c r="AD1196" t="s">
        <v>3671</v>
      </c>
      <c r="AE1196" t="s">
        <v>10511</v>
      </c>
      <c r="AK1196" t="s">
        <v>2827</v>
      </c>
    </row>
    <row r="1197" spans="1:50" hidden="1" x14ac:dyDescent="0.2">
      <c r="A1197" s="1">
        <v>4191</v>
      </c>
      <c r="C1197">
        <v>5174</v>
      </c>
      <c r="D1197" t="s">
        <v>1622</v>
      </c>
      <c r="E1197" t="s">
        <v>10512</v>
      </c>
      <c r="F1197" t="s">
        <v>10513</v>
      </c>
      <c r="G1197" t="s">
        <v>117</v>
      </c>
      <c r="J1197">
        <v>10.199999999999999</v>
      </c>
      <c r="P1197">
        <v>3</v>
      </c>
      <c r="Q1197">
        <v>136</v>
      </c>
      <c r="S1197" t="s">
        <v>1248</v>
      </c>
      <c r="T1197" t="s">
        <v>1248</v>
      </c>
      <c r="U1197" t="s">
        <v>10514</v>
      </c>
      <c r="W1197" t="s">
        <v>10515</v>
      </c>
      <c r="X1197" t="s">
        <v>1339</v>
      </c>
      <c r="Y1197" t="s">
        <v>1101</v>
      </c>
      <c r="Z1197" t="s">
        <v>1101</v>
      </c>
      <c r="AB1197" t="s">
        <v>2029</v>
      </c>
      <c r="AC1197">
        <v>633700</v>
      </c>
      <c r="AD1197" t="s">
        <v>3671</v>
      </c>
      <c r="AE1197" t="s">
        <v>10516</v>
      </c>
      <c r="AK1197" t="s">
        <v>10517</v>
      </c>
    </row>
    <row r="1198" spans="1:50" x14ac:dyDescent="0.2">
      <c r="A1198" s="1">
        <v>3237</v>
      </c>
      <c r="B1198" t="s">
        <v>14568</v>
      </c>
      <c r="C1198">
        <v>4029</v>
      </c>
      <c r="D1198" t="s">
        <v>2530</v>
      </c>
      <c r="E1198" t="s">
        <v>10215</v>
      </c>
      <c r="F1198" t="s">
        <v>14569</v>
      </c>
      <c r="G1198" t="s">
        <v>117</v>
      </c>
      <c r="J1198">
        <v>3.9</v>
      </c>
      <c r="O1198">
        <v>1.3</v>
      </c>
      <c r="P1198">
        <v>3</v>
      </c>
      <c r="S1198" t="s">
        <v>987</v>
      </c>
      <c r="T1198" t="s">
        <v>987</v>
      </c>
      <c r="V1198" t="s">
        <v>14570</v>
      </c>
      <c r="W1198" t="s">
        <v>14571</v>
      </c>
      <c r="X1198" t="s">
        <v>2644</v>
      </c>
      <c r="Y1198" t="s">
        <v>2645</v>
      </c>
      <c r="Z1198" t="s">
        <v>996</v>
      </c>
      <c r="AB1198" t="s">
        <v>14572</v>
      </c>
      <c r="AC1198">
        <v>544500</v>
      </c>
      <c r="AD1198" t="s">
        <v>8523</v>
      </c>
      <c r="AE1198" t="s">
        <v>14573</v>
      </c>
      <c r="AF1198" t="s">
        <v>14574</v>
      </c>
      <c r="AK1198" t="s">
        <v>14575</v>
      </c>
      <c r="AM1198" t="s">
        <v>8496</v>
      </c>
      <c r="AX1198" t="s">
        <v>14576</v>
      </c>
    </row>
    <row r="1199" spans="1:50" hidden="1" x14ac:dyDescent="0.2">
      <c r="A1199" s="1">
        <v>3297</v>
      </c>
      <c r="B1199" t="s">
        <v>10526</v>
      </c>
      <c r="C1199">
        <v>4090</v>
      </c>
      <c r="D1199" t="s">
        <v>10527</v>
      </c>
      <c r="E1199" t="s">
        <v>1903</v>
      </c>
      <c r="F1199" t="s">
        <v>10528</v>
      </c>
      <c r="G1199" t="s">
        <v>117</v>
      </c>
      <c r="J1199">
        <v>10.199999999999999</v>
      </c>
      <c r="O1199">
        <v>3.4</v>
      </c>
      <c r="P1199">
        <v>3</v>
      </c>
      <c r="S1199" t="s">
        <v>1465</v>
      </c>
      <c r="T1199" t="s">
        <v>1465</v>
      </c>
      <c r="W1199" t="s">
        <v>10529</v>
      </c>
      <c r="X1199" t="s">
        <v>2644</v>
      </c>
      <c r="Y1199" t="s">
        <v>2645</v>
      </c>
      <c r="Z1199" t="s">
        <v>996</v>
      </c>
      <c r="AB1199" t="s">
        <v>10530</v>
      </c>
      <c r="AC1199">
        <v>492235</v>
      </c>
      <c r="AD1199" t="s">
        <v>7956</v>
      </c>
      <c r="AE1199" t="s">
        <v>10531</v>
      </c>
      <c r="AG1199" t="s">
        <v>10532</v>
      </c>
      <c r="AK1199" t="s">
        <v>1343</v>
      </c>
      <c r="AR1199" t="s">
        <v>10533</v>
      </c>
      <c r="AS1199" t="s">
        <v>9307</v>
      </c>
    </row>
    <row r="1200" spans="1:50" x14ac:dyDescent="0.2">
      <c r="A1200" s="1">
        <v>2423</v>
      </c>
      <c r="B1200" t="s">
        <v>15250</v>
      </c>
      <c r="C1200">
        <v>3092</v>
      </c>
      <c r="D1200" t="s">
        <v>2530</v>
      </c>
      <c r="E1200" t="s">
        <v>15251</v>
      </c>
      <c r="F1200" t="s">
        <v>15252</v>
      </c>
      <c r="G1200" t="s">
        <v>117</v>
      </c>
      <c r="J1200">
        <v>2.6</v>
      </c>
      <c r="O1200">
        <v>1.3</v>
      </c>
      <c r="P1200">
        <v>2</v>
      </c>
      <c r="S1200" t="s">
        <v>987</v>
      </c>
      <c r="T1200" t="s">
        <v>987</v>
      </c>
      <c r="W1200" t="s">
        <v>15253</v>
      </c>
      <c r="X1200" t="s">
        <v>3769</v>
      </c>
      <c r="Y1200" t="s">
        <v>2347</v>
      </c>
      <c r="Z1200" t="s">
        <v>996</v>
      </c>
      <c r="AB1200" t="s">
        <v>15254</v>
      </c>
      <c r="AC1200">
        <v>549702</v>
      </c>
      <c r="AD1200" t="s">
        <v>3771</v>
      </c>
      <c r="AE1200" t="s">
        <v>15255</v>
      </c>
      <c r="AK1200" t="s">
        <v>15256</v>
      </c>
      <c r="AR1200" t="s">
        <v>15257</v>
      </c>
      <c r="AX1200" t="s">
        <v>1367</v>
      </c>
    </row>
    <row r="1201" spans="1:50" hidden="1" x14ac:dyDescent="0.2">
      <c r="A1201" s="1">
        <v>4373</v>
      </c>
      <c r="C1201">
        <v>5414</v>
      </c>
      <c r="D1201" t="s">
        <v>3438</v>
      </c>
      <c r="E1201" t="s">
        <v>10543</v>
      </c>
      <c r="F1201" t="s">
        <v>10506</v>
      </c>
      <c r="G1201" t="s">
        <v>117</v>
      </c>
      <c r="J1201">
        <v>10.199999999999999</v>
      </c>
      <c r="O1201">
        <v>3.4</v>
      </c>
      <c r="P1201">
        <v>3</v>
      </c>
      <c r="Q1201">
        <v>136</v>
      </c>
      <c r="S1201" t="s">
        <v>1248</v>
      </c>
      <c r="T1201" t="s">
        <v>1248</v>
      </c>
      <c r="U1201" t="s">
        <v>10514</v>
      </c>
      <c r="W1201" t="s">
        <v>10544</v>
      </c>
      <c r="X1201" t="s">
        <v>1339</v>
      </c>
      <c r="Y1201" t="s">
        <v>1101</v>
      </c>
      <c r="Z1201" t="s">
        <v>1101</v>
      </c>
      <c r="AA1201" t="s">
        <v>10545</v>
      </c>
      <c r="AB1201" t="s">
        <v>2029</v>
      </c>
      <c r="AC1201">
        <v>633700</v>
      </c>
      <c r="AD1201" t="s">
        <v>3671</v>
      </c>
      <c r="AE1201" t="s">
        <v>10516</v>
      </c>
      <c r="AK1201" t="s">
        <v>3664</v>
      </c>
    </row>
    <row r="1202" spans="1:50" x14ac:dyDescent="0.2">
      <c r="A1202" s="1">
        <v>2758</v>
      </c>
      <c r="B1202" t="s">
        <v>13335</v>
      </c>
      <c r="C1202">
        <v>3495</v>
      </c>
      <c r="D1202" t="s">
        <v>13336</v>
      </c>
      <c r="E1202" t="s">
        <v>2118</v>
      </c>
      <c r="F1202" t="s">
        <v>13337</v>
      </c>
      <c r="G1202" t="s">
        <v>117</v>
      </c>
      <c r="J1202">
        <v>5.5</v>
      </c>
      <c r="O1202">
        <v>1.83</v>
      </c>
      <c r="P1202">
        <v>3</v>
      </c>
      <c r="S1202" t="s">
        <v>987</v>
      </c>
      <c r="T1202" t="s">
        <v>987</v>
      </c>
      <c r="W1202" t="s">
        <v>13338</v>
      </c>
      <c r="X1202" t="s">
        <v>4093</v>
      </c>
      <c r="Y1202" t="s">
        <v>2347</v>
      </c>
      <c r="Z1202" t="s">
        <v>996</v>
      </c>
      <c r="AB1202" t="s">
        <v>13339</v>
      </c>
      <c r="AC1202">
        <v>533400</v>
      </c>
      <c r="AD1202" t="s">
        <v>9619</v>
      </c>
      <c r="AK1202" t="s">
        <v>13340</v>
      </c>
      <c r="AR1202" t="s">
        <v>13341</v>
      </c>
      <c r="AX1202" t="s">
        <v>2934</v>
      </c>
    </row>
    <row r="1203" spans="1:50" hidden="1" x14ac:dyDescent="0.2">
      <c r="A1203" s="1">
        <v>2134</v>
      </c>
      <c r="B1203" t="s">
        <v>10552</v>
      </c>
      <c r="C1203">
        <v>2663</v>
      </c>
      <c r="D1203" t="s">
        <v>10553</v>
      </c>
      <c r="E1203" t="s">
        <v>10554</v>
      </c>
      <c r="F1203" t="s">
        <v>10555</v>
      </c>
      <c r="G1203" t="s">
        <v>117</v>
      </c>
      <c r="J1203">
        <v>10.1</v>
      </c>
      <c r="S1203" t="s">
        <v>976</v>
      </c>
      <c r="T1203" t="s">
        <v>1111</v>
      </c>
      <c r="W1203" t="s">
        <v>10556</v>
      </c>
      <c r="X1203" t="s">
        <v>6618</v>
      </c>
      <c r="Y1203" t="s">
        <v>2645</v>
      </c>
      <c r="Z1203" t="s">
        <v>996</v>
      </c>
      <c r="AB1203" t="s">
        <v>10557</v>
      </c>
      <c r="AC1203">
        <v>416500</v>
      </c>
      <c r="AD1203" t="s">
        <v>4412</v>
      </c>
      <c r="AK1203" t="s">
        <v>10558</v>
      </c>
      <c r="AM1203" t="s">
        <v>10559</v>
      </c>
    </row>
    <row r="1204" spans="1:50" hidden="1" x14ac:dyDescent="0.2">
      <c r="A1204" s="1">
        <v>2815</v>
      </c>
      <c r="B1204" t="s">
        <v>10560</v>
      </c>
      <c r="C1204">
        <v>3563</v>
      </c>
      <c r="D1204" t="s">
        <v>1661</v>
      </c>
      <c r="E1204" t="s">
        <v>2564</v>
      </c>
      <c r="F1204" t="s">
        <v>10561</v>
      </c>
      <c r="G1204" t="s">
        <v>117</v>
      </c>
      <c r="J1204">
        <v>10.1</v>
      </c>
      <c r="S1204" t="s">
        <v>976</v>
      </c>
      <c r="T1204" t="s">
        <v>1111</v>
      </c>
      <c r="W1204" t="s">
        <v>10562</v>
      </c>
      <c r="X1204" t="s">
        <v>2346</v>
      </c>
      <c r="Y1204" t="s">
        <v>2347</v>
      </c>
      <c r="Z1204" t="s">
        <v>996</v>
      </c>
      <c r="AB1204" t="s">
        <v>10563</v>
      </c>
      <c r="AC1204">
        <v>604000</v>
      </c>
      <c r="AD1204" t="s">
        <v>4689</v>
      </c>
      <c r="AE1204" t="s">
        <v>10564</v>
      </c>
      <c r="AK1204" t="s">
        <v>10565</v>
      </c>
      <c r="AM1204" t="s">
        <v>10566</v>
      </c>
    </row>
    <row r="1205" spans="1:50" hidden="1" x14ac:dyDescent="0.2">
      <c r="A1205" s="1">
        <v>2126</v>
      </c>
      <c r="B1205" t="s">
        <v>10567</v>
      </c>
      <c r="C1205">
        <v>2648</v>
      </c>
      <c r="D1205" t="s">
        <v>10568</v>
      </c>
      <c r="E1205" t="s">
        <v>10569</v>
      </c>
      <c r="F1205" t="s">
        <v>10570</v>
      </c>
      <c r="G1205" t="s">
        <v>117</v>
      </c>
      <c r="J1205">
        <v>10.1</v>
      </c>
      <c r="S1205" t="s">
        <v>976</v>
      </c>
      <c r="T1205" t="s">
        <v>1111</v>
      </c>
      <c r="W1205" t="s">
        <v>10571</v>
      </c>
      <c r="X1205" t="s">
        <v>3497</v>
      </c>
      <c r="Y1205" t="s">
        <v>2730</v>
      </c>
      <c r="Z1205" t="s">
        <v>996</v>
      </c>
      <c r="AB1205" t="s">
        <v>10572</v>
      </c>
      <c r="AC1205">
        <v>87500</v>
      </c>
      <c r="AD1205" t="s">
        <v>3499</v>
      </c>
      <c r="AK1205" t="s">
        <v>10573</v>
      </c>
      <c r="AM1205" t="s">
        <v>10574</v>
      </c>
    </row>
    <row r="1206" spans="1:50" hidden="1" x14ac:dyDescent="0.2">
      <c r="A1206" s="1">
        <v>5814</v>
      </c>
      <c r="C1206">
        <v>7640</v>
      </c>
      <c r="D1206" t="s">
        <v>3623</v>
      </c>
      <c r="E1206" t="s">
        <v>10575</v>
      </c>
      <c r="F1206" t="s">
        <v>10576</v>
      </c>
      <c r="G1206" t="s">
        <v>117</v>
      </c>
      <c r="J1206">
        <v>10</v>
      </c>
      <c r="O1206">
        <v>2.5</v>
      </c>
      <c r="P1206">
        <v>4</v>
      </c>
      <c r="Q1206">
        <v>125</v>
      </c>
      <c r="S1206" t="s">
        <v>981</v>
      </c>
      <c r="T1206" t="s">
        <v>1016</v>
      </c>
      <c r="W1206" t="s">
        <v>10577</v>
      </c>
      <c r="X1206" t="s">
        <v>3326</v>
      </c>
      <c r="Y1206" t="s">
        <v>1812</v>
      </c>
      <c r="Z1206" t="s">
        <v>1812</v>
      </c>
      <c r="AA1206" t="s">
        <v>10578</v>
      </c>
      <c r="AB1206" t="s">
        <v>10579</v>
      </c>
      <c r="AC1206">
        <v>569675</v>
      </c>
      <c r="AD1206" t="s">
        <v>6246</v>
      </c>
      <c r="AE1206" t="s">
        <v>10580</v>
      </c>
      <c r="AK1206" t="s">
        <v>10581</v>
      </c>
      <c r="AR1206" t="s">
        <v>10582</v>
      </c>
      <c r="AV1206" t="s">
        <v>10583</v>
      </c>
    </row>
    <row r="1207" spans="1:50" x14ac:dyDescent="0.2">
      <c r="A1207" s="1">
        <v>2205</v>
      </c>
      <c r="B1207" t="s">
        <v>16571</v>
      </c>
      <c r="C1207">
        <v>2758</v>
      </c>
      <c r="D1207" t="s">
        <v>1672</v>
      </c>
      <c r="E1207" t="s">
        <v>4697</v>
      </c>
      <c r="F1207" t="s">
        <v>16572</v>
      </c>
      <c r="G1207" t="s">
        <v>117</v>
      </c>
      <c r="J1207">
        <v>1.7</v>
      </c>
      <c r="O1207">
        <v>0.85</v>
      </c>
      <c r="P1207">
        <v>2</v>
      </c>
      <c r="S1207" t="s">
        <v>987</v>
      </c>
      <c r="T1207" t="s">
        <v>987</v>
      </c>
      <c r="W1207" t="s">
        <v>16573</v>
      </c>
      <c r="X1207" t="s">
        <v>1600</v>
      </c>
      <c r="Y1207" t="s">
        <v>1101</v>
      </c>
      <c r="Z1207" t="s">
        <v>1101</v>
      </c>
      <c r="AA1207" t="s">
        <v>16574</v>
      </c>
      <c r="AB1207" t="s">
        <v>16575</v>
      </c>
      <c r="AC1207">
        <v>842482</v>
      </c>
      <c r="AD1207" t="s">
        <v>4528</v>
      </c>
      <c r="AE1207" t="s">
        <v>16576</v>
      </c>
      <c r="AK1207" t="s">
        <v>8746</v>
      </c>
      <c r="AR1207" t="s">
        <v>9010</v>
      </c>
      <c r="AX1207" t="s">
        <v>16577</v>
      </c>
    </row>
    <row r="1208" spans="1:50" hidden="1" x14ac:dyDescent="0.2">
      <c r="A1208" s="1">
        <v>2775</v>
      </c>
      <c r="B1208" t="s">
        <v>10593</v>
      </c>
      <c r="C1208">
        <v>3514</v>
      </c>
      <c r="D1208" t="s">
        <v>1453</v>
      </c>
      <c r="E1208" t="s">
        <v>2018</v>
      </c>
      <c r="F1208" t="s">
        <v>10594</v>
      </c>
      <c r="G1208" t="s">
        <v>117</v>
      </c>
      <c r="J1208">
        <v>10</v>
      </c>
      <c r="O1208">
        <v>2</v>
      </c>
      <c r="P1208">
        <v>5</v>
      </c>
      <c r="S1208" t="s">
        <v>976</v>
      </c>
      <c r="T1208" t="s">
        <v>1111</v>
      </c>
      <c r="W1208" t="s">
        <v>10595</v>
      </c>
      <c r="X1208" t="s">
        <v>5369</v>
      </c>
      <c r="Y1208" t="s">
        <v>1101</v>
      </c>
      <c r="Z1208" t="s">
        <v>1101</v>
      </c>
      <c r="AB1208" t="s">
        <v>10596</v>
      </c>
      <c r="AC1208">
        <v>713880</v>
      </c>
      <c r="AD1208" t="s">
        <v>5370</v>
      </c>
      <c r="AK1208" t="s">
        <v>4293</v>
      </c>
      <c r="AM1208" t="s">
        <v>4173</v>
      </c>
    </row>
    <row r="1209" spans="1:50" hidden="1" x14ac:dyDescent="0.2">
      <c r="A1209" s="1">
        <v>2959</v>
      </c>
      <c r="B1209" t="s">
        <v>10597</v>
      </c>
      <c r="C1209">
        <v>3731</v>
      </c>
      <c r="D1209" t="s">
        <v>2149</v>
      </c>
      <c r="E1209" t="s">
        <v>10598</v>
      </c>
      <c r="F1209" t="s">
        <v>10599</v>
      </c>
      <c r="G1209" t="s">
        <v>117</v>
      </c>
      <c r="J1209">
        <v>10</v>
      </c>
      <c r="O1209">
        <v>2.5</v>
      </c>
      <c r="P1209">
        <v>4</v>
      </c>
      <c r="S1209" t="s">
        <v>979</v>
      </c>
      <c r="T1209" t="s">
        <v>1111</v>
      </c>
      <c r="V1209" t="s">
        <v>10600</v>
      </c>
      <c r="W1209" t="s">
        <v>10601</v>
      </c>
      <c r="X1209" t="s">
        <v>6356</v>
      </c>
      <c r="Y1209" t="s">
        <v>2730</v>
      </c>
      <c r="Z1209" t="s">
        <v>996</v>
      </c>
      <c r="AB1209" t="s">
        <v>10602</v>
      </c>
      <c r="AC1209">
        <v>129675</v>
      </c>
      <c r="AD1209" t="s">
        <v>6358</v>
      </c>
      <c r="AE1209" t="s">
        <v>10603</v>
      </c>
      <c r="AK1209" t="s">
        <v>7675</v>
      </c>
      <c r="AM1209" t="s">
        <v>1186</v>
      </c>
      <c r="AP1209" t="s">
        <v>10604</v>
      </c>
    </row>
    <row r="1210" spans="1:50" hidden="1" x14ac:dyDescent="0.2">
      <c r="A1210" s="1">
        <v>3430</v>
      </c>
      <c r="B1210" t="s">
        <v>10605</v>
      </c>
      <c r="C1210">
        <v>4231</v>
      </c>
      <c r="D1210" t="s">
        <v>1487</v>
      </c>
      <c r="E1210" t="s">
        <v>2564</v>
      </c>
      <c r="F1210" t="s">
        <v>10606</v>
      </c>
      <c r="G1210" t="s">
        <v>117</v>
      </c>
      <c r="J1210">
        <v>10</v>
      </c>
      <c r="O1210">
        <v>2</v>
      </c>
      <c r="P1210">
        <v>5</v>
      </c>
      <c r="S1210" t="s">
        <v>979</v>
      </c>
      <c r="T1210" t="s">
        <v>1111</v>
      </c>
      <c r="W1210" t="s">
        <v>10607</v>
      </c>
      <c r="X1210" t="s">
        <v>3139</v>
      </c>
      <c r="Y1210" t="s">
        <v>1092</v>
      </c>
      <c r="Z1210" t="s">
        <v>1092</v>
      </c>
      <c r="AB1210" t="s">
        <v>10608</v>
      </c>
      <c r="AC1210">
        <v>203988</v>
      </c>
      <c r="AD1210" t="s">
        <v>4468</v>
      </c>
      <c r="AE1210" t="s">
        <v>10609</v>
      </c>
      <c r="AF1210" t="s">
        <v>10610</v>
      </c>
      <c r="AK1210" t="s">
        <v>8046</v>
      </c>
      <c r="AM1210" t="s">
        <v>10611</v>
      </c>
      <c r="AN1210" t="s">
        <v>2587</v>
      </c>
      <c r="AP1210" t="s">
        <v>10612</v>
      </c>
    </row>
    <row r="1211" spans="1:50" x14ac:dyDescent="0.2">
      <c r="A1211" s="1">
        <v>2788</v>
      </c>
      <c r="B1211" t="s">
        <v>15433</v>
      </c>
      <c r="C1211">
        <v>3532</v>
      </c>
      <c r="D1211" t="s">
        <v>2841</v>
      </c>
      <c r="E1211" t="s">
        <v>15434</v>
      </c>
      <c r="F1211" t="s">
        <v>15435</v>
      </c>
      <c r="G1211" t="s">
        <v>117</v>
      </c>
      <c r="J1211">
        <v>2.5</v>
      </c>
      <c r="O1211">
        <v>2.5</v>
      </c>
      <c r="P1211">
        <v>1</v>
      </c>
      <c r="S1211" t="s">
        <v>987</v>
      </c>
      <c r="T1211" t="s">
        <v>987</v>
      </c>
      <c r="W1211" t="s">
        <v>15436</v>
      </c>
      <c r="X1211" t="s">
        <v>1600</v>
      </c>
      <c r="Y1211" t="s">
        <v>1101</v>
      </c>
      <c r="Z1211" t="s">
        <v>1101</v>
      </c>
      <c r="AB1211" t="s">
        <v>15437</v>
      </c>
      <c r="AC1211">
        <v>831808</v>
      </c>
      <c r="AD1211" t="s">
        <v>4528</v>
      </c>
      <c r="AR1211" t="s">
        <v>15438</v>
      </c>
      <c r="AX1211" t="s">
        <v>6448</v>
      </c>
    </row>
    <row r="1212" spans="1:50" hidden="1" x14ac:dyDescent="0.2">
      <c r="A1212" s="1">
        <v>3719</v>
      </c>
      <c r="B1212" t="s">
        <v>10619</v>
      </c>
      <c r="C1212">
        <v>4548</v>
      </c>
      <c r="D1212" t="s">
        <v>3702</v>
      </c>
      <c r="E1212" t="s">
        <v>6601</v>
      </c>
      <c r="F1212" t="s">
        <v>10620</v>
      </c>
      <c r="G1212" t="s">
        <v>117</v>
      </c>
      <c r="J1212">
        <v>10</v>
      </c>
      <c r="O1212">
        <v>2</v>
      </c>
      <c r="P1212">
        <v>5</v>
      </c>
      <c r="S1212" t="s">
        <v>976</v>
      </c>
      <c r="T1212" t="s">
        <v>1111</v>
      </c>
      <c r="W1212" t="s">
        <v>10621</v>
      </c>
      <c r="X1212" t="s">
        <v>2602</v>
      </c>
      <c r="Y1212" t="s">
        <v>2603</v>
      </c>
      <c r="Z1212" t="s">
        <v>996</v>
      </c>
      <c r="AB1212" t="s">
        <v>10622</v>
      </c>
      <c r="AC1212">
        <v>420792</v>
      </c>
      <c r="AD1212" t="s">
        <v>4049</v>
      </c>
      <c r="AE1212" t="s">
        <v>10623</v>
      </c>
      <c r="AK1212" t="s">
        <v>8122</v>
      </c>
      <c r="AM1212" t="s">
        <v>10624</v>
      </c>
    </row>
    <row r="1213" spans="1:50" hidden="1" x14ac:dyDescent="0.2">
      <c r="A1213" s="1">
        <v>2206</v>
      </c>
      <c r="B1213" t="s">
        <v>10625</v>
      </c>
      <c r="C1213">
        <v>2759</v>
      </c>
      <c r="D1213" t="s">
        <v>4792</v>
      </c>
      <c r="E1213" t="s">
        <v>3777</v>
      </c>
      <c r="F1213" t="s">
        <v>10626</v>
      </c>
      <c r="G1213" t="s">
        <v>117</v>
      </c>
      <c r="J1213">
        <v>10</v>
      </c>
      <c r="O1213">
        <v>2.5</v>
      </c>
      <c r="P1213">
        <v>4</v>
      </c>
      <c r="S1213" t="s">
        <v>979</v>
      </c>
      <c r="T1213" t="s">
        <v>1111</v>
      </c>
      <c r="W1213" t="s">
        <v>10627</v>
      </c>
      <c r="X1213" t="s">
        <v>10628</v>
      </c>
      <c r="Y1213" t="s">
        <v>2730</v>
      </c>
      <c r="Z1213" t="s">
        <v>996</v>
      </c>
      <c r="AB1213" t="s">
        <v>10629</v>
      </c>
      <c r="AC1213">
        <v>194472</v>
      </c>
      <c r="AD1213" t="s">
        <v>10630</v>
      </c>
      <c r="AK1213" t="s">
        <v>9781</v>
      </c>
      <c r="AM1213" t="s">
        <v>6317</v>
      </c>
      <c r="AP1213" t="s">
        <v>2736</v>
      </c>
    </row>
    <row r="1214" spans="1:50" hidden="1" x14ac:dyDescent="0.2">
      <c r="A1214" s="1">
        <v>3438</v>
      </c>
      <c r="B1214" t="s">
        <v>10631</v>
      </c>
      <c r="C1214">
        <v>4239</v>
      </c>
      <c r="D1214" t="s">
        <v>5832</v>
      </c>
      <c r="E1214" t="s">
        <v>10632</v>
      </c>
      <c r="F1214" t="s">
        <v>10633</v>
      </c>
      <c r="G1214" t="s">
        <v>117</v>
      </c>
      <c r="J1214">
        <v>10</v>
      </c>
      <c r="O1214">
        <v>2.5</v>
      </c>
      <c r="P1214">
        <v>4</v>
      </c>
      <c r="S1214" t="s">
        <v>976</v>
      </c>
      <c r="T1214" t="s">
        <v>1111</v>
      </c>
      <c r="W1214" t="s">
        <v>10634</v>
      </c>
      <c r="X1214" t="s">
        <v>5317</v>
      </c>
      <c r="Y1214" t="s">
        <v>2987</v>
      </c>
      <c r="Z1214" t="s">
        <v>996</v>
      </c>
      <c r="AB1214" t="s">
        <v>10635</v>
      </c>
      <c r="AC1214">
        <v>230478</v>
      </c>
      <c r="AD1214" t="s">
        <v>10636</v>
      </c>
      <c r="AE1214" t="s">
        <v>10637</v>
      </c>
      <c r="AK1214" t="s">
        <v>5769</v>
      </c>
      <c r="AM1214" t="s">
        <v>6769</v>
      </c>
    </row>
    <row r="1215" spans="1:50" hidden="1" x14ac:dyDescent="0.2">
      <c r="A1215" s="1">
        <v>2956</v>
      </c>
      <c r="B1215" t="s">
        <v>10638</v>
      </c>
      <c r="C1215">
        <v>3728</v>
      </c>
      <c r="D1215" t="s">
        <v>10639</v>
      </c>
      <c r="F1215" t="s">
        <v>10640</v>
      </c>
      <c r="G1215" t="s">
        <v>117</v>
      </c>
      <c r="J1215">
        <v>10</v>
      </c>
      <c r="O1215">
        <v>2.5</v>
      </c>
      <c r="P1215">
        <v>4</v>
      </c>
      <c r="S1215" t="s">
        <v>1248</v>
      </c>
      <c r="T1215" t="s">
        <v>1248</v>
      </c>
      <c r="U1215" t="s">
        <v>10641</v>
      </c>
      <c r="W1215" t="s">
        <v>10642</v>
      </c>
      <c r="X1215" t="s">
        <v>6688</v>
      </c>
      <c r="Y1215" t="s">
        <v>2603</v>
      </c>
      <c r="Z1215" t="s">
        <v>996</v>
      </c>
      <c r="AB1215" t="s">
        <v>10643</v>
      </c>
      <c r="AC1215">
        <v>407311</v>
      </c>
      <c r="AD1215" t="s">
        <v>10644</v>
      </c>
      <c r="AE1215" t="s">
        <v>10645</v>
      </c>
      <c r="AK1215" t="s">
        <v>10646</v>
      </c>
      <c r="AL1215" t="s">
        <v>3747</v>
      </c>
    </row>
    <row r="1216" spans="1:50" hidden="1" x14ac:dyDescent="0.2">
      <c r="A1216" s="1">
        <v>2378</v>
      </c>
      <c r="B1216" t="s">
        <v>10647</v>
      </c>
      <c r="C1216">
        <v>3039</v>
      </c>
      <c r="D1216" t="s">
        <v>10648</v>
      </c>
      <c r="F1216" t="s">
        <v>10649</v>
      </c>
      <c r="G1216" t="s">
        <v>117</v>
      </c>
      <c r="J1216">
        <v>10</v>
      </c>
      <c r="O1216">
        <v>2</v>
      </c>
      <c r="P1216">
        <v>5</v>
      </c>
      <c r="S1216" t="s">
        <v>975</v>
      </c>
      <c r="T1216" t="s">
        <v>1082</v>
      </c>
      <c r="W1216" t="s">
        <v>10650</v>
      </c>
      <c r="X1216" t="s">
        <v>2644</v>
      </c>
      <c r="Y1216" t="s">
        <v>2645</v>
      </c>
      <c r="Z1216" t="s">
        <v>996</v>
      </c>
      <c r="AB1216" t="s">
        <v>4700</v>
      </c>
      <c r="AC1216">
        <v>544500</v>
      </c>
      <c r="AD1216" t="s">
        <v>8523</v>
      </c>
      <c r="AE1216" t="s">
        <v>10651</v>
      </c>
      <c r="AK1216" t="s">
        <v>1185</v>
      </c>
      <c r="AL1216" t="s">
        <v>10652</v>
      </c>
    </row>
    <row r="1217" spans="1:50" hidden="1" x14ac:dyDescent="0.2">
      <c r="A1217" s="1">
        <v>3586</v>
      </c>
      <c r="B1217" t="s">
        <v>10653</v>
      </c>
      <c r="C1217">
        <v>4397</v>
      </c>
      <c r="D1217" t="s">
        <v>1551</v>
      </c>
      <c r="E1217" t="s">
        <v>4081</v>
      </c>
      <c r="F1217" t="s">
        <v>10654</v>
      </c>
      <c r="G1217" t="s">
        <v>117</v>
      </c>
      <c r="J1217">
        <v>10</v>
      </c>
      <c r="O1217">
        <v>2.5</v>
      </c>
      <c r="P1217">
        <v>4</v>
      </c>
      <c r="S1217" t="s">
        <v>979</v>
      </c>
      <c r="T1217" t="s">
        <v>1111</v>
      </c>
      <c r="W1217" t="s">
        <v>10655</v>
      </c>
      <c r="X1217" t="s">
        <v>3238</v>
      </c>
      <c r="Y1217" t="s">
        <v>3239</v>
      </c>
      <c r="Z1217" t="s">
        <v>996</v>
      </c>
      <c r="AA1217" t="s">
        <v>10656</v>
      </c>
      <c r="AB1217" t="s">
        <v>10657</v>
      </c>
      <c r="AC1217">
        <v>400201</v>
      </c>
      <c r="AD1217" t="s">
        <v>5427</v>
      </c>
      <c r="AE1217" t="s">
        <v>10658</v>
      </c>
      <c r="AF1217" t="s">
        <v>10659</v>
      </c>
      <c r="AK1217" t="s">
        <v>10660</v>
      </c>
      <c r="AM1217" t="s">
        <v>2012</v>
      </c>
      <c r="AP1217" t="s">
        <v>4415</v>
      </c>
    </row>
    <row r="1218" spans="1:50" x14ac:dyDescent="0.2">
      <c r="A1218" s="1">
        <v>3263</v>
      </c>
      <c r="B1218" t="s">
        <v>16391</v>
      </c>
      <c r="C1218">
        <v>4056</v>
      </c>
      <c r="D1218" t="s">
        <v>4612</v>
      </c>
      <c r="E1218" t="s">
        <v>15434</v>
      </c>
      <c r="F1218" t="s">
        <v>16392</v>
      </c>
      <c r="G1218" t="s">
        <v>117</v>
      </c>
      <c r="J1218">
        <v>2</v>
      </c>
      <c r="O1218">
        <v>1</v>
      </c>
      <c r="P1218">
        <v>2</v>
      </c>
      <c r="S1218" t="s">
        <v>987</v>
      </c>
      <c r="T1218" t="s">
        <v>987</v>
      </c>
      <c r="W1218" t="s">
        <v>15436</v>
      </c>
      <c r="X1218" t="s">
        <v>1600</v>
      </c>
      <c r="Y1218" t="s">
        <v>1101</v>
      </c>
      <c r="Z1218" t="s">
        <v>1101</v>
      </c>
      <c r="AB1218" t="s">
        <v>15437</v>
      </c>
      <c r="AC1218">
        <v>831808</v>
      </c>
      <c r="AD1218" t="s">
        <v>4528</v>
      </c>
      <c r="AE1218" t="s">
        <v>16393</v>
      </c>
      <c r="AK1218" t="s">
        <v>16394</v>
      </c>
      <c r="AR1218" t="s">
        <v>16347</v>
      </c>
      <c r="AX1218" t="s">
        <v>7492</v>
      </c>
    </row>
    <row r="1219" spans="1:50" hidden="1" x14ac:dyDescent="0.2">
      <c r="A1219" s="1">
        <v>2196</v>
      </c>
      <c r="B1219" t="s">
        <v>10667</v>
      </c>
      <c r="C1219">
        <v>2744</v>
      </c>
      <c r="D1219" t="s">
        <v>10668</v>
      </c>
      <c r="E1219" t="s">
        <v>5241</v>
      </c>
      <c r="F1219" t="s">
        <v>10669</v>
      </c>
      <c r="G1219" t="s">
        <v>117</v>
      </c>
      <c r="J1219">
        <v>10</v>
      </c>
      <c r="O1219">
        <v>2.5</v>
      </c>
      <c r="P1219">
        <v>4</v>
      </c>
      <c r="S1219" t="s">
        <v>976</v>
      </c>
      <c r="T1219" t="s">
        <v>1111</v>
      </c>
      <c r="W1219" t="s">
        <v>10670</v>
      </c>
      <c r="X1219" t="s">
        <v>2346</v>
      </c>
      <c r="Y1219" t="s">
        <v>2347</v>
      </c>
      <c r="Z1219" t="s">
        <v>996</v>
      </c>
      <c r="AB1219" t="s">
        <v>10671</v>
      </c>
      <c r="AC1219">
        <v>589000</v>
      </c>
      <c r="AD1219" t="s">
        <v>4689</v>
      </c>
      <c r="AE1219" t="s">
        <v>10672</v>
      </c>
      <c r="AK1219" t="s">
        <v>7465</v>
      </c>
      <c r="AM1219" t="s">
        <v>1672</v>
      </c>
    </row>
    <row r="1220" spans="1:50" hidden="1" x14ac:dyDescent="0.2">
      <c r="A1220" s="1">
        <v>2375</v>
      </c>
      <c r="B1220" t="s">
        <v>10673</v>
      </c>
      <c r="C1220">
        <v>3035</v>
      </c>
      <c r="D1220" t="s">
        <v>10674</v>
      </c>
      <c r="E1220" t="s">
        <v>9206</v>
      </c>
      <c r="F1220" t="s">
        <v>10675</v>
      </c>
      <c r="G1220" t="s">
        <v>117</v>
      </c>
      <c r="J1220">
        <v>10</v>
      </c>
      <c r="O1220">
        <v>10</v>
      </c>
      <c r="P1220">
        <v>4</v>
      </c>
      <c r="S1220" t="s">
        <v>1248</v>
      </c>
      <c r="T1220" t="s">
        <v>1248</v>
      </c>
      <c r="U1220" t="s">
        <v>10676</v>
      </c>
      <c r="W1220" t="s">
        <v>10677</v>
      </c>
      <c r="X1220" t="s">
        <v>3149</v>
      </c>
      <c r="Y1220" t="s">
        <v>3150</v>
      </c>
      <c r="Z1220" t="s">
        <v>996</v>
      </c>
      <c r="AB1220" t="s">
        <v>10678</v>
      </c>
      <c r="AC1220">
        <v>316325</v>
      </c>
      <c r="AD1220" t="s">
        <v>10679</v>
      </c>
      <c r="AK1220" t="s">
        <v>10680</v>
      </c>
      <c r="AL1220" t="s">
        <v>10681</v>
      </c>
    </row>
    <row r="1221" spans="1:50" hidden="1" x14ac:dyDescent="0.2">
      <c r="A1221" s="1">
        <v>2373</v>
      </c>
      <c r="B1221" t="s">
        <v>10682</v>
      </c>
      <c r="C1221">
        <v>3033</v>
      </c>
      <c r="D1221" t="s">
        <v>10683</v>
      </c>
      <c r="E1221" t="s">
        <v>2804</v>
      </c>
      <c r="F1221" t="s">
        <v>10684</v>
      </c>
      <c r="G1221" t="s">
        <v>117</v>
      </c>
      <c r="J1221">
        <v>10</v>
      </c>
      <c r="P1221">
        <v>5</v>
      </c>
      <c r="S1221" t="s">
        <v>976</v>
      </c>
      <c r="T1221" t="s">
        <v>1111</v>
      </c>
      <c r="W1221" t="s">
        <v>10685</v>
      </c>
      <c r="X1221" t="s">
        <v>2986</v>
      </c>
      <c r="Y1221" t="s">
        <v>2987</v>
      </c>
      <c r="Z1221" t="s">
        <v>996</v>
      </c>
      <c r="AB1221" t="s">
        <v>10686</v>
      </c>
      <c r="AC1221">
        <v>145810</v>
      </c>
      <c r="AD1221" t="s">
        <v>10687</v>
      </c>
      <c r="AE1221" t="s">
        <v>10688</v>
      </c>
      <c r="AK1221" t="s">
        <v>10689</v>
      </c>
      <c r="AM1221" t="s">
        <v>10503</v>
      </c>
    </row>
    <row r="1222" spans="1:50" hidden="1" x14ac:dyDescent="0.2">
      <c r="A1222" s="1">
        <v>3702</v>
      </c>
      <c r="B1222" t="s">
        <v>10690</v>
      </c>
      <c r="C1222">
        <v>4531</v>
      </c>
      <c r="D1222" t="s">
        <v>10691</v>
      </c>
      <c r="E1222" t="s">
        <v>1898</v>
      </c>
      <c r="F1222" t="s">
        <v>10692</v>
      </c>
      <c r="G1222" t="s">
        <v>117</v>
      </c>
      <c r="J1222">
        <v>10</v>
      </c>
      <c r="O1222">
        <v>2.5</v>
      </c>
      <c r="P1222">
        <v>4</v>
      </c>
      <c r="S1222" t="s">
        <v>983</v>
      </c>
      <c r="T1222" t="s">
        <v>1111</v>
      </c>
      <c r="W1222" t="s">
        <v>10693</v>
      </c>
      <c r="X1222" t="s">
        <v>5317</v>
      </c>
      <c r="Y1222" t="s">
        <v>2987</v>
      </c>
      <c r="Z1222" t="s">
        <v>996</v>
      </c>
      <c r="AB1222" t="s">
        <v>10694</v>
      </c>
      <c r="AC1222">
        <v>228171</v>
      </c>
      <c r="AD1222" t="s">
        <v>10636</v>
      </c>
      <c r="AE1222" t="s">
        <v>10695</v>
      </c>
      <c r="AF1222" t="s">
        <v>10696</v>
      </c>
      <c r="AK1222" t="s">
        <v>8046</v>
      </c>
      <c r="AM1222" t="s">
        <v>10697</v>
      </c>
      <c r="AN1222" t="s">
        <v>5769</v>
      </c>
      <c r="AP1222" t="s">
        <v>8906</v>
      </c>
      <c r="AT1222" t="s">
        <v>8906</v>
      </c>
    </row>
    <row r="1223" spans="1:50" hidden="1" x14ac:dyDescent="0.2">
      <c r="A1223" s="1">
        <v>3808</v>
      </c>
      <c r="B1223" t="s">
        <v>10698</v>
      </c>
      <c r="C1223">
        <v>4641</v>
      </c>
      <c r="D1223" t="s">
        <v>4851</v>
      </c>
      <c r="E1223" t="s">
        <v>10699</v>
      </c>
      <c r="F1223" t="s">
        <v>10700</v>
      </c>
      <c r="G1223" t="s">
        <v>117</v>
      </c>
      <c r="J1223">
        <v>10</v>
      </c>
      <c r="O1223">
        <v>2</v>
      </c>
      <c r="P1223">
        <v>5</v>
      </c>
      <c r="S1223" t="s">
        <v>976</v>
      </c>
      <c r="T1223" t="s">
        <v>1111</v>
      </c>
      <c r="X1223" t="s">
        <v>3769</v>
      </c>
      <c r="Y1223" t="s">
        <v>2347</v>
      </c>
      <c r="Z1223" t="s">
        <v>996</v>
      </c>
      <c r="AB1223" t="s">
        <v>10701</v>
      </c>
      <c r="AC1223">
        <v>536016</v>
      </c>
      <c r="AD1223" t="s">
        <v>3771</v>
      </c>
      <c r="AE1223" t="s">
        <v>10702</v>
      </c>
      <c r="AK1223" t="s">
        <v>9719</v>
      </c>
      <c r="AM1223" t="s">
        <v>3290</v>
      </c>
    </row>
    <row r="1224" spans="1:50" hidden="1" x14ac:dyDescent="0.2">
      <c r="A1224" s="1">
        <v>2284</v>
      </c>
      <c r="B1224" t="s">
        <v>10703</v>
      </c>
      <c r="C1224">
        <v>2919</v>
      </c>
      <c r="D1224" t="s">
        <v>10704</v>
      </c>
      <c r="E1224" t="s">
        <v>2804</v>
      </c>
      <c r="F1224" t="s">
        <v>10705</v>
      </c>
      <c r="G1224" t="s">
        <v>117</v>
      </c>
      <c r="J1224">
        <v>10</v>
      </c>
      <c r="O1224">
        <v>2</v>
      </c>
      <c r="P1224">
        <v>5</v>
      </c>
      <c r="S1224" t="s">
        <v>976</v>
      </c>
      <c r="T1224" t="s">
        <v>1111</v>
      </c>
      <c r="W1224" t="s">
        <v>10706</v>
      </c>
      <c r="X1224" t="s">
        <v>5004</v>
      </c>
      <c r="Y1224" t="s">
        <v>2730</v>
      </c>
      <c r="Z1224" t="s">
        <v>996</v>
      </c>
      <c r="AB1224" t="s">
        <v>10707</v>
      </c>
      <c r="AC1224">
        <v>150148</v>
      </c>
      <c r="AD1224" t="s">
        <v>10117</v>
      </c>
      <c r="AE1224" t="s">
        <v>10708</v>
      </c>
      <c r="AK1224" t="s">
        <v>10709</v>
      </c>
      <c r="AM1224" t="s">
        <v>10710</v>
      </c>
    </row>
    <row r="1225" spans="1:50" hidden="1" x14ac:dyDescent="0.2">
      <c r="A1225" s="1">
        <v>2964</v>
      </c>
      <c r="B1225" t="s">
        <v>10711</v>
      </c>
      <c r="C1225">
        <v>3736</v>
      </c>
      <c r="D1225" t="s">
        <v>10712</v>
      </c>
      <c r="E1225" t="s">
        <v>7936</v>
      </c>
      <c r="F1225" t="s">
        <v>10713</v>
      </c>
      <c r="G1225" t="s">
        <v>117</v>
      </c>
      <c r="J1225">
        <v>10</v>
      </c>
      <c r="O1225">
        <v>2</v>
      </c>
      <c r="P1225">
        <v>5</v>
      </c>
      <c r="S1225" t="s">
        <v>1248</v>
      </c>
      <c r="T1225" t="s">
        <v>1248</v>
      </c>
      <c r="U1225" t="s">
        <v>10714</v>
      </c>
      <c r="W1225" t="s">
        <v>10715</v>
      </c>
      <c r="X1225" t="s">
        <v>3497</v>
      </c>
      <c r="Y1225" t="s">
        <v>2730</v>
      </c>
      <c r="Z1225" t="s">
        <v>996</v>
      </c>
      <c r="AB1225" t="s">
        <v>10716</v>
      </c>
      <c r="AC1225">
        <v>66439</v>
      </c>
      <c r="AD1225" t="s">
        <v>3499</v>
      </c>
      <c r="AE1225" t="s">
        <v>10717</v>
      </c>
      <c r="AK1225" t="s">
        <v>10668</v>
      </c>
      <c r="AR1225" t="s">
        <v>10718</v>
      </c>
    </row>
    <row r="1226" spans="1:50" hidden="1" x14ac:dyDescent="0.2">
      <c r="A1226" s="1">
        <v>2388</v>
      </c>
      <c r="B1226" t="s">
        <v>10719</v>
      </c>
      <c r="C1226">
        <v>3053</v>
      </c>
      <c r="D1226" t="s">
        <v>3913</v>
      </c>
      <c r="E1226" t="s">
        <v>5241</v>
      </c>
      <c r="F1226" t="s">
        <v>10720</v>
      </c>
      <c r="G1226" t="s">
        <v>117</v>
      </c>
      <c r="J1226">
        <v>10</v>
      </c>
      <c r="O1226">
        <v>2</v>
      </c>
      <c r="P1226">
        <v>5</v>
      </c>
      <c r="S1226" t="s">
        <v>1465</v>
      </c>
      <c r="T1226" t="s">
        <v>1465</v>
      </c>
      <c r="W1226" t="s">
        <v>10721</v>
      </c>
      <c r="X1226" t="s">
        <v>2644</v>
      </c>
      <c r="Y1226" t="s">
        <v>2645</v>
      </c>
      <c r="Z1226" t="s">
        <v>996</v>
      </c>
      <c r="AB1226" t="s">
        <v>10722</v>
      </c>
      <c r="AC1226">
        <v>534457</v>
      </c>
      <c r="AD1226" t="s">
        <v>8523</v>
      </c>
      <c r="AE1226" t="s">
        <v>10723</v>
      </c>
      <c r="AK1226" t="s">
        <v>9305</v>
      </c>
      <c r="AR1226" t="s">
        <v>6885</v>
      </c>
    </row>
    <row r="1227" spans="1:50" x14ac:dyDescent="0.2">
      <c r="A1227" s="1">
        <v>3177</v>
      </c>
      <c r="B1227" t="s">
        <v>12527</v>
      </c>
      <c r="C1227">
        <v>3968</v>
      </c>
      <c r="D1227" t="s">
        <v>10798</v>
      </c>
      <c r="E1227" t="s">
        <v>12528</v>
      </c>
      <c r="F1227" t="s">
        <v>12529</v>
      </c>
      <c r="G1227" t="s">
        <v>117</v>
      </c>
      <c r="J1227">
        <v>6.9</v>
      </c>
      <c r="O1227">
        <v>2.2999999999999998</v>
      </c>
      <c r="P1227">
        <v>3</v>
      </c>
      <c r="S1227" t="s">
        <v>987</v>
      </c>
      <c r="T1227" t="s">
        <v>987</v>
      </c>
      <c r="W1227" t="s">
        <v>12530</v>
      </c>
      <c r="X1227" t="s">
        <v>1600</v>
      </c>
      <c r="Y1227" t="s">
        <v>1101</v>
      </c>
      <c r="Z1227" t="s">
        <v>1101</v>
      </c>
      <c r="AB1227" t="s">
        <v>12531</v>
      </c>
      <c r="AC1227">
        <v>824485</v>
      </c>
      <c r="AD1227" t="s">
        <v>4528</v>
      </c>
      <c r="AE1227" t="s">
        <v>12532</v>
      </c>
      <c r="AK1227" t="s">
        <v>12533</v>
      </c>
      <c r="AR1227" t="s">
        <v>1539</v>
      </c>
      <c r="AW1227" t="s">
        <v>1242</v>
      </c>
      <c r="AX1227" t="s">
        <v>12534</v>
      </c>
    </row>
    <row r="1228" spans="1:50" x14ac:dyDescent="0.2">
      <c r="A1228" s="1">
        <v>3571</v>
      </c>
      <c r="B1228" t="s">
        <v>5759</v>
      </c>
      <c r="C1228">
        <v>4381</v>
      </c>
      <c r="D1228" t="s">
        <v>3727</v>
      </c>
      <c r="E1228" t="s">
        <v>3360</v>
      </c>
      <c r="F1228" t="s">
        <v>5760</v>
      </c>
      <c r="G1228" t="s">
        <v>117</v>
      </c>
      <c r="J1228">
        <v>27.6</v>
      </c>
      <c r="O1228">
        <v>2.2999999999999998</v>
      </c>
      <c r="P1228">
        <v>12</v>
      </c>
      <c r="Q1228">
        <v>99</v>
      </c>
      <c r="S1228" t="s">
        <v>987</v>
      </c>
      <c r="T1228" t="s">
        <v>987</v>
      </c>
      <c r="W1228" t="s">
        <v>5761</v>
      </c>
      <c r="X1228" t="s">
        <v>1600</v>
      </c>
      <c r="Y1228" t="s">
        <v>1101</v>
      </c>
      <c r="Z1228" t="s">
        <v>1101</v>
      </c>
      <c r="AB1228" t="s">
        <v>5762</v>
      </c>
      <c r="AC1228">
        <v>847855</v>
      </c>
      <c r="AD1228" t="s">
        <v>3862</v>
      </c>
      <c r="AE1228" t="s">
        <v>5763</v>
      </c>
      <c r="AF1228" t="s">
        <v>5764</v>
      </c>
      <c r="AK1228" t="s">
        <v>5765</v>
      </c>
      <c r="AM1228" t="s">
        <v>5766</v>
      </c>
      <c r="AQ1228" t="s">
        <v>5767</v>
      </c>
      <c r="AR1228" t="s">
        <v>5767</v>
      </c>
      <c r="AW1228" t="s">
        <v>2618</v>
      </c>
      <c r="AX1228" t="s">
        <v>3353</v>
      </c>
    </row>
    <row r="1229" spans="1:50" x14ac:dyDescent="0.2">
      <c r="A1229" s="1">
        <v>2618</v>
      </c>
      <c r="B1229" t="s">
        <v>13683</v>
      </c>
      <c r="C1229">
        <v>3309</v>
      </c>
      <c r="D1229" t="s">
        <v>1453</v>
      </c>
      <c r="E1229" t="s">
        <v>13684</v>
      </c>
      <c r="F1229" t="s">
        <v>13685</v>
      </c>
      <c r="G1229" t="s">
        <v>117</v>
      </c>
      <c r="J1229">
        <v>4.9000000000000004</v>
      </c>
      <c r="O1229">
        <v>1.3</v>
      </c>
      <c r="P1229">
        <v>4</v>
      </c>
      <c r="S1229" t="s">
        <v>987</v>
      </c>
      <c r="T1229" t="s">
        <v>987</v>
      </c>
      <c r="W1229" t="s">
        <v>13686</v>
      </c>
      <c r="X1229" t="s">
        <v>1515</v>
      </c>
      <c r="Y1229" t="s">
        <v>1101</v>
      </c>
      <c r="Z1229" t="s">
        <v>1101</v>
      </c>
      <c r="AB1229" t="s">
        <v>13365</v>
      </c>
      <c r="AC1229">
        <v>969500</v>
      </c>
      <c r="AD1229" t="s">
        <v>1530</v>
      </c>
      <c r="AE1229" t="s">
        <v>13687</v>
      </c>
      <c r="AK1229" t="s">
        <v>13688</v>
      </c>
      <c r="AR1229" t="s">
        <v>13689</v>
      </c>
      <c r="AX1229" t="s">
        <v>13690</v>
      </c>
    </row>
    <row r="1230" spans="1:50" hidden="1" x14ac:dyDescent="0.2">
      <c r="A1230" s="1">
        <v>2409</v>
      </c>
      <c r="B1230" t="s">
        <v>10746</v>
      </c>
      <c r="C1230">
        <v>3076</v>
      </c>
      <c r="D1230" t="s">
        <v>10747</v>
      </c>
      <c r="E1230" t="s">
        <v>4697</v>
      </c>
      <c r="F1230" t="s">
        <v>10748</v>
      </c>
      <c r="G1230" t="s">
        <v>117</v>
      </c>
      <c r="J1230">
        <v>10</v>
      </c>
      <c r="P1230">
        <v>9</v>
      </c>
      <c r="S1230" t="s">
        <v>975</v>
      </c>
      <c r="T1230" t="s">
        <v>1082</v>
      </c>
      <c r="W1230" t="s">
        <v>10749</v>
      </c>
      <c r="X1230" t="s">
        <v>1600</v>
      </c>
      <c r="Y1230" t="s">
        <v>1101</v>
      </c>
      <c r="Z1230" t="s">
        <v>1101</v>
      </c>
      <c r="AB1230" t="s">
        <v>10750</v>
      </c>
      <c r="AC1230">
        <v>839895</v>
      </c>
      <c r="AD1230" t="s">
        <v>4528</v>
      </c>
      <c r="AE1230" t="s">
        <v>10751</v>
      </c>
      <c r="AL1230" t="s">
        <v>10747</v>
      </c>
    </row>
    <row r="1231" spans="1:50" x14ac:dyDescent="0.2">
      <c r="A1231" s="1">
        <v>4197</v>
      </c>
      <c r="C1231">
        <v>5187</v>
      </c>
      <c r="D1231" t="s">
        <v>1919</v>
      </c>
      <c r="E1231" t="s">
        <v>12172</v>
      </c>
      <c r="F1231" t="s">
        <v>17198</v>
      </c>
      <c r="G1231" t="s">
        <v>117</v>
      </c>
      <c r="J1231">
        <v>1.5</v>
      </c>
      <c r="O1231">
        <v>1.5</v>
      </c>
      <c r="P1231">
        <v>1</v>
      </c>
      <c r="Q1231">
        <v>100</v>
      </c>
      <c r="S1231" t="s">
        <v>987</v>
      </c>
      <c r="T1231" t="s">
        <v>987</v>
      </c>
      <c r="W1231" t="s">
        <v>17199</v>
      </c>
      <c r="X1231" t="s">
        <v>1515</v>
      </c>
      <c r="Y1231" t="s">
        <v>1101</v>
      </c>
      <c r="Z1231" t="s">
        <v>1101</v>
      </c>
      <c r="AA1231" t="s">
        <v>17200</v>
      </c>
      <c r="AB1231" t="s">
        <v>17201</v>
      </c>
      <c r="AC1231">
        <v>969366</v>
      </c>
      <c r="AD1231" t="s">
        <v>1530</v>
      </c>
      <c r="AE1231" t="s">
        <v>17202</v>
      </c>
      <c r="AK1231" t="s">
        <v>17203</v>
      </c>
      <c r="AM1231" t="s">
        <v>2275</v>
      </c>
      <c r="AX1231" t="s">
        <v>4945</v>
      </c>
    </row>
    <row r="1232" spans="1:50" x14ac:dyDescent="0.2">
      <c r="A1232" s="1">
        <v>3373</v>
      </c>
      <c r="B1232" t="s">
        <v>12691</v>
      </c>
      <c r="C1232">
        <v>4170</v>
      </c>
      <c r="D1232" t="s">
        <v>9945</v>
      </c>
      <c r="E1232" t="s">
        <v>12692</v>
      </c>
      <c r="F1232" t="s">
        <v>12693</v>
      </c>
      <c r="G1232" t="s">
        <v>117</v>
      </c>
      <c r="J1232">
        <v>6.9</v>
      </c>
      <c r="O1232">
        <v>2.2999999999999998</v>
      </c>
      <c r="P1232">
        <v>3</v>
      </c>
      <c r="S1232" t="s">
        <v>987</v>
      </c>
      <c r="T1232" t="s">
        <v>987</v>
      </c>
      <c r="W1232" t="s">
        <v>12694</v>
      </c>
      <c r="X1232" t="s">
        <v>1600</v>
      </c>
      <c r="Y1232" t="s">
        <v>1101</v>
      </c>
      <c r="Z1232" t="s">
        <v>1101</v>
      </c>
      <c r="AB1232" t="s">
        <v>12695</v>
      </c>
      <c r="AC1232">
        <v>840362</v>
      </c>
      <c r="AD1232" t="s">
        <v>4528</v>
      </c>
      <c r="AE1232" t="s">
        <v>12696</v>
      </c>
      <c r="AK1232" t="s">
        <v>10853</v>
      </c>
      <c r="AR1232" t="s">
        <v>3972</v>
      </c>
      <c r="AW1232" t="s">
        <v>6600</v>
      </c>
      <c r="AX1232" t="s">
        <v>5392</v>
      </c>
    </row>
    <row r="1233" spans="1:50" x14ac:dyDescent="0.2">
      <c r="A1233" s="1">
        <v>3326</v>
      </c>
      <c r="B1233" t="s">
        <v>5481</v>
      </c>
      <c r="C1233">
        <v>4121</v>
      </c>
      <c r="D1233" t="s">
        <v>5482</v>
      </c>
      <c r="E1233" t="s">
        <v>2510</v>
      </c>
      <c r="F1233" t="s">
        <v>5483</v>
      </c>
      <c r="G1233" t="s">
        <v>117</v>
      </c>
      <c r="J1233">
        <v>29.9</v>
      </c>
      <c r="O1233">
        <v>2.5</v>
      </c>
      <c r="P1233">
        <v>12</v>
      </c>
      <c r="S1233" t="s">
        <v>987</v>
      </c>
      <c r="T1233" t="s">
        <v>987</v>
      </c>
      <c r="W1233" t="s">
        <v>5484</v>
      </c>
      <c r="X1233" t="s">
        <v>1515</v>
      </c>
      <c r="Y1233" t="s">
        <v>1101</v>
      </c>
      <c r="Z1233" t="s">
        <v>1101</v>
      </c>
      <c r="AB1233" t="s">
        <v>5485</v>
      </c>
      <c r="AC1233">
        <v>966250</v>
      </c>
      <c r="AD1233" t="s">
        <v>1530</v>
      </c>
      <c r="AE1233" t="s">
        <v>5486</v>
      </c>
      <c r="AF1233" t="s">
        <v>5487</v>
      </c>
      <c r="AK1233" t="s">
        <v>5488</v>
      </c>
      <c r="AM1233" t="s">
        <v>1746</v>
      </c>
      <c r="AQ1233" t="s">
        <v>2709</v>
      </c>
      <c r="AR1233" t="s">
        <v>2709</v>
      </c>
      <c r="AW1233" t="s">
        <v>5489</v>
      </c>
      <c r="AX1233" t="s">
        <v>5490</v>
      </c>
    </row>
    <row r="1234" spans="1:50" hidden="1" x14ac:dyDescent="0.2">
      <c r="A1234" s="1">
        <v>2244</v>
      </c>
      <c r="B1234" t="s">
        <v>10773</v>
      </c>
      <c r="C1234">
        <v>2827</v>
      </c>
      <c r="D1234" t="s">
        <v>10774</v>
      </c>
      <c r="E1234" t="s">
        <v>10775</v>
      </c>
      <c r="F1234" t="s">
        <v>10776</v>
      </c>
      <c r="G1234" t="s">
        <v>117</v>
      </c>
      <c r="J1234">
        <v>10</v>
      </c>
      <c r="O1234">
        <v>2</v>
      </c>
      <c r="P1234">
        <v>5</v>
      </c>
      <c r="S1234" t="s">
        <v>1248</v>
      </c>
      <c r="T1234" t="s">
        <v>1248</v>
      </c>
      <c r="U1234" t="s">
        <v>10777</v>
      </c>
      <c r="W1234" t="s">
        <v>10778</v>
      </c>
      <c r="X1234" t="s">
        <v>1638</v>
      </c>
      <c r="Y1234" t="s">
        <v>1101</v>
      </c>
      <c r="Z1234" t="s">
        <v>1101</v>
      </c>
      <c r="AB1234" t="s">
        <v>10779</v>
      </c>
      <c r="AC1234">
        <v>741770</v>
      </c>
      <c r="AD1234" t="s">
        <v>4504</v>
      </c>
      <c r="AE1234" t="s">
        <v>10780</v>
      </c>
      <c r="AK1234" t="s">
        <v>2407</v>
      </c>
      <c r="AL1234" t="s">
        <v>2724</v>
      </c>
    </row>
    <row r="1235" spans="1:50" x14ac:dyDescent="0.2">
      <c r="A1235" s="1">
        <v>3120</v>
      </c>
      <c r="B1235" t="s">
        <v>11123</v>
      </c>
      <c r="C1235">
        <v>3911</v>
      </c>
      <c r="D1235" t="s">
        <v>3727</v>
      </c>
      <c r="E1235" t="s">
        <v>11124</v>
      </c>
      <c r="F1235" t="s">
        <v>11125</v>
      </c>
      <c r="G1235" t="s">
        <v>117</v>
      </c>
      <c r="J1235">
        <v>9.6</v>
      </c>
      <c r="O1235">
        <v>3.2</v>
      </c>
      <c r="P1235">
        <v>3</v>
      </c>
      <c r="S1235" t="s">
        <v>987</v>
      </c>
      <c r="T1235" t="s">
        <v>987</v>
      </c>
      <c r="V1235" t="s">
        <v>11126</v>
      </c>
      <c r="W1235" t="s">
        <v>11127</v>
      </c>
      <c r="X1235" t="s">
        <v>1600</v>
      </c>
      <c r="Y1235" t="s">
        <v>1101</v>
      </c>
      <c r="Z1235" t="s">
        <v>1101</v>
      </c>
      <c r="AA1235" t="s">
        <v>11128</v>
      </c>
      <c r="AB1235" t="s">
        <v>11129</v>
      </c>
      <c r="AC1235">
        <v>828345</v>
      </c>
      <c r="AD1235" t="s">
        <v>4528</v>
      </c>
      <c r="AE1235" t="s">
        <v>11130</v>
      </c>
      <c r="AK1235" t="s">
        <v>2577</v>
      </c>
      <c r="AR1235" t="s">
        <v>4226</v>
      </c>
      <c r="AW1235" t="s">
        <v>3213</v>
      </c>
      <c r="AX1235" t="s">
        <v>3353</v>
      </c>
    </row>
    <row r="1236" spans="1:50" hidden="1" x14ac:dyDescent="0.2">
      <c r="A1236" s="1">
        <v>2171</v>
      </c>
      <c r="B1236" t="s">
        <v>10791</v>
      </c>
      <c r="C1236">
        <v>2706</v>
      </c>
      <c r="D1236" t="s">
        <v>4589</v>
      </c>
      <c r="E1236" t="s">
        <v>4081</v>
      </c>
      <c r="F1236" t="s">
        <v>10792</v>
      </c>
      <c r="G1236" t="s">
        <v>117</v>
      </c>
      <c r="J1236">
        <v>10</v>
      </c>
      <c r="O1236">
        <v>2</v>
      </c>
      <c r="P1236">
        <v>5</v>
      </c>
      <c r="Q1236">
        <v>121</v>
      </c>
      <c r="S1236" t="s">
        <v>1248</v>
      </c>
      <c r="T1236" t="s">
        <v>1248</v>
      </c>
      <c r="U1236" t="s">
        <v>10793</v>
      </c>
      <c r="W1236" t="s">
        <v>10794</v>
      </c>
      <c r="X1236" t="s">
        <v>2644</v>
      </c>
      <c r="Y1236" t="s">
        <v>2645</v>
      </c>
      <c r="Z1236" t="s">
        <v>996</v>
      </c>
      <c r="AA1236" t="s">
        <v>10795</v>
      </c>
      <c r="AB1236" t="s">
        <v>10796</v>
      </c>
      <c r="AC1236">
        <v>484173</v>
      </c>
      <c r="AD1236" t="s">
        <v>9888</v>
      </c>
      <c r="AE1236" t="s">
        <v>10797</v>
      </c>
      <c r="AK1236" t="s">
        <v>10798</v>
      </c>
      <c r="AM1236" t="s">
        <v>2908</v>
      </c>
    </row>
    <row r="1237" spans="1:50" hidden="1" x14ac:dyDescent="0.2">
      <c r="A1237" s="1">
        <v>3046</v>
      </c>
      <c r="B1237" t="s">
        <v>10799</v>
      </c>
      <c r="C1237">
        <v>3825</v>
      </c>
      <c r="D1237" t="s">
        <v>7001</v>
      </c>
      <c r="E1237" t="s">
        <v>10800</v>
      </c>
      <c r="F1237" t="s">
        <v>10801</v>
      </c>
      <c r="G1237" t="s">
        <v>117</v>
      </c>
      <c r="J1237">
        <v>10</v>
      </c>
      <c r="O1237">
        <v>2.5</v>
      </c>
      <c r="P1237">
        <v>4</v>
      </c>
      <c r="S1237" t="s">
        <v>979</v>
      </c>
      <c r="T1237" t="s">
        <v>1111</v>
      </c>
      <c r="W1237" t="s">
        <v>10802</v>
      </c>
      <c r="X1237" t="s">
        <v>7147</v>
      </c>
      <c r="Y1237" t="s">
        <v>3239</v>
      </c>
      <c r="Z1237" t="s">
        <v>996</v>
      </c>
      <c r="AB1237" t="s">
        <v>10803</v>
      </c>
      <c r="AC1237">
        <v>283688</v>
      </c>
      <c r="AD1237" t="s">
        <v>7901</v>
      </c>
      <c r="AE1237" t="s">
        <v>10804</v>
      </c>
      <c r="AF1237" t="s">
        <v>10805</v>
      </c>
      <c r="AK1237" t="s">
        <v>10806</v>
      </c>
      <c r="AM1237" t="s">
        <v>10807</v>
      </c>
      <c r="AP1237" t="s">
        <v>10611</v>
      </c>
    </row>
    <row r="1238" spans="1:50" x14ac:dyDescent="0.2">
      <c r="A1238" s="1">
        <v>3222</v>
      </c>
      <c r="B1238" t="s">
        <v>3860</v>
      </c>
      <c r="C1238">
        <v>4014</v>
      </c>
      <c r="D1238" t="s">
        <v>1158</v>
      </c>
      <c r="E1238" t="s">
        <v>2564</v>
      </c>
      <c r="F1238" t="s">
        <v>3861</v>
      </c>
      <c r="G1238" t="s">
        <v>117</v>
      </c>
      <c r="J1238">
        <v>48</v>
      </c>
      <c r="O1238">
        <v>2.2999999999999998</v>
      </c>
      <c r="P1238">
        <v>21</v>
      </c>
      <c r="S1238" t="s">
        <v>987</v>
      </c>
      <c r="T1238" t="s">
        <v>987</v>
      </c>
      <c r="W1238" t="s">
        <v>3832</v>
      </c>
      <c r="X1238" t="s">
        <v>1600</v>
      </c>
      <c r="Y1238" t="s">
        <v>1101</v>
      </c>
      <c r="Z1238" t="s">
        <v>1101</v>
      </c>
      <c r="AB1238" t="s">
        <v>3833</v>
      </c>
      <c r="AC1238">
        <v>860000</v>
      </c>
      <c r="AD1238" t="s">
        <v>3862</v>
      </c>
      <c r="AE1238" t="s">
        <v>3863</v>
      </c>
      <c r="AK1238" t="s">
        <v>3864</v>
      </c>
      <c r="AM1238" t="s">
        <v>3865</v>
      </c>
      <c r="AW1238" t="s">
        <v>3866</v>
      </c>
      <c r="AX1238" t="s">
        <v>3648</v>
      </c>
    </row>
    <row r="1239" spans="1:50" hidden="1" x14ac:dyDescent="0.2">
      <c r="A1239" s="1">
        <v>2525</v>
      </c>
      <c r="B1239" t="s">
        <v>10816</v>
      </c>
      <c r="C1239">
        <v>3203</v>
      </c>
      <c r="D1239" t="s">
        <v>10817</v>
      </c>
      <c r="E1239" t="s">
        <v>4697</v>
      </c>
      <c r="F1239" t="s">
        <v>10818</v>
      </c>
      <c r="G1239" t="s">
        <v>117</v>
      </c>
      <c r="J1239">
        <v>10</v>
      </c>
      <c r="O1239">
        <v>2</v>
      </c>
      <c r="P1239">
        <v>5</v>
      </c>
      <c r="S1239" t="s">
        <v>976</v>
      </c>
      <c r="T1239" t="s">
        <v>1111</v>
      </c>
      <c r="W1239" t="s">
        <v>10819</v>
      </c>
      <c r="X1239" t="s">
        <v>1515</v>
      </c>
      <c r="Y1239" t="s">
        <v>1101</v>
      </c>
      <c r="Z1239" t="s">
        <v>1101</v>
      </c>
      <c r="AB1239" t="s">
        <v>10820</v>
      </c>
      <c r="AC1239">
        <v>962750</v>
      </c>
      <c r="AD1239" t="s">
        <v>1530</v>
      </c>
      <c r="AK1239" t="s">
        <v>10821</v>
      </c>
      <c r="AM1239" t="s">
        <v>8267</v>
      </c>
    </row>
    <row r="1240" spans="1:50" x14ac:dyDescent="0.2">
      <c r="A1240" s="1">
        <v>2932</v>
      </c>
      <c r="B1240" t="s">
        <v>12631</v>
      </c>
      <c r="C1240">
        <v>3701</v>
      </c>
      <c r="D1240" t="s">
        <v>5727</v>
      </c>
      <c r="E1240" t="s">
        <v>12632</v>
      </c>
      <c r="F1240" t="s">
        <v>12633</v>
      </c>
      <c r="G1240" t="s">
        <v>117</v>
      </c>
      <c r="J1240">
        <v>6.9</v>
      </c>
      <c r="O1240">
        <v>2.2999999999999998</v>
      </c>
      <c r="P1240">
        <v>3</v>
      </c>
      <c r="S1240" t="s">
        <v>987</v>
      </c>
      <c r="T1240" t="s">
        <v>987</v>
      </c>
      <c r="V1240" t="s">
        <v>12634</v>
      </c>
      <c r="W1240" t="s">
        <v>12635</v>
      </c>
      <c r="X1240" t="s">
        <v>1600</v>
      </c>
      <c r="Y1240" t="s">
        <v>1101</v>
      </c>
      <c r="Z1240" t="s">
        <v>1101</v>
      </c>
      <c r="AB1240" t="s">
        <v>12636</v>
      </c>
      <c r="AC1240">
        <v>785500</v>
      </c>
      <c r="AD1240" t="s">
        <v>4528</v>
      </c>
      <c r="AE1240" t="s">
        <v>12637</v>
      </c>
      <c r="AK1240" t="s">
        <v>12638</v>
      </c>
      <c r="AR1240" t="s">
        <v>12639</v>
      </c>
      <c r="AW1240" t="s">
        <v>5643</v>
      </c>
      <c r="AX1240" t="s">
        <v>8845</v>
      </c>
    </row>
    <row r="1241" spans="1:50" hidden="1" x14ac:dyDescent="0.2">
      <c r="A1241" s="1">
        <v>3404</v>
      </c>
      <c r="B1241" t="s">
        <v>10827</v>
      </c>
      <c r="C1241">
        <v>4202</v>
      </c>
      <c r="D1241" t="s">
        <v>2895</v>
      </c>
      <c r="E1241" t="s">
        <v>2564</v>
      </c>
      <c r="F1241" t="s">
        <v>10828</v>
      </c>
      <c r="G1241" t="s">
        <v>117</v>
      </c>
      <c r="J1241">
        <v>10</v>
      </c>
      <c r="O1241">
        <v>2</v>
      </c>
      <c r="P1241">
        <v>5</v>
      </c>
      <c r="S1241" t="s">
        <v>976</v>
      </c>
      <c r="T1241" t="s">
        <v>1111</v>
      </c>
      <c r="W1241" t="s">
        <v>10829</v>
      </c>
      <c r="X1241" t="s">
        <v>2346</v>
      </c>
      <c r="Y1241" t="s">
        <v>2347</v>
      </c>
      <c r="Z1241" t="s">
        <v>996</v>
      </c>
      <c r="AB1241" t="s">
        <v>10830</v>
      </c>
      <c r="AC1241">
        <v>592620</v>
      </c>
      <c r="AD1241" t="s">
        <v>4689</v>
      </c>
      <c r="AE1241" t="s">
        <v>10831</v>
      </c>
      <c r="AK1241" t="s">
        <v>3061</v>
      </c>
      <c r="AM1241" t="s">
        <v>10832</v>
      </c>
    </row>
    <row r="1242" spans="1:50" x14ac:dyDescent="0.2">
      <c r="A1242" s="1">
        <v>2961</v>
      </c>
      <c r="B1242" t="s">
        <v>14017</v>
      </c>
      <c r="C1242">
        <v>3733</v>
      </c>
      <c r="D1242" t="s">
        <v>6363</v>
      </c>
      <c r="E1242" t="s">
        <v>14018</v>
      </c>
      <c r="F1242" t="s">
        <v>14019</v>
      </c>
      <c r="G1242" t="s">
        <v>117</v>
      </c>
      <c r="J1242">
        <v>4.5999999999999996</v>
      </c>
      <c r="O1242">
        <v>2.2999999999999998</v>
      </c>
      <c r="P1242">
        <v>2</v>
      </c>
      <c r="S1242" t="s">
        <v>987</v>
      </c>
      <c r="T1242" t="s">
        <v>987</v>
      </c>
      <c r="W1242" t="s">
        <v>14020</v>
      </c>
      <c r="X1242" t="s">
        <v>2986</v>
      </c>
      <c r="Y1242" t="s">
        <v>2987</v>
      </c>
      <c r="Z1242" t="s">
        <v>996</v>
      </c>
      <c r="AA1242" t="s">
        <v>14021</v>
      </c>
      <c r="AB1242" t="s">
        <v>14022</v>
      </c>
      <c r="AC1242">
        <v>170070</v>
      </c>
      <c r="AD1242" t="s">
        <v>11653</v>
      </c>
      <c r="AE1242" t="s">
        <v>14023</v>
      </c>
      <c r="AK1242" t="s">
        <v>7193</v>
      </c>
      <c r="AR1242" t="s">
        <v>1736</v>
      </c>
      <c r="AW1242" t="s">
        <v>8046</v>
      </c>
      <c r="AX1242" t="s">
        <v>3243</v>
      </c>
    </row>
    <row r="1243" spans="1:50" hidden="1" x14ac:dyDescent="0.2">
      <c r="A1243" s="1">
        <v>3051</v>
      </c>
      <c r="B1243" t="s">
        <v>10842</v>
      </c>
      <c r="C1243">
        <v>3831</v>
      </c>
      <c r="D1243" t="s">
        <v>1520</v>
      </c>
      <c r="E1243" t="s">
        <v>1830</v>
      </c>
      <c r="F1243" t="s">
        <v>10843</v>
      </c>
      <c r="G1243" t="s">
        <v>117</v>
      </c>
      <c r="J1243">
        <v>10</v>
      </c>
      <c r="O1243">
        <v>2</v>
      </c>
      <c r="P1243">
        <v>5</v>
      </c>
      <c r="S1243" t="s">
        <v>976</v>
      </c>
      <c r="T1243" t="s">
        <v>1111</v>
      </c>
      <c r="W1243" t="s">
        <v>10844</v>
      </c>
      <c r="X1243" t="s">
        <v>7147</v>
      </c>
      <c r="Y1243" t="s">
        <v>3239</v>
      </c>
      <c r="Z1243" t="s">
        <v>996</v>
      </c>
      <c r="AB1243" t="s">
        <v>10845</v>
      </c>
      <c r="AC1243">
        <v>267730</v>
      </c>
      <c r="AD1243" t="s">
        <v>7149</v>
      </c>
      <c r="AE1243" t="s">
        <v>10846</v>
      </c>
      <c r="AK1243" t="s">
        <v>10847</v>
      </c>
      <c r="AM1243" t="s">
        <v>6816</v>
      </c>
    </row>
    <row r="1244" spans="1:50" x14ac:dyDescent="0.2">
      <c r="A1244" s="1">
        <v>2757</v>
      </c>
      <c r="B1244" t="s">
        <v>14998</v>
      </c>
      <c r="C1244">
        <v>3494</v>
      </c>
      <c r="D1244" t="s">
        <v>12089</v>
      </c>
      <c r="E1244" t="s">
        <v>2118</v>
      </c>
      <c r="F1244" t="s">
        <v>14999</v>
      </c>
      <c r="G1244" t="s">
        <v>117</v>
      </c>
      <c r="J1244">
        <v>2.8</v>
      </c>
      <c r="O1244">
        <v>1.37</v>
      </c>
      <c r="P1244">
        <v>2</v>
      </c>
      <c r="S1244" t="s">
        <v>987</v>
      </c>
      <c r="T1244" t="s">
        <v>987</v>
      </c>
      <c r="W1244" t="s">
        <v>15000</v>
      </c>
      <c r="X1244" t="s">
        <v>3769</v>
      </c>
      <c r="Y1244" t="s">
        <v>2347</v>
      </c>
      <c r="Z1244" t="s">
        <v>996</v>
      </c>
      <c r="AB1244" t="s">
        <v>15001</v>
      </c>
      <c r="AC1244">
        <v>550300</v>
      </c>
      <c r="AD1244" t="s">
        <v>3771</v>
      </c>
      <c r="AE1244" t="s">
        <v>15002</v>
      </c>
      <c r="AK1244" t="s">
        <v>15003</v>
      </c>
      <c r="AR1244" t="s">
        <v>15004</v>
      </c>
      <c r="AX1244" t="s">
        <v>2114</v>
      </c>
    </row>
    <row r="1245" spans="1:50" hidden="1" x14ac:dyDescent="0.2">
      <c r="A1245" s="1">
        <v>2211</v>
      </c>
      <c r="B1245" t="s">
        <v>10855</v>
      </c>
      <c r="C1245">
        <v>2764</v>
      </c>
      <c r="D1245" t="s">
        <v>10856</v>
      </c>
      <c r="E1245" t="s">
        <v>10857</v>
      </c>
      <c r="F1245" t="s">
        <v>10675</v>
      </c>
      <c r="G1245" t="s">
        <v>117</v>
      </c>
      <c r="J1245">
        <v>10</v>
      </c>
      <c r="O1245">
        <v>2.5</v>
      </c>
      <c r="P1245">
        <v>4</v>
      </c>
      <c r="S1245" t="s">
        <v>976</v>
      </c>
      <c r="T1245" t="s">
        <v>1111</v>
      </c>
      <c r="V1245" t="s">
        <v>10858</v>
      </c>
      <c r="W1245" t="s">
        <v>10859</v>
      </c>
      <c r="X1245" t="s">
        <v>3149</v>
      </c>
      <c r="Y1245" t="s">
        <v>3150</v>
      </c>
      <c r="Z1245" t="s">
        <v>996</v>
      </c>
      <c r="AB1245" t="s">
        <v>10860</v>
      </c>
      <c r="AC1245">
        <v>316278</v>
      </c>
      <c r="AD1245" t="s">
        <v>10679</v>
      </c>
      <c r="AE1245" t="s">
        <v>10861</v>
      </c>
      <c r="AF1245" t="s">
        <v>10862</v>
      </c>
      <c r="AK1245" t="s">
        <v>10863</v>
      </c>
      <c r="AM1245" t="s">
        <v>10864</v>
      </c>
    </row>
    <row r="1246" spans="1:50" hidden="1" x14ac:dyDescent="0.2">
      <c r="A1246" s="1">
        <v>2209</v>
      </c>
      <c r="B1246" t="s">
        <v>10865</v>
      </c>
      <c r="C1246">
        <v>2762</v>
      </c>
      <c r="D1246" t="s">
        <v>10866</v>
      </c>
      <c r="E1246" t="s">
        <v>2234</v>
      </c>
      <c r="F1246" t="s">
        <v>10867</v>
      </c>
      <c r="G1246" t="s">
        <v>117</v>
      </c>
      <c r="J1246">
        <v>10</v>
      </c>
      <c r="O1246">
        <v>2</v>
      </c>
      <c r="P1246">
        <v>5</v>
      </c>
      <c r="S1246" t="s">
        <v>1248</v>
      </c>
      <c r="T1246" t="s">
        <v>1248</v>
      </c>
      <c r="U1246" t="s">
        <v>10868</v>
      </c>
      <c r="W1246" t="s">
        <v>10869</v>
      </c>
      <c r="X1246" t="s">
        <v>5004</v>
      </c>
      <c r="Y1246" t="s">
        <v>2730</v>
      </c>
      <c r="Z1246" t="s">
        <v>996</v>
      </c>
      <c r="AB1246" t="s">
        <v>10870</v>
      </c>
      <c r="AC1246">
        <v>143838</v>
      </c>
      <c r="AD1246" t="s">
        <v>10117</v>
      </c>
      <c r="AE1246" t="s">
        <v>10871</v>
      </c>
      <c r="AK1246" t="s">
        <v>3575</v>
      </c>
      <c r="AM1246" t="s">
        <v>3980</v>
      </c>
    </row>
    <row r="1247" spans="1:50" hidden="1" x14ac:dyDescent="0.2">
      <c r="A1247" s="1">
        <v>3415</v>
      </c>
      <c r="B1247" t="s">
        <v>10872</v>
      </c>
      <c r="C1247">
        <v>4216</v>
      </c>
      <c r="D1247" t="s">
        <v>4716</v>
      </c>
      <c r="E1247" t="s">
        <v>10873</v>
      </c>
      <c r="F1247" t="s">
        <v>10874</v>
      </c>
      <c r="G1247" t="s">
        <v>117</v>
      </c>
      <c r="J1247">
        <v>10</v>
      </c>
      <c r="O1247">
        <v>2</v>
      </c>
      <c r="P1247">
        <v>5</v>
      </c>
      <c r="S1247" t="s">
        <v>979</v>
      </c>
      <c r="T1247" t="s">
        <v>1111</v>
      </c>
      <c r="W1247" t="s">
        <v>10875</v>
      </c>
      <c r="X1247" t="s">
        <v>3390</v>
      </c>
      <c r="Y1247" t="s">
        <v>1812</v>
      </c>
      <c r="Z1247" t="s">
        <v>1812</v>
      </c>
      <c r="AB1247" t="s">
        <v>10876</v>
      </c>
      <c r="AC1247">
        <v>557440</v>
      </c>
      <c r="AD1247" t="s">
        <v>1814</v>
      </c>
      <c r="AE1247" t="s">
        <v>10877</v>
      </c>
      <c r="AF1247" t="s">
        <v>10878</v>
      </c>
      <c r="AK1247" t="s">
        <v>1883</v>
      </c>
      <c r="AM1247" t="s">
        <v>10879</v>
      </c>
      <c r="AN1247" t="s">
        <v>10880</v>
      </c>
      <c r="AP1247" t="s">
        <v>10881</v>
      </c>
    </row>
    <row r="1248" spans="1:50" hidden="1" x14ac:dyDescent="0.2">
      <c r="A1248" s="1">
        <v>3416</v>
      </c>
      <c r="B1248" t="s">
        <v>10882</v>
      </c>
      <c r="C1248">
        <v>4217</v>
      </c>
      <c r="D1248" t="s">
        <v>4589</v>
      </c>
      <c r="E1248" t="s">
        <v>2018</v>
      </c>
      <c r="F1248" t="s">
        <v>10883</v>
      </c>
      <c r="G1248" t="s">
        <v>117</v>
      </c>
      <c r="J1248">
        <v>10</v>
      </c>
      <c r="O1248">
        <v>2.5</v>
      </c>
      <c r="P1248">
        <v>4</v>
      </c>
      <c r="S1248" t="s">
        <v>976</v>
      </c>
      <c r="T1248" t="s">
        <v>1111</v>
      </c>
      <c r="W1248" t="s">
        <v>10884</v>
      </c>
      <c r="X1248" t="s">
        <v>3238</v>
      </c>
      <c r="Y1248" t="s">
        <v>3239</v>
      </c>
      <c r="Z1248" t="s">
        <v>996</v>
      </c>
      <c r="AB1248" t="s">
        <v>10885</v>
      </c>
      <c r="AC1248">
        <v>376844</v>
      </c>
      <c r="AD1248" t="s">
        <v>5427</v>
      </c>
      <c r="AE1248" t="s">
        <v>10886</v>
      </c>
      <c r="AK1248" t="s">
        <v>5915</v>
      </c>
      <c r="AM1248" t="s">
        <v>1207</v>
      </c>
    </row>
    <row r="1249" spans="1:50" x14ac:dyDescent="0.2">
      <c r="A1249" s="1">
        <v>3825</v>
      </c>
      <c r="B1249" t="s">
        <v>10459</v>
      </c>
      <c r="C1249">
        <v>4658</v>
      </c>
      <c r="D1249" t="s">
        <v>8379</v>
      </c>
      <c r="E1249" t="s">
        <v>1903</v>
      </c>
      <c r="F1249" t="s">
        <v>10460</v>
      </c>
      <c r="G1249" t="s">
        <v>117</v>
      </c>
      <c r="J1249">
        <v>10.3</v>
      </c>
      <c r="O1249">
        <v>2.0499999999999998</v>
      </c>
      <c r="P1249">
        <v>3</v>
      </c>
      <c r="Q1249">
        <v>125</v>
      </c>
      <c r="S1249" t="s">
        <v>987</v>
      </c>
      <c r="T1249" t="s">
        <v>987</v>
      </c>
      <c r="W1249" t="s">
        <v>10461</v>
      </c>
      <c r="X1249" t="s">
        <v>6688</v>
      </c>
      <c r="Y1249" t="s">
        <v>2603</v>
      </c>
      <c r="Z1249" t="s">
        <v>996</v>
      </c>
      <c r="AB1249" t="s">
        <v>10462</v>
      </c>
      <c r="AC1249">
        <v>435273</v>
      </c>
      <c r="AD1249" t="s">
        <v>10463</v>
      </c>
      <c r="AE1249" t="s">
        <v>10464</v>
      </c>
      <c r="AF1249" t="s">
        <v>10465</v>
      </c>
      <c r="AK1249" t="s">
        <v>10466</v>
      </c>
      <c r="AM1249" t="s">
        <v>10467</v>
      </c>
      <c r="AQ1249" t="s">
        <v>9276</v>
      </c>
      <c r="AR1249" t="s">
        <v>9276</v>
      </c>
      <c r="AW1249" t="s">
        <v>10468</v>
      </c>
      <c r="AX1249" t="s">
        <v>5757</v>
      </c>
    </row>
    <row r="1250" spans="1:50" x14ac:dyDescent="0.2">
      <c r="A1250" s="1">
        <v>3746</v>
      </c>
      <c r="B1250" t="s">
        <v>12452</v>
      </c>
      <c r="C1250">
        <v>4575</v>
      </c>
      <c r="D1250" t="s">
        <v>9773</v>
      </c>
      <c r="E1250" t="s">
        <v>4697</v>
      </c>
      <c r="F1250" t="s">
        <v>12453</v>
      </c>
      <c r="G1250" t="s">
        <v>117</v>
      </c>
      <c r="J1250">
        <v>6.9</v>
      </c>
      <c r="O1250">
        <v>2.2999999999999998</v>
      </c>
      <c r="P1250">
        <v>3</v>
      </c>
      <c r="S1250" t="s">
        <v>987</v>
      </c>
      <c r="T1250" t="s">
        <v>987</v>
      </c>
      <c r="W1250" t="s">
        <v>12454</v>
      </c>
      <c r="X1250" t="s">
        <v>1276</v>
      </c>
      <c r="Y1250" t="s">
        <v>1101</v>
      </c>
      <c r="Z1250" t="s">
        <v>1101</v>
      </c>
      <c r="AB1250" t="s">
        <v>12455</v>
      </c>
      <c r="AC1250">
        <v>669803</v>
      </c>
      <c r="AD1250" t="s">
        <v>3961</v>
      </c>
      <c r="AE1250" t="s">
        <v>12456</v>
      </c>
      <c r="AK1250" t="s">
        <v>8074</v>
      </c>
      <c r="AR1250" t="s">
        <v>2484</v>
      </c>
      <c r="AW1250" t="s">
        <v>4942</v>
      </c>
      <c r="AX1250" t="s">
        <v>4886</v>
      </c>
    </row>
    <row r="1251" spans="1:50" hidden="1" x14ac:dyDescent="0.2">
      <c r="A1251" s="1">
        <v>3727</v>
      </c>
      <c r="B1251" t="s">
        <v>10906</v>
      </c>
      <c r="C1251">
        <v>4556</v>
      </c>
      <c r="D1251" t="s">
        <v>4570</v>
      </c>
      <c r="E1251" t="s">
        <v>5073</v>
      </c>
      <c r="F1251" t="s">
        <v>10907</v>
      </c>
      <c r="G1251" t="s">
        <v>117</v>
      </c>
      <c r="J1251">
        <v>10</v>
      </c>
      <c r="O1251">
        <v>2</v>
      </c>
      <c r="P1251">
        <v>5</v>
      </c>
      <c r="S1251" t="s">
        <v>983</v>
      </c>
      <c r="T1251" t="s">
        <v>1111</v>
      </c>
      <c r="W1251" t="s">
        <v>10908</v>
      </c>
      <c r="X1251" t="s">
        <v>5798</v>
      </c>
      <c r="Y1251" t="s">
        <v>3239</v>
      </c>
      <c r="Z1251" t="s">
        <v>996</v>
      </c>
      <c r="AB1251" t="s">
        <v>10909</v>
      </c>
      <c r="AC1251">
        <v>349071</v>
      </c>
      <c r="AD1251" t="s">
        <v>9128</v>
      </c>
      <c r="AE1251" t="s">
        <v>10910</v>
      </c>
      <c r="AF1251" t="s">
        <v>10911</v>
      </c>
      <c r="AG1251" t="s">
        <v>10911</v>
      </c>
      <c r="AH1251" t="s">
        <v>10912</v>
      </c>
      <c r="AK1251" t="s">
        <v>1105</v>
      </c>
      <c r="AM1251" t="s">
        <v>10913</v>
      </c>
      <c r="AN1251" t="s">
        <v>10914</v>
      </c>
      <c r="AP1251" t="s">
        <v>8729</v>
      </c>
      <c r="AS1251" t="s">
        <v>10357</v>
      </c>
      <c r="AT1251" t="s">
        <v>9792</v>
      </c>
    </row>
    <row r="1252" spans="1:50" hidden="1" x14ac:dyDescent="0.2">
      <c r="A1252" s="1">
        <v>3726</v>
      </c>
      <c r="B1252" t="s">
        <v>10915</v>
      </c>
      <c r="C1252">
        <v>4555</v>
      </c>
      <c r="D1252" t="s">
        <v>7951</v>
      </c>
      <c r="E1252" t="s">
        <v>10916</v>
      </c>
      <c r="F1252" t="s">
        <v>10917</v>
      </c>
      <c r="G1252" t="s">
        <v>117</v>
      </c>
      <c r="J1252">
        <v>10</v>
      </c>
      <c r="O1252">
        <v>2.5</v>
      </c>
      <c r="P1252">
        <v>4</v>
      </c>
      <c r="S1252" t="s">
        <v>975</v>
      </c>
      <c r="T1252" t="s">
        <v>1082</v>
      </c>
      <c r="W1252" t="s">
        <v>10918</v>
      </c>
      <c r="X1252" t="s">
        <v>5825</v>
      </c>
      <c r="Y1252" t="s">
        <v>3239</v>
      </c>
      <c r="Z1252" t="s">
        <v>996</v>
      </c>
      <c r="AB1252" t="s">
        <v>10919</v>
      </c>
      <c r="AC1252">
        <v>315450</v>
      </c>
      <c r="AD1252" t="s">
        <v>7190</v>
      </c>
      <c r="AE1252" t="s">
        <v>10920</v>
      </c>
      <c r="AK1252" t="s">
        <v>10921</v>
      </c>
      <c r="AL1252" t="s">
        <v>10484</v>
      </c>
    </row>
    <row r="1253" spans="1:50" x14ac:dyDescent="0.2">
      <c r="A1253" s="1">
        <v>2052</v>
      </c>
      <c r="B1253" t="s">
        <v>1070</v>
      </c>
      <c r="C1253">
        <v>2525</v>
      </c>
      <c r="D1253" t="s">
        <v>1071</v>
      </c>
      <c r="E1253" t="s">
        <v>991</v>
      </c>
      <c r="F1253" t="s">
        <v>1072</v>
      </c>
      <c r="G1253" t="s">
        <v>56</v>
      </c>
      <c r="J1253">
        <v>1200</v>
      </c>
      <c r="N1253">
        <v>1200</v>
      </c>
      <c r="O1253">
        <v>7</v>
      </c>
      <c r="P1253">
        <v>174</v>
      </c>
      <c r="S1253" t="s">
        <v>987</v>
      </c>
      <c r="T1253" t="s">
        <v>987</v>
      </c>
      <c r="X1253" t="s">
        <v>995</v>
      </c>
      <c r="Y1253" t="s">
        <v>995</v>
      </c>
      <c r="Z1253" t="s">
        <v>996</v>
      </c>
      <c r="AB1253" t="s">
        <v>997</v>
      </c>
      <c r="AC1253">
        <v>426000</v>
      </c>
      <c r="AD1253" t="s">
        <v>998</v>
      </c>
      <c r="AE1253" t="s">
        <v>1073</v>
      </c>
      <c r="AJ1253" t="s">
        <v>1000</v>
      </c>
      <c r="AK1253" t="s">
        <v>1074</v>
      </c>
      <c r="AR1253" t="s">
        <v>1075</v>
      </c>
      <c r="AW1253" t="s">
        <v>1076</v>
      </c>
      <c r="AX1253" t="s">
        <v>1077</v>
      </c>
    </row>
    <row r="1254" spans="1:50" hidden="1" x14ac:dyDescent="0.2">
      <c r="A1254" s="1">
        <v>2633</v>
      </c>
      <c r="B1254" t="s">
        <v>10932</v>
      </c>
      <c r="C1254">
        <v>3335</v>
      </c>
      <c r="D1254" t="s">
        <v>5766</v>
      </c>
      <c r="E1254" t="s">
        <v>10933</v>
      </c>
      <c r="F1254" t="s">
        <v>10614</v>
      </c>
      <c r="G1254" t="s">
        <v>117</v>
      </c>
      <c r="J1254">
        <v>10</v>
      </c>
      <c r="O1254">
        <v>2</v>
      </c>
      <c r="P1254">
        <v>5</v>
      </c>
      <c r="S1254" t="s">
        <v>1248</v>
      </c>
      <c r="T1254" t="s">
        <v>1248</v>
      </c>
      <c r="U1254" t="s">
        <v>10934</v>
      </c>
      <c r="W1254" t="s">
        <v>10616</v>
      </c>
      <c r="X1254" t="s">
        <v>2602</v>
      </c>
      <c r="Y1254" t="s">
        <v>2603</v>
      </c>
      <c r="Z1254" t="s">
        <v>996</v>
      </c>
      <c r="AA1254" t="s">
        <v>10935</v>
      </c>
      <c r="AB1254" t="s">
        <v>10617</v>
      </c>
      <c r="AC1254">
        <v>439660</v>
      </c>
      <c r="AD1254" t="s">
        <v>4049</v>
      </c>
      <c r="AE1254" t="s">
        <v>10936</v>
      </c>
      <c r="AK1254" t="s">
        <v>10937</v>
      </c>
      <c r="AM1254" t="s">
        <v>7228</v>
      </c>
    </row>
    <row r="1255" spans="1:50" x14ac:dyDescent="0.2">
      <c r="A1255" s="1">
        <v>2031</v>
      </c>
      <c r="B1255" t="s">
        <v>1058</v>
      </c>
      <c r="C1255">
        <v>2502</v>
      </c>
      <c r="D1255" t="s">
        <v>1059</v>
      </c>
      <c r="E1255" t="s">
        <v>991</v>
      </c>
      <c r="F1255" t="s">
        <v>1060</v>
      </c>
      <c r="G1255" t="s">
        <v>56</v>
      </c>
      <c r="J1255">
        <v>1300</v>
      </c>
      <c r="O1255">
        <v>7.8</v>
      </c>
      <c r="P1255">
        <v>165</v>
      </c>
      <c r="S1255" t="s">
        <v>987</v>
      </c>
      <c r="T1255" t="s">
        <v>987</v>
      </c>
      <c r="W1255" t="s">
        <v>1061</v>
      </c>
      <c r="X1255" t="s">
        <v>995</v>
      </c>
      <c r="Y1255" t="s">
        <v>995</v>
      </c>
      <c r="Z1255" t="s">
        <v>996</v>
      </c>
      <c r="AB1255" t="s">
        <v>1062</v>
      </c>
      <c r="AC1255">
        <v>457349</v>
      </c>
      <c r="AD1255" t="s">
        <v>998</v>
      </c>
      <c r="AE1255" t="s">
        <v>1063</v>
      </c>
      <c r="AJ1255" t="s">
        <v>1000</v>
      </c>
      <c r="AK1255" t="s">
        <v>1064</v>
      </c>
      <c r="AR1255" t="s">
        <v>1065</v>
      </c>
      <c r="AW1255" t="s">
        <v>1066</v>
      </c>
      <c r="AX1255" t="s">
        <v>1067</v>
      </c>
    </row>
    <row r="1256" spans="1:50" hidden="1" x14ac:dyDescent="0.2">
      <c r="A1256" s="1">
        <v>3481</v>
      </c>
      <c r="B1256" t="s">
        <v>10946</v>
      </c>
      <c r="C1256">
        <v>4285</v>
      </c>
      <c r="D1256" t="s">
        <v>3592</v>
      </c>
      <c r="E1256" t="s">
        <v>2564</v>
      </c>
      <c r="F1256" t="s">
        <v>10947</v>
      </c>
      <c r="G1256" t="s">
        <v>117</v>
      </c>
      <c r="J1256">
        <v>10</v>
      </c>
      <c r="O1256">
        <v>2</v>
      </c>
      <c r="P1256">
        <v>5</v>
      </c>
      <c r="S1256" t="s">
        <v>976</v>
      </c>
      <c r="T1256" t="s">
        <v>1111</v>
      </c>
      <c r="W1256" t="s">
        <v>10948</v>
      </c>
      <c r="X1256" t="s">
        <v>1811</v>
      </c>
      <c r="Y1256" t="s">
        <v>1812</v>
      </c>
      <c r="Z1256" t="s">
        <v>1812</v>
      </c>
      <c r="AB1256" t="s">
        <v>10949</v>
      </c>
      <c r="AC1256">
        <v>542597</v>
      </c>
      <c r="AD1256" t="s">
        <v>1814</v>
      </c>
      <c r="AE1256" t="s">
        <v>10950</v>
      </c>
      <c r="AK1256" t="s">
        <v>3083</v>
      </c>
      <c r="AM1256" t="s">
        <v>1036</v>
      </c>
    </row>
    <row r="1257" spans="1:50" hidden="1" x14ac:dyDescent="0.2">
      <c r="A1257" s="1">
        <v>3650</v>
      </c>
      <c r="B1257" t="s">
        <v>10951</v>
      </c>
      <c r="C1257">
        <v>4473</v>
      </c>
      <c r="D1257" t="s">
        <v>2810</v>
      </c>
      <c r="E1257" t="s">
        <v>7936</v>
      </c>
      <c r="F1257" t="s">
        <v>10952</v>
      </c>
      <c r="G1257" t="s">
        <v>117</v>
      </c>
      <c r="J1257">
        <v>10</v>
      </c>
      <c r="O1257">
        <v>2.5</v>
      </c>
      <c r="P1257">
        <v>4</v>
      </c>
      <c r="S1257" t="s">
        <v>978</v>
      </c>
      <c r="T1257" t="s">
        <v>978</v>
      </c>
      <c r="W1257" t="s">
        <v>10953</v>
      </c>
      <c r="X1257" t="s">
        <v>2644</v>
      </c>
      <c r="Y1257" t="s">
        <v>2645</v>
      </c>
      <c r="Z1257" t="s">
        <v>996</v>
      </c>
      <c r="AB1257" t="s">
        <v>10954</v>
      </c>
      <c r="AC1257">
        <v>541475</v>
      </c>
      <c r="AD1257" t="s">
        <v>5863</v>
      </c>
      <c r="AE1257" t="s">
        <v>10955</v>
      </c>
      <c r="AF1257" t="s">
        <v>10956</v>
      </c>
      <c r="AK1257" t="s">
        <v>8030</v>
      </c>
      <c r="AM1257" t="s">
        <v>3527</v>
      </c>
      <c r="AN1257" t="s">
        <v>4589</v>
      </c>
      <c r="AO1257" t="s">
        <v>2810</v>
      </c>
    </row>
    <row r="1258" spans="1:50" hidden="1" x14ac:dyDescent="0.2">
      <c r="A1258" s="1">
        <v>4980</v>
      </c>
      <c r="C1258">
        <v>6264</v>
      </c>
      <c r="D1258" t="s">
        <v>1298</v>
      </c>
      <c r="E1258" t="s">
        <v>10957</v>
      </c>
      <c r="F1258" t="s">
        <v>10958</v>
      </c>
      <c r="G1258" t="s">
        <v>56</v>
      </c>
      <c r="J1258">
        <v>10</v>
      </c>
      <c r="O1258">
        <v>5</v>
      </c>
      <c r="P1258">
        <v>2</v>
      </c>
      <c r="Q1258">
        <v>201</v>
      </c>
      <c r="S1258" t="s">
        <v>986</v>
      </c>
      <c r="T1258" t="s">
        <v>986</v>
      </c>
      <c r="W1258" t="s">
        <v>10959</v>
      </c>
      <c r="X1258" t="s">
        <v>1515</v>
      </c>
      <c r="Y1258" t="s">
        <v>1101</v>
      </c>
      <c r="Z1258" t="s">
        <v>1101</v>
      </c>
      <c r="AA1258" t="s">
        <v>10960</v>
      </c>
      <c r="AB1258" t="s">
        <v>10961</v>
      </c>
      <c r="AC1258">
        <v>980477</v>
      </c>
      <c r="AD1258" t="s">
        <v>1103</v>
      </c>
      <c r="AE1258" t="s">
        <v>10962</v>
      </c>
      <c r="AK1258" t="s">
        <v>2464</v>
      </c>
      <c r="AR1258" t="s">
        <v>8435</v>
      </c>
      <c r="AW1258" t="s">
        <v>4886</v>
      </c>
    </row>
    <row r="1259" spans="1:50" hidden="1" x14ac:dyDescent="0.2">
      <c r="A1259" s="1">
        <v>3507</v>
      </c>
      <c r="B1259" t="s">
        <v>10963</v>
      </c>
      <c r="C1259">
        <v>4313</v>
      </c>
      <c r="D1259" t="s">
        <v>7951</v>
      </c>
      <c r="E1259" t="s">
        <v>7936</v>
      </c>
      <c r="F1259" t="s">
        <v>10964</v>
      </c>
      <c r="G1259" t="s">
        <v>117</v>
      </c>
      <c r="J1259">
        <v>10</v>
      </c>
      <c r="O1259">
        <v>2</v>
      </c>
      <c r="P1259">
        <v>5</v>
      </c>
      <c r="S1259" t="s">
        <v>975</v>
      </c>
      <c r="T1259" t="s">
        <v>1082</v>
      </c>
      <c r="W1259" t="s">
        <v>10965</v>
      </c>
      <c r="X1259" t="s">
        <v>5138</v>
      </c>
      <c r="Y1259" t="s">
        <v>3150</v>
      </c>
      <c r="Z1259" t="s">
        <v>996</v>
      </c>
      <c r="AB1259" t="s">
        <v>10966</v>
      </c>
      <c r="AC1259">
        <v>301774</v>
      </c>
      <c r="AD1259" t="s">
        <v>6110</v>
      </c>
      <c r="AE1259" t="s">
        <v>10967</v>
      </c>
      <c r="AK1259" t="s">
        <v>8215</v>
      </c>
      <c r="AL1259" t="s">
        <v>6966</v>
      </c>
    </row>
    <row r="1260" spans="1:50" hidden="1" x14ac:dyDescent="0.2">
      <c r="A1260" s="1">
        <v>3619</v>
      </c>
      <c r="B1260" t="s">
        <v>10968</v>
      </c>
      <c r="C1260">
        <v>4433</v>
      </c>
      <c r="D1260" t="s">
        <v>1562</v>
      </c>
      <c r="E1260" t="s">
        <v>1607</v>
      </c>
      <c r="F1260" t="s">
        <v>10969</v>
      </c>
      <c r="G1260" t="s">
        <v>117</v>
      </c>
      <c r="J1260">
        <v>10</v>
      </c>
      <c r="O1260">
        <v>2</v>
      </c>
      <c r="P1260">
        <v>5</v>
      </c>
      <c r="S1260" t="s">
        <v>976</v>
      </c>
      <c r="T1260" t="s">
        <v>1111</v>
      </c>
      <c r="V1260" t="s">
        <v>10970</v>
      </c>
      <c r="W1260" t="s">
        <v>10971</v>
      </c>
      <c r="X1260" t="s">
        <v>5004</v>
      </c>
      <c r="Y1260" t="s">
        <v>2730</v>
      </c>
      <c r="Z1260" t="s">
        <v>996</v>
      </c>
      <c r="AB1260" t="s">
        <v>10972</v>
      </c>
      <c r="AC1260">
        <v>143400</v>
      </c>
      <c r="AD1260" t="s">
        <v>10117</v>
      </c>
      <c r="AE1260" t="s">
        <v>10973</v>
      </c>
      <c r="AK1260" t="s">
        <v>8525</v>
      </c>
      <c r="AM1260" t="s">
        <v>9945</v>
      </c>
    </row>
    <row r="1261" spans="1:50" hidden="1" x14ac:dyDescent="0.2">
      <c r="A1261" s="1">
        <v>5167</v>
      </c>
      <c r="C1261">
        <v>6664</v>
      </c>
      <c r="D1261" t="s">
        <v>1298</v>
      </c>
      <c r="E1261" t="s">
        <v>7280</v>
      </c>
      <c r="F1261" t="s">
        <v>10974</v>
      </c>
      <c r="G1261" t="s">
        <v>117</v>
      </c>
      <c r="J1261">
        <v>10</v>
      </c>
      <c r="O1261">
        <v>2.2999999999999998</v>
      </c>
      <c r="P1261">
        <v>4</v>
      </c>
      <c r="Q1261">
        <v>124</v>
      </c>
      <c r="S1261" t="s">
        <v>976</v>
      </c>
      <c r="T1261" t="s">
        <v>1111</v>
      </c>
      <c r="V1261" t="s">
        <v>10975</v>
      </c>
      <c r="W1261" t="s">
        <v>10976</v>
      </c>
      <c r="X1261" t="s">
        <v>2399</v>
      </c>
      <c r="Y1261" t="s">
        <v>1101</v>
      </c>
      <c r="Z1261" t="s">
        <v>1101</v>
      </c>
      <c r="AA1261" t="s">
        <v>10977</v>
      </c>
      <c r="AB1261" t="s">
        <v>10978</v>
      </c>
      <c r="AC1261">
        <v>713430</v>
      </c>
      <c r="AD1261" t="s">
        <v>3420</v>
      </c>
      <c r="AE1261" t="s">
        <v>10979</v>
      </c>
      <c r="AK1261" t="s">
        <v>10980</v>
      </c>
      <c r="AM1261" t="s">
        <v>10981</v>
      </c>
    </row>
    <row r="1262" spans="1:50" hidden="1" x14ac:dyDescent="0.2">
      <c r="A1262" s="1">
        <v>3139</v>
      </c>
      <c r="B1262" t="s">
        <v>10982</v>
      </c>
      <c r="C1262">
        <v>3930</v>
      </c>
      <c r="D1262" t="s">
        <v>5258</v>
      </c>
      <c r="E1262" t="s">
        <v>10983</v>
      </c>
      <c r="F1262" t="s">
        <v>10984</v>
      </c>
      <c r="G1262" t="s">
        <v>117</v>
      </c>
      <c r="J1262">
        <v>10</v>
      </c>
      <c r="O1262">
        <v>2.5</v>
      </c>
      <c r="P1262">
        <v>4</v>
      </c>
      <c r="S1262" t="s">
        <v>985</v>
      </c>
      <c r="T1262" t="s">
        <v>985</v>
      </c>
      <c r="W1262" t="s">
        <v>10985</v>
      </c>
      <c r="X1262" t="s">
        <v>1515</v>
      </c>
      <c r="Y1262" t="s">
        <v>1101</v>
      </c>
      <c r="Z1262" t="s">
        <v>1101</v>
      </c>
      <c r="AB1262" t="s">
        <v>10986</v>
      </c>
      <c r="AC1262">
        <v>780500</v>
      </c>
      <c r="AD1262" t="s">
        <v>1530</v>
      </c>
      <c r="AE1262" t="s">
        <v>10987</v>
      </c>
      <c r="AK1262" t="s">
        <v>1550</v>
      </c>
      <c r="AR1262" t="s">
        <v>8844</v>
      </c>
      <c r="AV1262" t="s">
        <v>10988</v>
      </c>
    </row>
    <row r="1263" spans="1:50" hidden="1" x14ac:dyDescent="0.2">
      <c r="A1263" s="1">
        <v>3169</v>
      </c>
      <c r="B1263" t="s">
        <v>10989</v>
      </c>
      <c r="C1263">
        <v>3960</v>
      </c>
      <c r="D1263" t="s">
        <v>6326</v>
      </c>
      <c r="E1263" t="s">
        <v>10990</v>
      </c>
      <c r="F1263" t="s">
        <v>10991</v>
      </c>
      <c r="G1263" t="s">
        <v>117</v>
      </c>
      <c r="J1263">
        <v>10</v>
      </c>
      <c r="O1263">
        <v>2</v>
      </c>
      <c r="P1263">
        <v>5</v>
      </c>
      <c r="S1263" t="s">
        <v>976</v>
      </c>
      <c r="T1263" t="s">
        <v>1111</v>
      </c>
      <c r="W1263" t="s">
        <v>10992</v>
      </c>
      <c r="X1263" t="s">
        <v>1515</v>
      </c>
      <c r="Y1263" t="s">
        <v>1101</v>
      </c>
      <c r="Z1263" t="s">
        <v>1101</v>
      </c>
      <c r="AB1263" t="s">
        <v>10993</v>
      </c>
      <c r="AC1263">
        <v>872675</v>
      </c>
      <c r="AD1263" t="s">
        <v>1530</v>
      </c>
      <c r="AE1263" t="s">
        <v>10994</v>
      </c>
      <c r="AK1263" t="s">
        <v>10995</v>
      </c>
      <c r="AM1263" t="s">
        <v>10996</v>
      </c>
    </row>
    <row r="1264" spans="1:50" hidden="1" x14ac:dyDescent="0.2">
      <c r="A1264" s="1">
        <v>3954</v>
      </c>
      <c r="C1264">
        <v>4817</v>
      </c>
      <c r="D1264" t="s">
        <v>4522</v>
      </c>
      <c r="E1264" t="s">
        <v>10997</v>
      </c>
      <c r="F1264" t="s">
        <v>10998</v>
      </c>
      <c r="G1264" t="s">
        <v>117</v>
      </c>
      <c r="J1264">
        <v>10</v>
      </c>
      <c r="L1264">
        <v>0.9</v>
      </c>
      <c r="O1264">
        <v>2.2999999999999998</v>
      </c>
      <c r="P1264">
        <v>4</v>
      </c>
      <c r="Q1264">
        <v>115</v>
      </c>
      <c r="S1264" t="s">
        <v>1248</v>
      </c>
      <c r="T1264" t="s">
        <v>1248</v>
      </c>
      <c r="U1264" t="s">
        <v>10999</v>
      </c>
      <c r="W1264" t="s">
        <v>10976</v>
      </c>
      <c r="X1264" t="s">
        <v>2399</v>
      </c>
      <c r="Y1264" t="s">
        <v>1101</v>
      </c>
      <c r="Z1264" t="s">
        <v>1101</v>
      </c>
      <c r="AA1264" t="s">
        <v>10977</v>
      </c>
      <c r="AB1264" t="s">
        <v>10978</v>
      </c>
      <c r="AC1264">
        <v>713430</v>
      </c>
      <c r="AD1264" t="s">
        <v>3420</v>
      </c>
      <c r="AE1264" t="s">
        <v>11000</v>
      </c>
      <c r="AK1264" t="s">
        <v>5793</v>
      </c>
      <c r="AR1264" t="s">
        <v>11001</v>
      </c>
      <c r="AV1264" t="s">
        <v>11002</v>
      </c>
    </row>
    <row r="1265" spans="1:50" hidden="1" x14ac:dyDescent="0.2">
      <c r="A1265" s="1">
        <v>3505</v>
      </c>
      <c r="B1265" t="s">
        <v>11003</v>
      </c>
      <c r="C1265">
        <v>4311</v>
      </c>
      <c r="D1265" t="s">
        <v>2493</v>
      </c>
      <c r="E1265" t="s">
        <v>11004</v>
      </c>
      <c r="F1265" t="s">
        <v>11005</v>
      </c>
      <c r="G1265" t="s">
        <v>117</v>
      </c>
      <c r="J1265">
        <v>10</v>
      </c>
      <c r="O1265">
        <v>2.5</v>
      </c>
      <c r="P1265">
        <v>4</v>
      </c>
      <c r="S1265" t="s">
        <v>975</v>
      </c>
      <c r="T1265" t="s">
        <v>1082</v>
      </c>
      <c r="W1265" t="s">
        <v>11006</v>
      </c>
      <c r="X1265" t="s">
        <v>3238</v>
      </c>
      <c r="Y1265" t="s">
        <v>3239</v>
      </c>
      <c r="Z1265" t="s">
        <v>996</v>
      </c>
      <c r="AB1265" t="s">
        <v>8545</v>
      </c>
      <c r="AC1265">
        <v>397000</v>
      </c>
      <c r="AD1265" t="s">
        <v>5427</v>
      </c>
      <c r="AE1265" t="s">
        <v>11007</v>
      </c>
      <c r="AK1265" t="s">
        <v>7001</v>
      </c>
      <c r="AL1265" t="s">
        <v>10484</v>
      </c>
    </row>
    <row r="1266" spans="1:50" x14ac:dyDescent="0.2">
      <c r="A1266" s="1">
        <v>2288</v>
      </c>
      <c r="B1266" t="s">
        <v>13508</v>
      </c>
      <c r="C1266">
        <v>2923</v>
      </c>
      <c r="D1266" t="s">
        <v>1713</v>
      </c>
      <c r="E1266" t="s">
        <v>7280</v>
      </c>
      <c r="F1266" t="s">
        <v>13509</v>
      </c>
      <c r="G1266" t="s">
        <v>117</v>
      </c>
      <c r="J1266">
        <v>5</v>
      </c>
      <c r="O1266">
        <v>1.67</v>
      </c>
      <c r="P1266">
        <v>3</v>
      </c>
      <c r="S1266" t="s">
        <v>987</v>
      </c>
      <c r="T1266" t="s">
        <v>987</v>
      </c>
      <c r="W1266" t="s">
        <v>13510</v>
      </c>
      <c r="X1266" t="s">
        <v>1600</v>
      </c>
      <c r="Y1266" t="s">
        <v>1101</v>
      </c>
      <c r="Z1266" t="s">
        <v>1101</v>
      </c>
      <c r="AB1266" t="s">
        <v>13511</v>
      </c>
      <c r="AC1266">
        <v>859107</v>
      </c>
      <c r="AD1266" t="s">
        <v>4528</v>
      </c>
      <c r="AE1266" t="s">
        <v>13512</v>
      </c>
      <c r="AK1266" t="s">
        <v>9172</v>
      </c>
      <c r="AR1266" t="s">
        <v>13513</v>
      </c>
      <c r="AW1266" t="s">
        <v>13514</v>
      </c>
      <c r="AX1266" t="s">
        <v>6544</v>
      </c>
    </row>
    <row r="1267" spans="1:50" hidden="1" x14ac:dyDescent="0.2">
      <c r="A1267" s="1">
        <v>3498</v>
      </c>
      <c r="B1267" t="s">
        <v>11019</v>
      </c>
      <c r="C1267">
        <v>4304</v>
      </c>
      <c r="D1267" t="s">
        <v>2895</v>
      </c>
      <c r="E1267" t="s">
        <v>11020</v>
      </c>
      <c r="F1267" t="s">
        <v>11021</v>
      </c>
      <c r="G1267" t="s">
        <v>117</v>
      </c>
      <c r="J1267">
        <v>10</v>
      </c>
      <c r="O1267">
        <v>2</v>
      </c>
      <c r="P1267">
        <v>5</v>
      </c>
      <c r="S1267" t="s">
        <v>976</v>
      </c>
      <c r="T1267" t="s">
        <v>1111</v>
      </c>
      <c r="V1267" t="s">
        <v>11022</v>
      </c>
      <c r="W1267" t="s">
        <v>11023</v>
      </c>
      <c r="X1267" t="s">
        <v>2729</v>
      </c>
      <c r="Y1267" t="s">
        <v>2730</v>
      </c>
      <c r="Z1267" t="s">
        <v>996</v>
      </c>
      <c r="AB1267" t="s">
        <v>8718</v>
      </c>
      <c r="AC1267">
        <v>118885</v>
      </c>
      <c r="AD1267" t="s">
        <v>8719</v>
      </c>
      <c r="AE1267" t="s">
        <v>11024</v>
      </c>
      <c r="AK1267" t="s">
        <v>8023</v>
      </c>
      <c r="AM1267" t="s">
        <v>11025</v>
      </c>
    </row>
    <row r="1268" spans="1:50" x14ac:dyDescent="0.2">
      <c r="A1268" s="1">
        <v>2067</v>
      </c>
      <c r="B1268" t="s">
        <v>1533</v>
      </c>
      <c r="C1268">
        <v>2544</v>
      </c>
      <c r="D1268" t="s">
        <v>1534</v>
      </c>
      <c r="E1268" t="s">
        <v>1535</v>
      </c>
      <c r="F1268" t="s">
        <v>1536</v>
      </c>
      <c r="G1268" t="s">
        <v>56</v>
      </c>
      <c r="J1268">
        <v>219</v>
      </c>
      <c r="O1268">
        <v>3</v>
      </c>
      <c r="P1268">
        <v>73</v>
      </c>
      <c r="S1268" t="s">
        <v>987</v>
      </c>
      <c r="T1268" t="s">
        <v>987</v>
      </c>
      <c r="W1268" t="s">
        <v>1537</v>
      </c>
      <c r="X1268" t="s">
        <v>995</v>
      </c>
      <c r="Y1268" t="s">
        <v>995</v>
      </c>
      <c r="Z1268" t="s">
        <v>996</v>
      </c>
      <c r="AB1268" t="s">
        <v>1538</v>
      </c>
      <c r="AC1268">
        <v>390760</v>
      </c>
      <c r="AD1268" t="s">
        <v>1085</v>
      </c>
      <c r="AJ1268" t="s">
        <v>1139</v>
      </c>
      <c r="AK1268" t="s">
        <v>1539</v>
      </c>
      <c r="AR1268" t="s">
        <v>1540</v>
      </c>
      <c r="AW1268" t="s">
        <v>1541</v>
      </c>
      <c r="AX1268" t="s">
        <v>1542</v>
      </c>
    </row>
    <row r="1269" spans="1:50" hidden="1" x14ac:dyDescent="0.2">
      <c r="A1269" s="1">
        <v>3949</v>
      </c>
      <c r="C1269">
        <v>4810</v>
      </c>
      <c r="D1269" t="s">
        <v>4886</v>
      </c>
      <c r="E1269" t="s">
        <v>1049</v>
      </c>
      <c r="F1269" t="s">
        <v>11031</v>
      </c>
      <c r="G1269" t="s">
        <v>117</v>
      </c>
      <c r="J1269">
        <v>10</v>
      </c>
      <c r="L1269">
        <v>0.9</v>
      </c>
      <c r="O1269">
        <v>2</v>
      </c>
      <c r="P1269">
        <v>5</v>
      </c>
      <c r="Q1269">
        <v>111</v>
      </c>
      <c r="S1269" t="s">
        <v>975</v>
      </c>
      <c r="T1269" t="s">
        <v>1082</v>
      </c>
      <c r="V1269" t="s">
        <v>11032</v>
      </c>
      <c r="W1269" t="s">
        <v>11033</v>
      </c>
      <c r="X1269" t="s">
        <v>2399</v>
      </c>
      <c r="Y1269" t="s">
        <v>1101</v>
      </c>
      <c r="Z1269" t="s">
        <v>1101</v>
      </c>
      <c r="AA1269" t="s">
        <v>11034</v>
      </c>
      <c r="AB1269" t="s">
        <v>11035</v>
      </c>
      <c r="AC1269">
        <v>706550</v>
      </c>
      <c r="AD1269" t="s">
        <v>3420</v>
      </c>
      <c r="AE1269" t="s">
        <v>11036</v>
      </c>
      <c r="AK1269" t="s">
        <v>6868</v>
      </c>
      <c r="AL1269" t="s">
        <v>8974</v>
      </c>
    </row>
    <row r="1270" spans="1:50" x14ac:dyDescent="0.2">
      <c r="A1270" s="1">
        <v>2904</v>
      </c>
      <c r="B1270" t="s">
        <v>13552</v>
      </c>
      <c r="C1270">
        <v>3672</v>
      </c>
      <c r="D1270" t="s">
        <v>6568</v>
      </c>
      <c r="E1270" t="s">
        <v>13553</v>
      </c>
      <c r="F1270" t="s">
        <v>13554</v>
      </c>
      <c r="G1270" t="s">
        <v>117</v>
      </c>
      <c r="J1270">
        <v>5</v>
      </c>
      <c r="O1270">
        <v>2.5</v>
      </c>
      <c r="P1270">
        <v>2</v>
      </c>
      <c r="S1270" t="s">
        <v>987</v>
      </c>
      <c r="T1270" t="s">
        <v>987</v>
      </c>
      <c r="W1270" t="s">
        <v>13555</v>
      </c>
      <c r="X1270" t="s">
        <v>9370</v>
      </c>
      <c r="Y1270" t="s">
        <v>3150</v>
      </c>
      <c r="Z1270" t="s">
        <v>996</v>
      </c>
      <c r="AB1270" t="s">
        <v>13556</v>
      </c>
      <c r="AC1270">
        <v>275558</v>
      </c>
      <c r="AD1270" t="s">
        <v>12718</v>
      </c>
      <c r="AE1270" t="s">
        <v>13557</v>
      </c>
      <c r="AK1270" t="s">
        <v>2743</v>
      </c>
      <c r="AR1270" t="s">
        <v>8596</v>
      </c>
      <c r="AW1270" t="s">
        <v>13558</v>
      </c>
      <c r="AX1270" t="s">
        <v>9782</v>
      </c>
    </row>
    <row r="1271" spans="1:50" hidden="1" x14ac:dyDescent="0.2">
      <c r="A1271" s="1">
        <v>3506</v>
      </c>
      <c r="B1271" t="s">
        <v>11044</v>
      </c>
      <c r="C1271">
        <v>4312</v>
      </c>
      <c r="D1271" t="s">
        <v>5869</v>
      </c>
      <c r="E1271" t="s">
        <v>11045</v>
      </c>
      <c r="F1271" t="s">
        <v>11046</v>
      </c>
      <c r="G1271" t="s">
        <v>117</v>
      </c>
      <c r="J1271">
        <v>9.9</v>
      </c>
      <c r="O1271">
        <v>0.9</v>
      </c>
      <c r="P1271">
        <v>11</v>
      </c>
      <c r="Q1271">
        <v>79</v>
      </c>
      <c r="S1271" t="s">
        <v>981</v>
      </c>
      <c r="T1271" t="s">
        <v>1016</v>
      </c>
      <c r="W1271" t="s">
        <v>11047</v>
      </c>
      <c r="X1271" t="s">
        <v>5400</v>
      </c>
      <c r="Y1271" t="s">
        <v>1092</v>
      </c>
      <c r="Z1271" t="s">
        <v>1092</v>
      </c>
      <c r="AB1271" t="s">
        <v>11048</v>
      </c>
      <c r="AC1271">
        <v>392683</v>
      </c>
      <c r="AD1271" t="s">
        <v>7317</v>
      </c>
      <c r="AE1271" t="s">
        <v>11049</v>
      </c>
      <c r="AK1271" t="s">
        <v>11050</v>
      </c>
      <c r="AR1271" t="s">
        <v>6917</v>
      </c>
      <c r="AV1271" t="s">
        <v>11051</v>
      </c>
    </row>
    <row r="1272" spans="1:50" hidden="1" x14ac:dyDescent="0.2">
      <c r="A1272" s="1">
        <v>2088</v>
      </c>
      <c r="B1272" t="s">
        <v>11052</v>
      </c>
      <c r="C1272">
        <v>2578</v>
      </c>
      <c r="D1272" t="s">
        <v>11053</v>
      </c>
      <c r="E1272" t="s">
        <v>11054</v>
      </c>
      <c r="F1272" t="s">
        <v>11055</v>
      </c>
      <c r="G1272" t="s">
        <v>117</v>
      </c>
      <c r="J1272">
        <v>9.9</v>
      </c>
      <c r="S1272" t="s">
        <v>976</v>
      </c>
      <c r="T1272" t="s">
        <v>1111</v>
      </c>
      <c r="W1272" t="s">
        <v>11056</v>
      </c>
      <c r="X1272" t="s">
        <v>5400</v>
      </c>
      <c r="Y1272" t="s">
        <v>1092</v>
      </c>
      <c r="Z1272" t="s">
        <v>1092</v>
      </c>
      <c r="AB1272" t="s">
        <v>11057</v>
      </c>
      <c r="AC1272">
        <v>380000</v>
      </c>
      <c r="AD1272" t="s">
        <v>7317</v>
      </c>
      <c r="AK1272" t="s">
        <v>11058</v>
      </c>
      <c r="AM1272" t="s">
        <v>11059</v>
      </c>
    </row>
    <row r="1273" spans="1:50" x14ac:dyDescent="0.2">
      <c r="A1273" s="1">
        <v>2571</v>
      </c>
      <c r="B1273" t="s">
        <v>7459</v>
      </c>
      <c r="C1273">
        <v>3253</v>
      </c>
      <c r="D1273" t="s">
        <v>5968</v>
      </c>
      <c r="E1273" t="s">
        <v>7460</v>
      </c>
      <c r="F1273" t="s">
        <v>7461</v>
      </c>
      <c r="G1273" t="s">
        <v>117</v>
      </c>
      <c r="J1273">
        <v>20</v>
      </c>
      <c r="O1273">
        <v>2.5</v>
      </c>
      <c r="P1273">
        <v>8</v>
      </c>
      <c r="S1273" t="s">
        <v>987</v>
      </c>
      <c r="T1273" t="s">
        <v>987</v>
      </c>
      <c r="W1273" t="s">
        <v>7462</v>
      </c>
      <c r="X1273" t="s">
        <v>1811</v>
      </c>
      <c r="Y1273" t="s">
        <v>1812</v>
      </c>
      <c r="Z1273" t="s">
        <v>1812</v>
      </c>
      <c r="AB1273" t="s">
        <v>7463</v>
      </c>
      <c r="AC1273">
        <v>517991</v>
      </c>
      <c r="AD1273" t="s">
        <v>1814</v>
      </c>
      <c r="AE1273" t="s">
        <v>7464</v>
      </c>
      <c r="AK1273" t="s">
        <v>3849</v>
      </c>
      <c r="AR1273" t="s">
        <v>7465</v>
      </c>
      <c r="AW1273" t="s">
        <v>7466</v>
      </c>
      <c r="AX1273" t="s">
        <v>7467</v>
      </c>
    </row>
    <row r="1274" spans="1:50" hidden="1" x14ac:dyDescent="0.2">
      <c r="A1274" s="1">
        <v>2120</v>
      </c>
      <c r="B1274" t="s">
        <v>11068</v>
      </c>
      <c r="C1274">
        <v>2640</v>
      </c>
      <c r="D1274" t="s">
        <v>11069</v>
      </c>
      <c r="E1274" t="s">
        <v>2057</v>
      </c>
      <c r="F1274" t="s">
        <v>11070</v>
      </c>
      <c r="G1274" t="s">
        <v>117</v>
      </c>
      <c r="J1274">
        <v>9.8000000000000007</v>
      </c>
      <c r="S1274" t="s">
        <v>976</v>
      </c>
      <c r="T1274" t="s">
        <v>1111</v>
      </c>
      <c r="W1274" t="s">
        <v>11071</v>
      </c>
      <c r="X1274" t="s">
        <v>3051</v>
      </c>
      <c r="Y1274" t="s">
        <v>1092</v>
      </c>
      <c r="Z1274" t="s">
        <v>1092</v>
      </c>
      <c r="AB1274" t="s">
        <v>11072</v>
      </c>
      <c r="AC1274">
        <v>232800</v>
      </c>
      <c r="AD1274" t="s">
        <v>10322</v>
      </c>
      <c r="AE1274" t="s">
        <v>11073</v>
      </c>
      <c r="AK1274" t="s">
        <v>11074</v>
      </c>
      <c r="AM1274" t="s">
        <v>11075</v>
      </c>
    </row>
    <row r="1275" spans="1:50" hidden="1" x14ac:dyDescent="0.2">
      <c r="A1275" s="1">
        <v>2122</v>
      </c>
      <c r="B1275" t="s">
        <v>11076</v>
      </c>
      <c r="C1275">
        <v>2642</v>
      </c>
      <c r="D1275" t="s">
        <v>11077</v>
      </c>
      <c r="E1275" t="s">
        <v>11078</v>
      </c>
      <c r="F1275" t="s">
        <v>11079</v>
      </c>
      <c r="G1275" t="s">
        <v>117</v>
      </c>
      <c r="J1275">
        <v>9.8000000000000007</v>
      </c>
      <c r="S1275" t="s">
        <v>975</v>
      </c>
      <c r="T1275" t="s">
        <v>1082</v>
      </c>
      <c r="W1275" t="s">
        <v>11080</v>
      </c>
      <c r="X1275" t="s">
        <v>3919</v>
      </c>
      <c r="Y1275" t="s">
        <v>1092</v>
      </c>
      <c r="Z1275" t="s">
        <v>1092</v>
      </c>
      <c r="AB1275" t="s">
        <v>11081</v>
      </c>
      <c r="AC1275">
        <v>203500</v>
      </c>
      <c r="AD1275" t="s">
        <v>6401</v>
      </c>
      <c r="AE1275" t="s">
        <v>11082</v>
      </c>
      <c r="AL1275" t="s">
        <v>11077</v>
      </c>
    </row>
    <row r="1276" spans="1:50" hidden="1" x14ac:dyDescent="0.2">
      <c r="A1276" s="1">
        <v>2124</v>
      </c>
      <c r="B1276" t="s">
        <v>11083</v>
      </c>
      <c r="C1276">
        <v>2645</v>
      </c>
      <c r="D1276" t="s">
        <v>11077</v>
      </c>
      <c r="E1276" t="s">
        <v>11078</v>
      </c>
      <c r="F1276" t="s">
        <v>11084</v>
      </c>
      <c r="G1276" t="s">
        <v>117</v>
      </c>
      <c r="J1276">
        <v>9.8000000000000007</v>
      </c>
      <c r="S1276" t="s">
        <v>975</v>
      </c>
      <c r="T1276" t="s">
        <v>1082</v>
      </c>
      <c r="W1276" t="s">
        <v>11085</v>
      </c>
      <c r="X1276" t="s">
        <v>3919</v>
      </c>
      <c r="Y1276" t="s">
        <v>1092</v>
      </c>
      <c r="Z1276" t="s">
        <v>1092</v>
      </c>
      <c r="AB1276" t="s">
        <v>11081</v>
      </c>
      <c r="AC1276">
        <v>203500</v>
      </c>
      <c r="AD1276" t="s">
        <v>6401</v>
      </c>
      <c r="AE1276" t="s">
        <v>11086</v>
      </c>
      <c r="AL1276" t="s">
        <v>11077</v>
      </c>
    </row>
    <row r="1277" spans="1:50" x14ac:dyDescent="0.2">
      <c r="A1277" s="1">
        <v>2975</v>
      </c>
      <c r="B1277" t="s">
        <v>6449</v>
      </c>
      <c r="C1277">
        <v>3748</v>
      </c>
      <c r="D1277" t="s">
        <v>6450</v>
      </c>
      <c r="E1277" t="s">
        <v>2018</v>
      </c>
      <c r="F1277" t="s">
        <v>6451</v>
      </c>
      <c r="G1277" t="s">
        <v>117</v>
      </c>
      <c r="J1277">
        <v>24</v>
      </c>
      <c r="O1277">
        <v>2</v>
      </c>
      <c r="P1277">
        <v>12</v>
      </c>
      <c r="S1277" t="s">
        <v>987</v>
      </c>
      <c r="T1277" t="s">
        <v>987</v>
      </c>
      <c r="W1277" t="s">
        <v>6452</v>
      </c>
      <c r="X1277" t="s">
        <v>2784</v>
      </c>
      <c r="Y1277" t="s">
        <v>2645</v>
      </c>
      <c r="Z1277" t="s">
        <v>996</v>
      </c>
      <c r="AB1277" t="s">
        <v>6453</v>
      </c>
      <c r="AC1277">
        <v>424281</v>
      </c>
      <c r="AD1277" t="s">
        <v>6454</v>
      </c>
      <c r="AE1277" t="s">
        <v>6455</v>
      </c>
      <c r="AK1277" t="s">
        <v>3950</v>
      </c>
      <c r="AR1277" t="s">
        <v>6456</v>
      </c>
      <c r="AW1277" t="s">
        <v>3109</v>
      </c>
      <c r="AX1277" t="s">
        <v>3437</v>
      </c>
    </row>
    <row r="1278" spans="1:50" hidden="1" x14ac:dyDescent="0.2">
      <c r="A1278" s="1">
        <v>2101</v>
      </c>
      <c r="B1278" t="s">
        <v>11094</v>
      </c>
      <c r="C1278">
        <v>2605</v>
      </c>
      <c r="D1278" t="s">
        <v>8201</v>
      </c>
      <c r="E1278" t="s">
        <v>11095</v>
      </c>
      <c r="F1278" t="s">
        <v>11096</v>
      </c>
      <c r="G1278" t="s">
        <v>117</v>
      </c>
      <c r="J1278">
        <v>9.6999999999999993</v>
      </c>
      <c r="S1278" t="s">
        <v>976</v>
      </c>
      <c r="T1278" t="s">
        <v>1111</v>
      </c>
      <c r="W1278" t="s">
        <v>11097</v>
      </c>
      <c r="X1278" t="s">
        <v>2644</v>
      </c>
      <c r="Y1278" t="s">
        <v>2645</v>
      </c>
      <c r="Z1278" t="s">
        <v>996</v>
      </c>
      <c r="AB1278" t="s">
        <v>11098</v>
      </c>
      <c r="AC1278">
        <v>494000</v>
      </c>
      <c r="AD1278" t="s">
        <v>7956</v>
      </c>
      <c r="AK1278" t="s">
        <v>11099</v>
      </c>
      <c r="AM1278" t="s">
        <v>11100</v>
      </c>
    </row>
    <row r="1279" spans="1:50" x14ac:dyDescent="0.2">
      <c r="A1279" s="1">
        <v>2013</v>
      </c>
      <c r="B1279" t="s">
        <v>5347</v>
      </c>
      <c r="C1279">
        <v>2479</v>
      </c>
      <c r="D1279" t="s">
        <v>4308</v>
      </c>
      <c r="E1279" t="s">
        <v>5348</v>
      </c>
      <c r="F1279" t="s">
        <v>5349</v>
      </c>
      <c r="G1279" t="s">
        <v>56</v>
      </c>
      <c r="J1279">
        <v>30</v>
      </c>
      <c r="O1279">
        <v>6</v>
      </c>
      <c r="P1279">
        <v>5</v>
      </c>
      <c r="S1279" t="s">
        <v>987</v>
      </c>
      <c r="T1279" t="s">
        <v>987</v>
      </c>
      <c r="W1279" t="s">
        <v>5350</v>
      </c>
      <c r="X1279" t="s">
        <v>995</v>
      </c>
      <c r="Y1279" t="s">
        <v>995</v>
      </c>
      <c r="Z1279" t="s">
        <v>1101</v>
      </c>
      <c r="AB1279" t="s">
        <v>5351</v>
      </c>
      <c r="AC1279">
        <v>846500</v>
      </c>
      <c r="AD1279" t="s">
        <v>1103</v>
      </c>
      <c r="AJ1279" t="s">
        <v>2043</v>
      </c>
      <c r="AK1279" t="s">
        <v>5352</v>
      </c>
      <c r="AR1279" t="s">
        <v>2432</v>
      </c>
      <c r="AW1279" t="s">
        <v>1444</v>
      </c>
      <c r="AX1279" t="s">
        <v>2108</v>
      </c>
    </row>
    <row r="1280" spans="1:50" x14ac:dyDescent="0.2">
      <c r="A1280" s="1">
        <v>3443</v>
      </c>
      <c r="B1280" t="s">
        <v>9424</v>
      </c>
      <c r="C1280">
        <v>4245</v>
      </c>
      <c r="D1280" t="s">
        <v>9425</v>
      </c>
      <c r="E1280" t="s">
        <v>4297</v>
      </c>
      <c r="F1280" t="s">
        <v>9426</v>
      </c>
      <c r="G1280" t="s">
        <v>117</v>
      </c>
      <c r="J1280">
        <v>13.8</v>
      </c>
      <c r="O1280">
        <v>2.2999999999999998</v>
      </c>
      <c r="P1280">
        <v>6</v>
      </c>
      <c r="S1280" t="s">
        <v>987</v>
      </c>
      <c r="T1280" t="s">
        <v>987</v>
      </c>
      <c r="W1280" t="s">
        <v>9427</v>
      </c>
      <c r="X1280" t="s">
        <v>1811</v>
      </c>
      <c r="Y1280" t="s">
        <v>1812</v>
      </c>
      <c r="Z1280" t="s">
        <v>1812</v>
      </c>
      <c r="AB1280" t="s">
        <v>9428</v>
      </c>
      <c r="AC1280">
        <v>530621</v>
      </c>
      <c r="AD1280" t="s">
        <v>1814</v>
      </c>
      <c r="AE1280" t="s">
        <v>9429</v>
      </c>
      <c r="AK1280" t="s">
        <v>9430</v>
      </c>
      <c r="AR1280" t="s">
        <v>6296</v>
      </c>
      <c r="AV1280" t="s">
        <v>9431</v>
      </c>
      <c r="AW1280" t="s">
        <v>1010</v>
      </c>
      <c r="AX1280" t="s">
        <v>9432</v>
      </c>
    </row>
    <row r="1281" spans="1:50" x14ac:dyDescent="0.2">
      <c r="A1281" s="1">
        <v>2021</v>
      </c>
      <c r="B1281" t="s">
        <v>1989</v>
      </c>
      <c r="C1281">
        <v>2491</v>
      </c>
      <c r="D1281" t="s">
        <v>1980</v>
      </c>
      <c r="E1281" t="s">
        <v>1981</v>
      </c>
      <c r="F1281" t="s">
        <v>1990</v>
      </c>
      <c r="G1281" t="s">
        <v>56</v>
      </c>
      <c r="J1281">
        <v>97.2</v>
      </c>
      <c r="O1281">
        <v>3.6</v>
      </c>
      <c r="P1281">
        <v>27</v>
      </c>
      <c r="S1281" t="s">
        <v>987</v>
      </c>
      <c r="T1281" t="s">
        <v>987</v>
      </c>
      <c r="W1281" t="s">
        <v>1991</v>
      </c>
      <c r="X1281" t="s">
        <v>995</v>
      </c>
      <c r="Y1281" t="s">
        <v>995</v>
      </c>
      <c r="Z1281" t="s">
        <v>996</v>
      </c>
      <c r="AB1281" t="s">
        <v>1992</v>
      </c>
      <c r="AC1281">
        <v>368447</v>
      </c>
      <c r="AD1281" t="s">
        <v>1085</v>
      </c>
      <c r="AJ1281" t="s">
        <v>1426</v>
      </c>
      <c r="AK1281" t="s">
        <v>1993</v>
      </c>
      <c r="AR1281" t="s">
        <v>1994</v>
      </c>
      <c r="AW1281" t="s">
        <v>1987</v>
      </c>
      <c r="AX1281" t="s">
        <v>1995</v>
      </c>
    </row>
    <row r="1282" spans="1:50" x14ac:dyDescent="0.2">
      <c r="A1282" s="1">
        <v>3403</v>
      </c>
      <c r="B1282" t="s">
        <v>6545</v>
      </c>
      <c r="C1282">
        <v>4200</v>
      </c>
      <c r="D1282" t="s">
        <v>4945</v>
      </c>
      <c r="E1282" t="s">
        <v>3442</v>
      </c>
      <c r="F1282" t="s">
        <v>6546</v>
      </c>
      <c r="G1282" t="s">
        <v>117</v>
      </c>
      <c r="J1282">
        <v>24</v>
      </c>
      <c r="K1282" t="s">
        <v>1015</v>
      </c>
      <c r="O1282">
        <v>3</v>
      </c>
      <c r="P1282">
        <v>8</v>
      </c>
      <c r="S1282" t="s">
        <v>987</v>
      </c>
      <c r="T1282" t="s">
        <v>987</v>
      </c>
      <c r="W1282" t="s">
        <v>6547</v>
      </c>
      <c r="X1282" t="s">
        <v>1339</v>
      </c>
      <c r="Y1282" t="s">
        <v>1101</v>
      </c>
      <c r="Z1282" t="s">
        <v>1101</v>
      </c>
      <c r="AB1282" t="s">
        <v>6548</v>
      </c>
      <c r="AC1282">
        <v>672854</v>
      </c>
      <c r="AD1282" t="s">
        <v>5363</v>
      </c>
      <c r="AE1282" t="s">
        <v>6549</v>
      </c>
      <c r="AF1282" t="s">
        <v>6550</v>
      </c>
      <c r="AK1282" t="s">
        <v>6551</v>
      </c>
      <c r="AM1282" t="s">
        <v>4246</v>
      </c>
      <c r="AN1282" t="s">
        <v>3583</v>
      </c>
      <c r="AQ1282" t="s">
        <v>3291</v>
      </c>
      <c r="AR1282" t="s">
        <v>3291</v>
      </c>
      <c r="AW1282" t="s">
        <v>6552</v>
      </c>
      <c r="AX1282" t="s">
        <v>6553</v>
      </c>
    </row>
    <row r="1283" spans="1:50" hidden="1" x14ac:dyDescent="0.2">
      <c r="A1283" s="1">
        <v>2384</v>
      </c>
      <c r="B1283" t="s">
        <v>11131</v>
      </c>
      <c r="C1283">
        <v>3048</v>
      </c>
      <c r="D1283" t="s">
        <v>1661</v>
      </c>
      <c r="E1283" t="s">
        <v>11132</v>
      </c>
      <c r="F1283" t="s">
        <v>11133</v>
      </c>
      <c r="G1283" t="s">
        <v>117</v>
      </c>
      <c r="J1283">
        <v>9.5</v>
      </c>
      <c r="O1283">
        <v>3.16</v>
      </c>
      <c r="P1283">
        <v>3</v>
      </c>
      <c r="S1283" t="s">
        <v>1248</v>
      </c>
      <c r="T1283" t="s">
        <v>1248</v>
      </c>
      <c r="U1283" t="s">
        <v>11134</v>
      </c>
      <c r="W1283" t="s">
        <v>11135</v>
      </c>
      <c r="X1283" t="s">
        <v>2644</v>
      </c>
      <c r="Y1283" t="s">
        <v>2645</v>
      </c>
      <c r="Z1283" t="s">
        <v>996</v>
      </c>
      <c r="AB1283" t="s">
        <v>1340</v>
      </c>
      <c r="AC1283">
        <v>533500</v>
      </c>
      <c r="AD1283" t="s">
        <v>8523</v>
      </c>
      <c r="AE1283" t="s">
        <v>11136</v>
      </c>
      <c r="AK1283" t="s">
        <v>11137</v>
      </c>
      <c r="AR1283" t="s">
        <v>11138</v>
      </c>
    </row>
    <row r="1284" spans="1:50" x14ac:dyDescent="0.2">
      <c r="A1284" s="1">
        <v>3816</v>
      </c>
      <c r="B1284" t="s">
        <v>9414</v>
      </c>
      <c r="C1284">
        <v>4649</v>
      </c>
      <c r="D1284" t="s">
        <v>3018</v>
      </c>
      <c r="E1284" t="s">
        <v>7885</v>
      </c>
      <c r="F1284" t="s">
        <v>9415</v>
      </c>
      <c r="G1284" t="s">
        <v>117</v>
      </c>
      <c r="J1284">
        <v>13.8</v>
      </c>
      <c r="O1284">
        <v>2.2999999999999998</v>
      </c>
      <c r="P1284">
        <v>6</v>
      </c>
      <c r="S1284" t="s">
        <v>987</v>
      </c>
      <c r="T1284" t="s">
        <v>987</v>
      </c>
      <c r="W1284" t="s">
        <v>9416</v>
      </c>
      <c r="X1284" t="s">
        <v>3149</v>
      </c>
      <c r="Y1284" t="s">
        <v>3150</v>
      </c>
      <c r="Z1284" t="s">
        <v>996</v>
      </c>
      <c r="AA1284" t="s">
        <v>9417</v>
      </c>
      <c r="AB1284" t="s">
        <v>9418</v>
      </c>
      <c r="AC1284">
        <v>335229</v>
      </c>
      <c r="AD1284" t="s">
        <v>6849</v>
      </c>
      <c r="AE1284" t="s">
        <v>9419</v>
      </c>
      <c r="AF1284" t="s">
        <v>9420</v>
      </c>
      <c r="AK1284" t="s">
        <v>9421</v>
      </c>
      <c r="AM1284" t="s">
        <v>9422</v>
      </c>
      <c r="AQ1284" t="s">
        <v>9423</v>
      </c>
      <c r="AR1284" t="s">
        <v>9423</v>
      </c>
      <c r="AW1284" t="s">
        <v>2161</v>
      </c>
      <c r="AX1284" t="s">
        <v>4750</v>
      </c>
    </row>
    <row r="1285" spans="1:50" x14ac:dyDescent="0.2">
      <c r="A1285" s="1">
        <v>3683</v>
      </c>
      <c r="B1285" t="s">
        <v>12705</v>
      </c>
      <c r="C1285">
        <v>4511</v>
      </c>
      <c r="D1285" t="s">
        <v>11363</v>
      </c>
      <c r="E1285" t="s">
        <v>12706</v>
      </c>
      <c r="F1285" t="s">
        <v>12707</v>
      </c>
      <c r="G1285" t="s">
        <v>117</v>
      </c>
      <c r="J1285">
        <v>6.8</v>
      </c>
      <c r="O1285">
        <v>2.2599999999999998</v>
      </c>
      <c r="P1285">
        <v>3</v>
      </c>
      <c r="S1285" t="s">
        <v>987</v>
      </c>
      <c r="T1285" t="s">
        <v>987</v>
      </c>
      <c r="W1285" t="s">
        <v>12708</v>
      </c>
      <c r="X1285" t="s">
        <v>1600</v>
      </c>
      <c r="Y1285" t="s">
        <v>1101</v>
      </c>
      <c r="Z1285" t="s">
        <v>1101</v>
      </c>
      <c r="AA1285" t="s">
        <v>12709</v>
      </c>
      <c r="AB1285" t="s">
        <v>12710</v>
      </c>
      <c r="AC1285">
        <v>783246</v>
      </c>
      <c r="AD1285" t="s">
        <v>4528</v>
      </c>
      <c r="AE1285" t="s">
        <v>12711</v>
      </c>
      <c r="AK1285" t="s">
        <v>11352</v>
      </c>
      <c r="AR1285" t="s">
        <v>8722</v>
      </c>
      <c r="AX1285" t="s">
        <v>12712</v>
      </c>
    </row>
    <row r="1286" spans="1:50" hidden="1" x14ac:dyDescent="0.2">
      <c r="A1286" s="1">
        <v>4554</v>
      </c>
      <c r="C1286">
        <v>5649</v>
      </c>
      <c r="D1286" t="s">
        <v>6854</v>
      </c>
      <c r="E1286" t="s">
        <v>4697</v>
      </c>
      <c r="F1286" t="s">
        <v>11152</v>
      </c>
      <c r="G1286" t="s">
        <v>117</v>
      </c>
      <c r="J1286">
        <v>9.1999999999999993</v>
      </c>
      <c r="O1286">
        <v>2.2999999999999998</v>
      </c>
      <c r="P1286">
        <v>4</v>
      </c>
      <c r="Q1286">
        <v>115</v>
      </c>
      <c r="S1286" t="s">
        <v>975</v>
      </c>
      <c r="T1286" t="s">
        <v>1082</v>
      </c>
      <c r="V1286" t="s">
        <v>11153</v>
      </c>
      <c r="W1286" t="s">
        <v>11154</v>
      </c>
      <c r="X1286" t="s">
        <v>2399</v>
      </c>
      <c r="Y1286" t="s">
        <v>1101</v>
      </c>
      <c r="Z1286" t="s">
        <v>1101</v>
      </c>
      <c r="AA1286" t="s">
        <v>11155</v>
      </c>
      <c r="AB1286" t="s">
        <v>11156</v>
      </c>
      <c r="AC1286">
        <v>750200</v>
      </c>
      <c r="AD1286" t="s">
        <v>3420</v>
      </c>
      <c r="AE1286" t="s">
        <v>11157</v>
      </c>
      <c r="AK1286" t="s">
        <v>4044</v>
      </c>
      <c r="AL1286" t="s">
        <v>4481</v>
      </c>
    </row>
    <row r="1287" spans="1:50" x14ac:dyDescent="0.2">
      <c r="A1287" s="1">
        <v>3062</v>
      </c>
      <c r="B1287" t="s">
        <v>17176</v>
      </c>
      <c r="C1287">
        <v>3842</v>
      </c>
      <c r="D1287" t="s">
        <v>2639</v>
      </c>
      <c r="E1287" t="s">
        <v>17177</v>
      </c>
      <c r="F1287" t="s">
        <v>17178</v>
      </c>
      <c r="G1287" t="s">
        <v>117</v>
      </c>
      <c r="J1287">
        <v>1.5</v>
      </c>
      <c r="O1287">
        <v>1.5</v>
      </c>
      <c r="P1287">
        <v>1</v>
      </c>
      <c r="S1287" t="s">
        <v>987</v>
      </c>
      <c r="T1287" t="s">
        <v>987</v>
      </c>
      <c r="W1287" t="s">
        <v>17179</v>
      </c>
      <c r="X1287" t="s">
        <v>3149</v>
      </c>
      <c r="Y1287" t="s">
        <v>3150</v>
      </c>
      <c r="Z1287" t="s">
        <v>996</v>
      </c>
      <c r="AB1287" t="s">
        <v>17180</v>
      </c>
      <c r="AC1287">
        <v>321955</v>
      </c>
      <c r="AD1287" t="s">
        <v>6849</v>
      </c>
      <c r="AE1287" t="s">
        <v>17181</v>
      </c>
      <c r="AK1287" t="s">
        <v>3733</v>
      </c>
      <c r="AR1287" t="s">
        <v>3839</v>
      </c>
      <c r="AX1287" t="s">
        <v>7414</v>
      </c>
    </row>
    <row r="1288" spans="1:50" hidden="1" x14ac:dyDescent="0.2">
      <c r="A1288" s="1">
        <v>2137</v>
      </c>
      <c r="B1288" t="s">
        <v>11165</v>
      </c>
      <c r="C1288">
        <v>2668</v>
      </c>
      <c r="D1288" t="s">
        <v>2530</v>
      </c>
      <c r="E1288" t="s">
        <v>4697</v>
      </c>
      <c r="F1288" t="s">
        <v>11166</v>
      </c>
      <c r="G1288" t="s">
        <v>117</v>
      </c>
      <c r="J1288">
        <v>9.1999999999999993</v>
      </c>
      <c r="O1288">
        <v>3.07</v>
      </c>
      <c r="P1288">
        <v>3</v>
      </c>
      <c r="S1288" t="s">
        <v>1248</v>
      </c>
      <c r="T1288" t="s">
        <v>1248</v>
      </c>
      <c r="U1288" t="s">
        <v>11167</v>
      </c>
      <c r="W1288" t="s">
        <v>11168</v>
      </c>
      <c r="X1288" t="s">
        <v>1655</v>
      </c>
      <c r="Y1288" t="s">
        <v>1092</v>
      </c>
      <c r="Z1288" t="s">
        <v>1092</v>
      </c>
      <c r="AB1288" t="s">
        <v>7626</v>
      </c>
      <c r="AC1288">
        <v>257500</v>
      </c>
      <c r="AD1288" t="s">
        <v>3938</v>
      </c>
      <c r="AE1288" t="s">
        <v>11169</v>
      </c>
      <c r="AK1288" t="s">
        <v>1993</v>
      </c>
      <c r="AM1288" t="s">
        <v>8958</v>
      </c>
    </row>
    <row r="1289" spans="1:50" hidden="1" x14ac:dyDescent="0.2">
      <c r="A1289" s="1">
        <v>3526</v>
      </c>
      <c r="B1289" t="s">
        <v>11170</v>
      </c>
      <c r="C1289">
        <v>4333</v>
      </c>
      <c r="D1289" t="s">
        <v>11171</v>
      </c>
      <c r="E1289" t="s">
        <v>11172</v>
      </c>
      <c r="F1289" t="s">
        <v>11173</v>
      </c>
      <c r="G1289" t="s">
        <v>117</v>
      </c>
      <c r="J1289">
        <v>9.1999999999999993</v>
      </c>
      <c r="O1289">
        <v>2.2999999999999998</v>
      </c>
      <c r="P1289">
        <v>4</v>
      </c>
      <c r="S1289" t="s">
        <v>981</v>
      </c>
      <c r="T1289" t="s">
        <v>1016</v>
      </c>
      <c r="V1289" t="s">
        <v>11174</v>
      </c>
      <c r="W1289" t="s">
        <v>11175</v>
      </c>
      <c r="X1289" t="s">
        <v>6356</v>
      </c>
      <c r="Y1289" t="s">
        <v>2730</v>
      </c>
      <c r="Z1289" t="s">
        <v>996</v>
      </c>
      <c r="AA1289" t="s">
        <v>11176</v>
      </c>
      <c r="AB1289" t="s">
        <v>11177</v>
      </c>
      <c r="AC1289">
        <v>87398</v>
      </c>
      <c r="AD1289" t="s">
        <v>9351</v>
      </c>
      <c r="AE1289" t="s">
        <v>11178</v>
      </c>
      <c r="AF1289" t="s">
        <v>11179</v>
      </c>
      <c r="AK1289" t="s">
        <v>11180</v>
      </c>
      <c r="AM1289" t="s">
        <v>3135</v>
      </c>
      <c r="AQ1289" t="s">
        <v>1209</v>
      </c>
      <c r="AR1289" t="s">
        <v>1209</v>
      </c>
    </row>
    <row r="1290" spans="1:50" hidden="1" x14ac:dyDescent="0.2">
      <c r="A1290" s="1">
        <v>5231</v>
      </c>
      <c r="C1290">
        <v>6790</v>
      </c>
      <c r="D1290" t="s">
        <v>7161</v>
      </c>
      <c r="E1290" t="s">
        <v>5652</v>
      </c>
      <c r="F1290" t="s">
        <v>11181</v>
      </c>
      <c r="G1290" t="s">
        <v>117</v>
      </c>
      <c r="J1290">
        <v>9.1999999999999993</v>
      </c>
      <c r="O1290">
        <v>3.1</v>
      </c>
      <c r="P1290">
        <v>3</v>
      </c>
      <c r="Q1290">
        <v>125</v>
      </c>
      <c r="S1290" t="s">
        <v>1465</v>
      </c>
      <c r="T1290" t="s">
        <v>1465</v>
      </c>
      <c r="V1290" t="s">
        <v>11182</v>
      </c>
      <c r="W1290" t="s">
        <v>11183</v>
      </c>
      <c r="X1290" t="s">
        <v>3390</v>
      </c>
      <c r="Y1290" t="s">
        <v>1812</v>
      </c>
      <c r="Z1290" t="s">
        <v>1812</v>
      </c>
      <c r="AA1290" t="s">
        <v>11184</v>
      </c>
      <c r="AB1290" t="s">
        <v>11185</v>
      </c>
      <c r="AC1290">
        <v>553534</v>
      </c>
      <c r="AD1290" t="s">
        <v>11186</v>
      </c>
      <c r="AE1290" t="s">
        <v>11187</v>
      </c>
      <c r="AK1290" t="s">
        <v>11188</v>
      </c>
      <c r="AR1290" t="s">
        <v>11189</v>
      </c>
      <c r="AV1290" t="s">
        <v>11190</v>
      </c>
    </row>
    <row r="1291" spans="1:50" hidden="1" x14ac:dyDescent="0.2">
      <c r="A1291" s="1">
        <v>3388</v>
      </c>
      <c r="B1291" t="s">
        <v>11191</v>
      </c>
      <c r="C1291">
        <v>4185</v>
      </c>
      <c r="D1291" t="s">
        <v>11192</v>
      </c>
      <c r="E1291" t="s">
        <v>11193</v>
      </c>
      <c r="F1291" t="s">
        <v>11194</v>
      </c>
      <c r="G1291" t="s">
        <v>117</v>
      </c>
      <c r="J1291">
        <v>9.1999999999999993</v>
      </c>
      <c r="O1291">
        <v>2.2999999999999998</v>
      </c>
      <c r="P1291">
        <v>4</v>
      </c>
      <c r="S1291" t="s">
        <v>975</v>
      </c>
      <c r="T1291" t="s">
        <v>1082</v>
      </c>
      <c r="W1291" t="s">
        <v>11195</v>
      </c>
      <c r="X1291" t="s">
        <v>3390</v>
      </c>
      <c r="Y1291" t="s">
        <v>1812</v>
      </c>
      <c r="Z1291" t="s">
        <v>1812</v>
      </c>
      <c r="AB1291" t="s">
        <v>11196</v>
      </c>
      <c r="AC1291">
        <v>597217</v>
      </c>
      <c r="AD1291" t="s">
        <v>1814</v>
      </c>
      <c r="AE1291" t="s">
        <v>11197</v>
      </c>
      <c r="AK1291" t="s">
        <v>6199</v>
      </c>
      <c r="AL1291" t="s">
        <v>11198</v>
      </c>
    </row>
    <row r="1292" spans="1:50" hidden="1" x14ac:dyDescent="0.2">
      <c r="A1292" s="1">
        <v>3737</v>
      </c>
      <c r="B1292" t="s">
        <v>11199</v>
      </c>
      <c r="C1292">
        <v>4566</v>
      </c>
      <c r="D1292" t="s">
        <v>11200</v>
      </c>
      <c r="E1292" t="s">
        <v>6459</v>
      </c>
      <c r="F1292" t="s">
        <v>11201</v>
      </c>
      <c r="G1292" t="s">
        <v>117</v>
      </c>
      <c r="J1292">
        <v>9.1999999999999993</v>
      </c>
      <c r="O1292">
        <v>2.2999999999999998</v>
      </c>
      <c r="P1292">
        <v>4</v>
      </c>
      <c r="S1292" t="s">
        <v>1248</v>
      </c>
      <c r="T1292" t="s">
        <v>1248</v>
      </c>
      <c r="U1292" t="s">
        <v>11202</v>
      </c>
      <c r="W1292" t="s">
        <v>11203</v>
      </c>
      <c r="X1292" t="s">
        <v>3390</v>
      </c>
      <c r="Y1292" t="s">
        <v>1812</v>
      </c>
      <c r="Z1292" t="s">
        <v>1812</v>
      </c>
      <c r="AB1292" t="s">
        <v>11204</v>
      </c>
      <c r="AC1292">
        <v>553823</v>
      </c>
      <c r="AD1292" t="s">
        <v>1814</v>
      </c>
      <c r="AE1292" t="s">
        <v>11205</v>
      </c>
      <c r="AK1292" t="s">
        <v>11206</v>
      </c>
      <c r="AR1292" t="s">
        <v>2597</v>
      </c>
    </row>
    <row r="1293" spans="1:50" hidden="1" x14ac:dyDescent="0.2">
      <c r="A1293" s="1">
        <v>3016</v>
      </c>
      <c r="B1293" t="s">
        <v>11207</v>
      </c>
      <c r="C1293">
        <v>3794</v>
      </c>
      <c r="D1293" t="s">
        <v>7951</v>
      </c>
      <c r="E1293" t="s">
        <v>8563</v>
      </c>
      <c r="F1293" t="s">
        <v>11208</v>
      </c>
      <c r="G1293" t="s">
        <v>117</v>
      </c>
      <c r="J1293">
        <v>9.1999999999999993</v>
      </c>
      <c r="O1293">
        <v>2.2999999999999998</v>
      </c>
      <c r="P1293">
        <v>4</v>
      </c>
      <c r="S1293" t="s">
        <v>983</v>
      </c>
      <c r="T1293" t="s">
        <v>1111</v>
      </c>
      <c r="W1293" t="s">
        <v>11209</v>
      </c>
      <c r="X1293" t="s">
        <v>2644</v>
      </c>
      <c r="Y1293" t="s">
        <v>2645</v>
      </c>
      <c r="Z1293" t="s">
        <v>996</v>
      </c>
      <c r="AB1293" t="s">
        <v>11210</v>
      </c>
      <c r="AC1293">
        <v>524950</v>
      </c>
      <c r="AD1293" t="s">
        <v>8523</v>
      </c>
      <c r="AE1293" t="s">
        <v>11211</v>
      </c>
      <c r="AF1293" t="s">
        <v>11212</v>
      </c>
      <c r="AK1293" t="s">
        <v>7566</v>
      </c>
      <c r="AM1293" t="s">
        <v>1561</v>
      </c>
      <c r="AN1293" t="s">
        <v>11213</v>
      </c>
      <c r="AT1293" t="s">
        <v>1108</v>
      </c>
    </row>
    <row r="1294" spans="1:50" x14ac:dyDescent="0.2">
      <c r="A1294" s="1">
        <v>3458</v>
      </c>
      <c r="B1294" t="s">
        <v>2598</v>
      </c>
      <c r="C1294">
        <v>4260</v>
      </c>
      <c r="D1294" t="s">
        <v>2599</v>
      </c>
      <c r="E1294" t="s">
        <v>1463</v>
      </c>
      <c r="F1294" t="s">
        <v>2600</v>
      </c>
      <c r="G1294" t="s">
        <v>117</v>
      </c>
      <c r="J1294">
        <v>68</v>
      </c>
      <c r="O1294">
        <v>2</v>
      </c>
      <c r="P1294">
        <v>34</v>
      </c>
      <c r="S1294" t="s">
        <v>987</v>
      </c>
      <c r="T1294" t="s">
        <v>987</v>
      </c>
      <c r="W1294" t="s">
        <v>2601</v>
      </c>
      <c r="X1294" t="s">
        <v>2602</v>
      </c>
      <c r="Y1294" t="s">
        <v>2603</v>
      </c>
      <c r="Z1294" t="s">
        <v>996</v>
      </c>
      <c r="AB1294" t="s">
        <v>2604</v>
      </c>
      <c r="AC1294">
        <v>413515</v>
      </c>
      <c r="AD1294" t="s">
        <v>1085</v>
      </c>
      <c r="AE1294" t="s">
        <v>2605</v>
      </c>
      <c r="AK1294" t="s">
        <v>2606</v>
      </c>
      <c r="AR1294" t="s">
        <v>2607</v>
      </c>
      <c r="AW1294" t="s">
        <v>2608</v>
      </c>
      <c r="AX1294" t="s">
        <v>2210</v>
      </c>
    </row>
    <row r="1295" spans="1:50" x14ac:dyDescent="0.2">
      <c r="A1295" s="1">
        <v>3687</v>
      </c>
      <c r="B1295" t="s">
        <v>14085</v>
      </c>
      <c r="C1295">
        <v>4516</v>
      </c>
      <c r="D1295" t="s">
        <v>14086</v>
      </c>
      <c r="E1295" t="s">
        <v>14087</v>
      </c>
      <c r="F1295" t="s">
        <v>14088</v>
      </c>
      <c r="G1295" t="s">
        <v>117</v>
      </c>
      <c r="J1295">
        <v>4.5</v>
      </c>
      <c r="O1295">
        <v>0.9</v>
      </c>
      <c r="P1295">
        <v>5</v>
      </c>
      <c r="S1295" t="s">
        <v>987</v>
      </c>
      <c r="T1295" t="s">
        <v>987</v>
      </c>
      <c r="V1295" t="s">
        <v>14089</v>
      </c>
      <c r="W1295" t="s">
        <v>6204</v>
      </c>
      <c r="X1295" t="s">
        <v>2585</v>
      </c>
      <c r="Y1295" t="s">
        <v>1101</v>
      </c>
      <c r="Z1295" t="s">
        <v>1101</v>
      </c>
      <c r="AA1295" t="s">
        <v>6205</v>
      </c>
      <c r="AB1295" t="s">
        <v>14090</v>
      </c>
      <c r="AC1295">
        <v>658532</v>
      </c>
      <c r="AD1295" t="s">
        <v>3847</v>
      </c>
      <c r="AE1295" t="s">
        <v>14091</v>
      </c>
      <c r="AK1295" t="s">
        <v>7912</v>
      </c>
      <c r="AR1295" t="s">
        <v>5642</v>
      </c>
      <c r="AW1295" t="s">
        <v>14092</v>
      </c>
      <c r="AX1295" t="s">
        <v>8404</v>
      </c>
    </row>
    <row r="1296" spans="1:50" x14ac:dyDescent="0.2">
      <c r="A1296" s="1">
        <v>2476</v>
      </c>
      <c r="B1296" t="s">
        <v>5692</v>
      </c>
      <c r="C1296">
        <v>3149</v>
      </c>
      <c r="D1296" t="s">
        <v>5046</v>
      </c>
      <c r="E1296" t="s">
        <v>2564</v>
      </c>
      <c r="F1296" t="s">
        <v>5693</v>
      </c>
      <c r="G1296" t="s">
        <v>117</v>
      </c>
      <c r="J1296">
        <v>28</v>
      </c>
      <c r="O1296">
        <v>2</v>
      </c>
      <c r="P1296">
        <v>14</v>
      </c>
      <c r="S1296" t="s">
        <v>987</v>
      </c>
      <c r="T1296" t="s">
        <v>987</v>
      </c>
      <c r="W1296" t="s">
        <v>5694</v>
      </c>
      <c r="X1296" t="s">
        <v>1339</v>
      </c>
      <c r="Y1296" t="s">
        <v>1101</v>
      </c>
      <c r="Z1296" t="s">
        <v>1101</v>
      </c>
      <c r="AB1296" t="s">
        <v>5695</v>
      </c>
      <c r="AC1296">
        <v>655000</v>
      </c>
      <c r="AD1296" t="s">
        <v>3815</v>
      </c>
      <c r="AE1296" t="s">
        <v>5696</v>
      </c>
      <c r="AK1296" t="s">
        <v>5697</v>
      </c>
      <c r="AM1296" t="s">
        <v>5698</v>
      </c>
      <c r="AQ1296" t="s">
        <v>2689</v>
      </c>
      <c r="AR1296" t="s">
        <v>2689</v>
      </c>
      <c r="AW1296" t="s">
        <v>5699</v>
      </c>
      <c r="AX1296" t="s">
        <v>5700</v>
      </c>
    </row>
    <row r="1297" spans="1:50" x14ac:dyDescent="0.2">
      <c r="A1297" s="1">
        <v>3291</v>
      </c>
      <c r="B1297" t="s">
        <v>9663</v>
      </c>
      <c r="C1297">
        <v>4084</v>
      </c>
      <c r="D1297" t="s">
        <v>9664</v>
      </c>
      <c r="E1297" t="s">
        <v>3304</v>
      </c>
      <c r="F1297" t="s">
        <v>9665</v>
      </c>
      <c r="G1297" t="s">
        <v>117</v>
      </c>
      <c r="J1297">
        <v>12.5</v>
      </c>
      <c r="O1297">
        <v>2.5</v>
      </c>
      <c r="P1297">
        <v>5</v>
      </c>
      <c r="S1297" t="s">
        <v>987</v>
      </c>
      <c r="T1297" t="s">
        <v>987</v>
      </c>
      <c r="W1297" t="s">
        <v>9666</v>
      </c>
      <c r="X1297" t="s">
        <v>7147</v>
      </c>
      <c r="Y1297" t="s">
        <v>3239</v>
      </c>
      <c r="Z1297" t="s">
        <v>996</v>
      </c>
      <c r="AB1297" t="s">
        <v>9667</v>
      </c>
      <c r="AC1297">
        <v>278823</v>
      </c>
      <c r="AD1297" t="s">
        <v>7149</v>
      </c>
      <c r="AE1297" t="s">
        <v>9668</v>
      </c>
      <c r="AK1297" t="s">
        <v>9669</v>
      </c>
      <c r="AM1297" t="s">
        <v>9670</v>
      </c>
      <c r="AQ1297" t="s">
        <v>2763</v>
      </c>
      <c r="AR1297" t="s">
        <v>2763</v>
      </c>
      <c r="AW1297" t="s">
        <v>9671</v>
      </c>
      <c r="AX1297" t="s">
        <v>4129</v>
      </c>
    </row>
    <row r="1298" spans="1:50" hidden="1" x14ac:dyDescent="0.2">
      <c r="A1298" s="1">
        <v>2166</v>
      </c>
      <c r="B1298" t="s">
        <v>11244</v>
      </c>
      <c r="C1298">
        <v>2701</v>
      </c>
      <c r="D1298" t="s">
        <v>1453</v>
      </c>
      <c r="E1298" t="s">
        <v>4697</v>
      </c>
      <c r="F1298" t="s">
        <v>11245</v>
      </c>
      <c r="G1298" t="s">
        <v>117</v>
      </c>
      <c r="J1298">
        <v>9.1999999999999993</v>
      </c>
      <c r="O1298">
        <v>2.2999999999999998</v>
      </c>
      <c r="P1298">
        <v>4</v>
      </c>
      <c r="S1298" t="s">
        <v>979</v>
      </c>
      <c r="T1298" t="s">
        <v>1111</v>
      </c>
      <c r="W1298" t="s">
        <v>11246</v>
      </c>
      <c r="X1298" t="s">
        <v>1600</v>
      </c>
      <c r="Y1298" t="s">
        <v>1101</v>
      </c>
      <c r="Z1298" t="s">
        <v>1101</v>
      </c>
      <c r="AA1298" t="s">
        <v>11247</v>
      </c>
      <c r="AB1298" t="s">
        <v>11248</v>
      </c>
      <c r="AC1298">
        <v>828018</v>
      </c>
      <c r="AD1298" t="s">
        <v>4528</v>
      </c>
      <c r="AE1298" t="s">
        <v>11249</v>
      </c>
      <c r="AF1298" t="s">
        <v>11250</v>
      </c>
      <c r="AK1298" t="s">
        <v>1205</v>
      </c>
      <c r="AM1298" t="s">
        <v>1205</v>
      </c>
      <c r="AP1298" t="s">
        <v>11251</v>
      </c>
    </row>
    <row r="1299" spans="1:50" x14ac:dyDescent="0.2">
      <c r="A1299" s="1">
        <v>2022</v>
      </c>
      <c r="B1299" t="s">
        <v>2107</v>
      </c>
      <c r="C1299">
        <v>2492</v>
      </c>
      <c r="D1299" t="s">
        <v>2108</v>
      </c>
      <c r="E1299" t="s">
        <v>1345</v>
      </c>
      <c r="F1299" t="s">
        <v>2109</v>
      </c>
      <c r="G1299" t="s">
        <v>56</v>
      </c>
      <c r="J1299">
        <v>90</v>
      </c>
      <c r="O1299">
        <v>3</v>
      </c>
      <c r="P1299">
        <v>30</v>
      </c>
      <c r="S1299" t="s">
        <v>987</v>
      </c>
      <c r="T1299" t="s">
        <v>987</v>
      </c>
      <c r="W1299" t="s">
        <v>2110</v>
      </c>
      <c r="X1299" t="s">
        <v>995</v>
      </c>
      <c r="Y1299" t="s">
        <v>995</v>
      </c>
      <c r="Z1299" t="s">
        <v>996</v>
      </c>
      <c r="AB1299" t="s">
        <v>2111</v>
      </c>
      <c r="AC1299">
        <v>178055</v>
      </c>
      <c r="AD1299" t="s">
        <v>1085</v>
      </c>
      <c r="AJ1299" t="s">
        <v>1426</v>
      </c>
      <c r="AK1299" t="s">
        <v>2112</v>
      </c>
      <c r="AR1299" t="s">
        <v>2113</v>
      </c>
      <c r="AW1299" t="s">
        <v>2114</v>
      </c>
      <c r="AX1299" t="s">
        <v>2115</v>
      </c>
    </row>
    <row r="1300" spans="1:50" x14ac:dyDescent="0.2">
      <c r="A1300" s="1">
        <v>2032</v>
      </c>
      <c r="B1300" t="s">
        <v>3642</v>
      </c>
      <c r="C1300">
        <v>2504</v>
      </c>
      <c r="D1300" t="s">
        <v>3643</v>
      </c>
      <c r="E1300" t="s">
        <v>1345</v>
      </c>
      <c r="F1300" t="s">
        <v>3644</v>
      </c>
      <c r="G1300" t="s">
        <v>56</v>
      </c>
      <c r="J1300">
        <v>49.5</v>
      </c>
      <c r="O1300">
        <v>3.3</v>
      </c>
      <c r="P1300">
        <v>15</v>
      </c>
      <c r="S1300" t="s">
        <v>987</v>
      </c>
      <c r="T1300" t="s">
        <v>987</v>
      </c>
      <c r="W1300" t="s">
        <v>3645</v>
      </c>
      <c r="X1300" t="s">
        <v>995</v>
      </c>
      <c r="Y1300" t="s">
        <v>995</v>
      </c>
      <c r="Z1300" t="s">
        <v>996</v>
      </c>
      <c r="AB1300" t="s">
        <v>3646</v>
      </c>
      <c r="AC1300">
        <v>176834</v>
      </c>
      <c r="AD1300" t="s">
        <v>998</v>
      </c>
      <c r="AE1300" t="s">
        <v>3647</v>
      </c>
      <c r="AJ1300" t="s">
        <v>1162</v>
      </c>
      <c r="AK1300" t="s">
        <v>3648</v>
      </c>
      <c r="AR1300" t="s">
        <v>3649</v>
      </c>
      <c r="AW1300" t="s">
        <v>3650</v>
      </c>
      <c r="AX1300" t="s">
        <v>2693</v>
      </c>
    </row>
    <row r="1301" spans="1:50" hidden="1" x14ac:dyDescent="0.2">
      <c r="A1301" s="1">
        <v>3926</v>
      </c>
      <c r="C1301">
        <v>4774</v>
      </c>
      <c r="D1301" t="s">
        <v>6854</v>
      </c>
      <c r="E1301" t="s">
        <v>11265</v>
      </c>
      <c r="F1301" t="s">
        <v>11266</v>
      </c>
      <c r="G1301" t="s">
        <v>117</v>
      </c>
      <c r="J1301">
        <v>9.1999999999999993</v>
      </c>
      <c r="L1301">
        <v>0.9</v>
      </c>
      <c r="O1301">
        <v>2.2999999999999998</v>
      </c>
      <c r="P1301">
        <v>4</v>
      </c>
      <c r="Q1301">
        <v>100</v>
      </c>
      <c r="S1301" t="s">
        <v>976</v>
      </c>
      <c r="T1301" t="s">
        <v>1111</v>
      </c>
      <c r="W1301" t="s">
        <v>11267</v>
      </c>
      <c r="X1301" t="s">
        <v>4259</v>
      </c>
      <c r="Y1301" t="s">
        <v>1101</v>
      </c>
      <c r="Z1301" t="s">
        <v>1101</v>
      </c>
      <c r="AB1301" t="s">
        <v>11268</v>
      </c>
      <c r="AC1301">
        <v>646379</v>
      </c>
      <c r="AD1301" t="s">
        <v>3815</v>
      </c>
      <c r="AE1301" t="s">
        <v>11269</v>
      </c>
      <c r="AK1301" t="s">
        <v>2387</v>
      </c>
      <c r="AM1301" t="s">
        <v>11270</v>
      </c>
    </row>
    <row r="1302" spans="1:50" hidden="1" x14ac:dyDescent="0.2">
      <c r="A1302" s="1">
        <v>3352</v>
      </c>
      <c r="B1302" t="s">
        <v>11271</v>
      </c>
      <c r="C1302">
        <v>4148</v>
      </c>
      <c r="D1302" t="s">
        <v>4182</v>
      </c>
      <c r="E1302" t="s">
        <v>2804</v>
      </c>
      <c r="F1302" t="s">
        <v>11272</v>
      </c>
      <c r="G1302" t="s">
        <v>117</v>
      </c>
      <c r="J1302">
        <v>9.1999999999999993</v>
      </c>
      <c r="O1302">
        <v>2.2999999999999998</v>
      </c>
      <c r="P1302">
        <v>4</v>
      </c>
      <c r="S1302" t="s">
        <v>983</v>
      </c>
      <c r="T1302" t="s">
        <v>1111</v>
      </c>
      <c r="W1302" t="s">
        <v>11273</v>
      </c>
      <c r="X1302" t="s">
        <v>5004</v>
      </c>
      <c r="Y1302" t="s">
        <v>2730</v>
      </c>
      <c r="Z1302" t="s">
        <v>996</v>
      </c>
      <c r="AB1302" t="s">
        <v>11274</v>
      </c>
      <c r="AC1302">
        <v>144487</v>
      </c>
      <c r="AD1302" t="s">
        <v>10117</v>
      </c>
      <c r="AE1302" t="s">
        <v>11275</v>
      </c>
      <c r="AK1302" t="s">
        <v>1874</v>
      </c>
      <c r="AM1302" t="s">
        <v>3980</v>
      </c>
      <c r="AN1302" t="s">
        <v>1377</v>
      </c>
      <c r="AP1302" t="s">
        <v>2639</v>
      </c>
      <c r="AS1302" t="s">
        <v>9244</v>
      </c>
      <c r="AT1302" t="s">
        <v>5080</v>
      </c>
    </row>
    <row r="1303" spans="1:50" hidden="1" x14ac:dyDescent="0.2">
      <c r="A1303" s="1">
        <v>3353</v>
      </c>
      <c r="B1303" t="s">
        <v>11276</v>
      </c>
      <c r="C1303">
        <v>4149</v>
      </c>
      <c r="D1303" t="s">
        <v>8154</v>
      </c>
      <c r="E1303" t="s">
        <v>5298</v>
      </c>
      <c r="F1303" t="s">
        <v>11277</v>
      </c>
      <c r="G1303" t="s">
        <v>117</v>
      </c>
      <c r="J1303">
        <v>9.1999999999999993</v>
      </c>
      <c r="O1303">
        <v>2.2999999999999998</v>
      </c>
      <c r="P1303">
        <v>4</v>
      </c>
      <c r="S1303" t="s">
        <v>981</v>
      </c>
      <c r="T1303" t="s">
        <v>1016</v>
      </c>
      <c r="W1303" t="s">
        <v>11278</v>
      </c>
      <c r="X1303" t="s">
        <v>1811</v>
      </c>
      <c r="Y1303" t="s">
        <v>1812</v>
      </c>
      <c r="Z1303" t="s">
        <v>1812</v>
      </c>
      <c r="AB1303" t="s">
        <v>11279</v>
      </c>
      <c r="AC1303">
        <v>545082</v>
      </c>
      <c r="AD1303" t="s">
        <v>1814</v>
      </c>
      <c r="AE1303" t="s">
        <v>11280</v>
      </c>
      <c r="AK1303" t="s">
        <v>11281</v>
      </c>
      <c r="AR1303" t="s">
        <v>5684</v>
      </c>
      <c r="AV1303" t="s">
        <v>11282</v>
      </c>
    </row>
    <row r="1304" spans="1:50" hidden="1" x14ac:dyDescent="0.2">
      <c r="A1304" s="1">
        <v>3558</v>
      </c>
      <c r="B1304" t="s">
        <v>11283</v>
      </c>
      <c r="C1304">
        <v>4367</v>
      </c>
      <c r="D1304" t="s">
        <v>2267</v>
      </c>
      <c r="E1304" t="s">
        <v>9529</v>
      </c>
      <c r="F1304" t="s">
        <v>11284</v>
      </c>
      <c r="G1304" t="s">
        <v>117</v>
      </c>
      <c r="J1304">
        <v>9.1999999999999993</v>
      </c>
      <c r="O1304">
        <v>2.2999999999999998</v>
      </c>
      <c r="P1304">
        <v>4</v>
      </c>
      <c r="S1304" t="s">
        <v>1465</v>
      </c>
      <c r="T1304" t="s">
        <v>1465</v>
      </c>
      <c r="W1304" t="s">
        <v>11285</v>
      </c>
      <c r="X1304" t="s">
        <v>11286</v>
      </c>
      <c r="Y1304" t="s">
        <v>2987</v>
      </c>
      <c r="Z1304" t="s">
        <v>996</v>
      </c>
      <c r="AB1304" t="s">
        <v>11287</v>
      </c>
      <c r="AC1304">
        <v>229216</v>
      </c>
      <c r="AD1304" t="s">
        <v>11288</v>
      </c>
      <c r="AE1304" t="s">
        <v>11289</v>
      </c>
      <c r="AK1304" t="s">
        <v>1421</v>
      </c>
      <c r="AM1304" t="s">
        <v>11290</v>
      </c>
      <c r="AQ1304" t="s">
        <v>4499</v>
      </c>
      <c r="AR1304" t="s">
        <v>4499</v>
      </c>
    </row>
    <row r="1305" spans="1:50" x14ac:dyDescent="0.2">
      <c r="A1305" s="1">
        <v>2524</v>
      </c>
      <c r="B1305" t="s">
        <v>3926</v>
      </c>
      <c r="C1305">
        <v>3202</v>
      </c>
      <c r="D1305" t="s">
        <v>3927</v>
      </c>
      <c r="E1305" t="s">
        <v>3928</v>
      </c>
      <c r="F1305" t="s">
        <v>3929</v>
      </c>
      <c r="G1305" t="s">
        <v>117</v>
      </c>
      <c r="J1305">
        <v>47.5</v>
      </c>
      <c r="O1305">
        <v>2.5</v>
      </c>
      <c r="P1305">
        <v>19</v>
      </c>
      <c r="S1305" t="s">
        <v>987</v>
      </c>
      <c r="T1305" t="s">
        <v>987</v>
      </c>
      <c r="W1305" t="s">
        <v>3930</v>
      </c>
      <c r="X1305" t="s">
        <v>1515</v>
      </c>
      <c r="Y1305" t="s">
        <v>1101</v>
      </c>
      <c r="Z1305" t="s">
        <v>1101</v>
      </c>
      <c r="AB1305" t="s">
        <v>3931</v>
      </c>
      <c r="AC1305">
        <v>907550</v>
      </c>
      <c r="AD1305" t="s">
        <v>1530</v>
      </c>
      <c r="AE1305" t="s">
        <v>3932</v>
      </c>
      <c r="AK1305" t="s">
        <v>3933</v>
      </c>
      <c r="AR1305" t="s">
        <v>1313</v>
      </c>
      <c r="AW1305" t="s">
        <v>2140</v>
      </c>
      <c r="AX1305" t="s">
        <v>3934</v>
      </c>
    </row>
    <row r="1306" spans="1:50" x14ac:dyDescent="0.2">
      <c r="A1306" s="1">
        <v>2141</v>
      </c>
      <c r="B1306" t="s">
        <v>7437</v>
      </c>
      <c r="C1306">
        <v>2673</v>
      </c>
      <c r="D1306" t="s">
        <v>7438</v>
      </c>
      <c r="E1306" t="s">
        <v>3973</v>
      </c>
      <c r="F1306" t="s">
        <v>7439</v>
      </c>
      <c r="G1306" t="s">
        <v>117</v>
      </c>
      <c r="J1306">
        <v>20</v>
      </c>
      <c r="O1306">
        <v>2.5</v>
      </c>
      <c r="P1306">
        <v>8</v>
      </c>
      <c r="S1306" t="s">
        <v>987</v>
      </c>
      <c r="T1306" t="s">
        <v>987</v>
      </c>
      <c r="W1306" t="s">
        <v>7440</v>
      </c>
      <c r="X1306" t="s">
        <v>1515</v>
      </c>
      <c r="Y1306" t="s">
        <v>1101</v>
      </c>
      <c r="Z1306" t="s">
        <v>1101</v>
      </c>
      <c r="AB1306" t="s">
        <v>7441</v>
      </c>
      <c r="AC1306">
        <v>902064</v>
      </c>
      <c r="AD1306" t="s">
        <v>1174</v>
      </c>
      <c r="AE1306" t="s">
        <v>7442</v>
      </c>
      <c r="AK1306" t="s">
        <v>7443</v>
      </c>
      <c r="AR1306" t="s">
        <v>3950</v>
      </c>
      <c r="AW1306" t="s">
        <v>1874</v>
      </c>
      <c r="AX1306" t="s">
        <v>6335</v>
      </c>
    </row>
    <row r="1307" spans="1:50" hidden="1" x14ac:dyDescent="0.2">
      <c r="A1307" s="1">
        <v>2150</v>
      </c>
      <c r="B1307" t="s">
        <v>11306</v>
      </c>
      <c r="C1307">
        <v>2685</v>
      </c>
      <c r="D1307" t="s">
        <v>1453</v>
      </c>
      <c r="E1307" t="s">
        <v>11307</v>
      </c>
      <c r="F1307" t="s">
        <v>11308</v>
      </c>
      <c r="G1307" t="s">
        <v>117</v>
      </c>
      <c r="J1307">
        <v>9.1999999999999993</v>
      </c>
      <c r="O1307">
        <v>2.2999999999999998</v>
      </c>
      <c r="P1307">
        <v>4</v>
      </c>
      <c r="S1307" t="s">
        <v>975</v>
      </c>
      <c r="T1307" t="s">
        <v>1082</v>
      </c>
      <c r="W1307" t="s">
        <v>11309</v>
      </c>
      <c r="X1307" t="s">
        <v>1600</v>
      </c>
      <c r="Y1307" t="s">
        <v>1101</v>
      </c>
      <c r="Z1307" t="s">
        <v>1101</v>
      </c>
      <c r="AB1307" t="s">
        <v>11310</v>
      </c>
      <c r="AC1307">
        <v>839598</v>
      </c>
      <c r="AD1307" t="s">
        <v>4528</v>
      </c>
      <c r="AE1307" t="s">
        <v>11311</v>
      </c>
      <c r="AL1307" t="s">
        <v>1453</v>
      </c>
    </row>
    <row r="1308" spans="1:50" hidden="1" x14ac:dyDescent="0.2">
      <c r="A1308" s="1">
        <v>3452</v>
      </c>
      <c r="B1308" t="s">
        <v>11312</v>
      </c>
      <c r="C1308">
        <v>4254</v>
      </c>
      <c r="D1308" t="s">
        <v>2748</v>
      </c>
      <c r="E1308" t="s">
        <v>11313</v>
      </c>
      <c r="F1308" t="s">
        <v>11314</v>
      </c>
      <c r="G1308" t="s">
        <v>117</v>
      </c>
      <c r="J1308">
        <v>9.1999999999999993</v>
      </c>
      <c r="O1308">
        <v>2.2999999999999998</v>
      </c>
      <c r="P1308">
        <v>4</v>
      </c>
      <c r="S1308" t="s">
        <v>985</v>
      </c>
      <c r="T1308" t="s">
        <v>985</v>
      </c>
      <c r="W1308" t="s">
        <v>11315</v>
      </c>
      <c r="X1308" t="s">
        <v>10334</v>
      </c>
      <c r="Y1308" t="s">
        <v>7825</v>
      </c>
      <c r="Z1308" t="s">
        <v>996</v>
      </c>
      <c r="AB1308" t="s">
        <v>11316</v>
      </c>
      <c r="AC1308">
        <v>269520</v>
      </c>
      <c r="AD1308" t="s">
        <v>11317</v>
      </c>
      <c r="AE1308" t="s">
        <v>11318</v>
      </c>
      <c r="AF1308" t="s">
        <v>11319</v>
      </c>
      <c r="AK1308" t="s">
        <v>11320</v>
      </c>
      <c r="AN1308" t="s">
        <v>7236</v>
      </c>
      <c r="AQ1308" t="s">
        <v>11321</v>
      </c>
      <c r="AR1308" t="s">
        <v>4453</v>
      </c>
      <c r="AV1308" t="s">
        <v>2756</v>
      </c>
    </row>
    <row r="1309" spans="1:50" x14ac:dyDescent="0.2">
      <c r="A1309" s="1">
        <v>3319</v>
      </c>
      <c r="B1309" t="s">
        <v>7767</v>
      </c>
      <c r="C1309">
        <v>4114</v>
      </c>
      <c r="D1309" t="s">
        <v>5915</v>
      </c>
      <c r="E1309" t="s">
        <v>7768</v>
      </c>
      <c r="F1309" t="s">
        <v>7769</v>
      </c>
      <c r="G1309" t="s">
        <v>117</v>
      </c>
      <c r="J1309">
        <v>18.399999999999999</v>
      </c>
      <c r="O1309">
        <v>2.2999999999999998</v>
      </c>
      <c r="P1309">
        <v>8</v>
      </c>
      <c r="S1309" t="s">
        <v>987</v>
      </c>
      <c r="T1309" t="s">
        <v>987</v>
      </c>
      <c r="W1309" t="s">
        <v>7770</v>
      </c>
      <c r="X1309" t="s">
        <v>1600</v>
      </c>
      <c r="Y1309" t="s">
        <v>1101</v>
      </c>
      <c r="Z1309" t="s">
        <v>1101</v>
      </c>
      <c r="AB1309" t="s">
        <v>7771</v>
      </c>
      <c r="AC1309">
        <v>815170</v>
      </c>
      <c r="AD1309" t="s">
        <v>4528</v>
      </c>
      <c r="AE1309" t="s">
        <v>7772</v>
      </c>
      <c r="AF1309" t="s">
        <v>7773</v>
      </c>
      <c r="AK1309" t="s">
        <v>7774</v>
      </c>
      <c r="AM1309" t="s">
        <v>6386</v>
      </c>
      <c r="AQ1309" t="s">
        <v>7775</v>
      </c>
      <c r="AR1309" t="s">
        <v>7775</v>
      </c>
      <c r="AX1309" t="s">
        <v>7776</v>
      </c>
    </row>
    <row r="1310" spans="1:50" hidden="1" x14ac:dyDescent="0.2">
      <c r="A1310" s="1">
        <v>2289</v>
      </c>
      <c r="B1310" t="s">
        <v>11326</v>
      </c>
      <c r="C1310">
        <v>2925</v>
      </c>
      <c r="D1310" t="s">
        <v>5878</v>
      </c>
      <c r="F1310" t="s">
        <v>11327</v>
      </c>
      <c r="G1310" t="s">
        <v>117</v>
      </c>
      <c r="J1310">
        <v>9.1999999999999993</v>
      </c>
      <c r="O1310">
        <v>0.4</v>
      </c>
      <c r="P1310">
        <v>23</v>
      </c>
      <c r="S1310" t="s">
        <v>9547</v>
      </c>
      <c r="T1310" t="s">
        <v>9547</v>
      </c>
      <c r="W1310" t="s">
        <v>11328</v>
      </c>
      <c r="X1310" t="s">
        <v>6688</v>
      </c>
      <c r="Y1310" t="s">
        <v>2603</v>
      </c>
      <c r="Z1310" t="s">
        <v>996</v>
      </c>
      <c r="AB1310" t="s">
        <v>11329</v>
      </c>
      <c r="AC1310">
        <v>430870</v>
      </c>
      <c r="AD1310" t="s">
        <v>6690</v>
      </c>
      <c r="AE1310" t="s">
        <v>11330</v>
      </c>
      <c r="AR1310" t="s">
        <v>11331</v>
      </c>
      <c r="AX1310" t="s">
        <v>11332</v>
      </c>
    </row>
    <row r="1311" spans="1:50" hidden="1" x14ac:dyDescent="0.2">
      <c r="A1311" s="1">
        <v>3714</v>
      </c>
      <c r="B1311" t="s">
        <v>11333</v>
      </c>
      <c r="C1311">
        <v>4543</v>
      </c>
      <c r="D1311" t="s">
        <v>2810</v>
      </c>
      <c r="E1311" t="s">
        <v>7002</v>
      </c>
      <c r="F1311" t="s">
        <v>8674</v>
      </c>
      <c r="G1311" t="s">
        <v>117</v>
      </c>
      <c r="J1311">
        <v>9.1999999999999993</v>
      </c>
      <c r="O1311">
        <v>2.2999999999999998</v>
      </c>
      <c r="P1311">
        <v>4</v>
      </c>
      <c r="S1311" t="s">
        <v>978</v>
      </c>
      <c r="T1311" t="s">
        <v>978</v>
      </c>
      <c r="V1311" t="s">
        <v>11334</v>
      </c>
      <c r="W1311" t="s">
        <v>8676</v>
      </c>
      <c r="X1311" t="s">
        <v>6688</v>
      </c>
      <c r="Y1311" t="s">
        <v>2603</v>
      </c>
      <c r="Z1311" t="s">
        <v>996</v>
      </c>
      <c r="AB1311" t="s">
        <v>11335</v>
      </c>
      <c r="AC1311">
        <v>422678</v>
      </c>
      <c r="AD1311" t="s">
        <v>6690</v>
      </c>
      <c r="AE1311" t="s">
        <v>11336</v>
      </c>
      <c r="AF1311" t="s">
        <v>11337</v>
      </c>
      <c r="AK1311" t="s">
        <v>8361</v>
      </c>
      <c r="AM1311" t="s">
        <v>10832</v>
      </c>
      <c r="AN1311" t="s">
        <v>11338</v>
      </c>
      <c r="AO1311" t="s">
        <v>2810</v>
      </c>
    </row>
    <row r="1312" spans="1:50" hidden="1" x14ac:dyDescent="0.2">
      <c r="A1312" s="1">
        <v>4934</v>
      </c>
      <c r="C1312">
        <v>6186</v>
      </c>
      <c r="D1312" t="s">
        <v>3281</v>
      </c>
      <c r="E1312" t="s">
        <v>7777</v>
      </c>
      <c r="F1312" t="s">
        <v>11339</v>
      </c>
      <c r="G1312" t="s">
        <v>117</v>
      </c>
      <c r="J1312">
        <v>9.1999999999999993</v>
      </c>
      <c r="O1312">
        <v>2.2999999999999998</v>
      </c>
      <c r="P1312">
        <v>4</v>
      </c>
      <c r="Q1312">
        <v>127</v>
      </c>
      <c r="S1312" t="s">
        <v>979</v>
      </c>
      <c r="T1312" t="s">
        <v>1111</v>
      </c>
      <c r="W1312" t="s">
        <v>11340</v>
      </c>
      <c r="X1312" t="s">
        <v>1811</v>
      </c>
      <c r="Y1312" t="s">
        <v>1812</v>
      </c>
      <c r="Z1312" t="s">
        <v>1812</v>
      </c>
      <c r="AA1312" t="s">
        <v>11341</v>
      </c>
      <c r="AB1312" t="s">
        <v>11342</v>
      </c>
      <c r="AC1312">
        <v>541529</v>
      </c>
      <c r="AD1312" t="s">
        <v>1814</v>
      </c>
      <c r="AE1312" t="s">
        <v>11343</v>
      </c>
      <c r="AF1312" t="s">
        <v>11344</v>
      </c>
      <c r="AK1312" t="s">
        <v>4594</v>
      </c>
      <c r="AM1312" t="s">
        <v>1510</v>
      </c>
      <c r="AN1312" t="s">
        <v>5018</v>
      </c>
      <c r="AP1312" t="s">
        <v>11345</v>
      </c>
    </row>
    <row r="1313" spans="1:50" hidden="1" x14ac:dyDescent="0.2">
      <c r="A1313" s="1">
        <v>2203</v>
      </c>
      <c r="B1313" t="s">
        <v>11346</v>
      </c>
      <c r="C1313">
        <v>2755</v>
      </c>
      <c r="D1313" t="s">
        <v>10668</v>
      </c>
      <c r="E1313" t="s">
        <v>4697</v>
      </c>
      <c r="F1313" t="s">
        <v>11347</v>
      </c>
      <c r="G1313" t="s">
        <v>117</v>
      </c>
      <c r="J1313">
        <v>9.1999999999999993</v>
      </c>
      <c r="O1313">
        <v>2.2999999999999998</v>
      </c>
      <c r="P1313">
        <v>4</v>
      </c>
      <c r="S1313" t="s">
        <v>976</v>
      </c>
      <c r="T1313" t="s">
        <v>1111</v>
      </c>
      <c r="W1313" t="s">
        <v>11348</v>
      </c>
      <c r="X1313" t="s">
        <v>5825</v>
      </c>
      <c r="Y1313" t="s">
        <v>3239</v>
      </c>
      <c r="Z1313" t="s">
        <v>996</v>
      </c>
      <c r="AB1313" t="s">
        <v>11349</v>
      </c>
      <c r="AC1313">
        <v>311376</v>
      </c>
      <c r="AD1313" t="s">
        <v>11350</v>
      </c>
      <c r="AE1313" t="s">
        <v>11351</v>
      </c>
      <c r="AK1313" t="s">
        <v>11352</v>
      </c>
      <c r="AM1313" t="s">
        <v>10111</v>
      </c>
    </row>
    <row r="1314" spans="1:50" x14ac:dyDescent="0.2">
      <c r="A1314" s="1">
        <v>3575</v>
      </c>
      <c r="B1314" t="s">
        <v>1491</v>
      </c>
      <c r="C1314">
        <v>4386</v>
      </c>
      <c r="D1314" t="s">
        <v>1492</v>
      </c>
      <c r="E1314" t="s">
        <v>1049</v>
      </c>
      <c r="F1314" t="s">
        <v>1493</v>
      </c>
      <c r="G1314" t="s">
        <v>117</v>
      </c>
      <c r="J1314">
        <v>239</v>
      </c>
      <c r="O1314">
        <v>2.5</v>
      </c>
      <c r="P1314">
        <v>96</v>
      </c>
      <c r="S1314" t="s">
        <v>987</v>
      </c>
      <c r="T1314" t="s">
        <v>987</v>
      </c>
      <c r="W1314" t="s">
        <v>1494</v>
      </c>
      <c r="X1314" t="s">
        <v>1229</v>
      </c>
      <c r="Y1314" t="s">
        <v>1101</v>
      </c>
      <c r="Z1314" t="s">
        <v>1101</v>
      </c>
      <c r="AB1314" t="s">
        <v>1495</v>
      </c>
      <c r="AC1314">
        <v>569576</v>
      </c>
      <c r="AD1314" t="s">
        <v>1174</v>
      </c>
      <c r="AK1314" t="s">
        <v>1496</v>
      </c>
      <c r="AR1314" t="s">
        <v>1497</v>
      </c>
      <c r="AW1314" t="s">
        <v>1498</v>
      </c>
      <c r="AX1314" t="s">
        <v>1499</v>
      </c>
    </row>
    <row r="1315" spans="1:50" hidden="1" x14ac:dyDescent="0.2">
      <c r="A1315" s="1">
        <v>3712</v>
      </c>
      <c r="B1315" t="s">
        <v>11359</v>
      </c>
      <c r="C1315">
        <v>4541</v>
      </c>
      <c r="D1315" t="s">
        <v>9012</v>
      </c>
      <c r="E1315" t="s">
        <v>10775</v>
      </c>
      <c r="F1315" t="s">
        <v>10776</v>
      </c>
      <c r="G1315" t="s">
        <v>117</v>
      </c>
      <c r="J1315">
        <v>9.1999999999999993</v>
      </c>
      <c r="O1315">
        <v>2.2999999999999998</v>
      </c>
      <c r="P1315">
        <v>4</v>
      </c>
      <c r="S1315" t="s">
        <v>976</v>
      </c>
      <c r="T1315" t="s">
        <v>1111</v>
      </c>
      <c r="V1315" t="s">
        <v>10777</v>
      </c>
      <c r="W1315" t="s">
        <v>11360</v>
      </c>
      <c r="X1315" t="s">
        <v>1638</v>
      </c>
      <c r="Y1315" t="s">
        <v>1101</v>
      </c>
      <c r="Z1315" t="s">
        <v>1101</v>
      </c>
      <c r="AB1315" t="s">
        <v>5598</v>
      </c>
      <c r="AC1315">
        <v>742250</v>
      </c>
      <c r="AD1315" t="s">
        <v>4504</v>
      </c>
      <c r="AE1315" t="s">
        <v>11361</v>
      </c>
      <c r="AK1315" t="s">
        <v>11362</v>
      </c>
      <c r="AM1315" t="s">
        <v>11363</v>
      </c>
    </row>
    <row r="1316" spans="1:50" x14ac:dyDescent="0.2">
      <c r="A1316" s="1">
        <v>3147</v>
      </c>
      <c r="B1316" t="s">
        <v>9911</v>
      </c>
      <c r="C1316">
        <v>3938</v>
      </c>
      <c r="D1316" t="s">
        <v>9782</v>
      </c>
      <c r="E1316" t="s">
        <v>2525</v>
      </c>
      <c r="F1316" t="s">
        <v>9912</v>
      </c>
      <c r="G1316" t="s">
        <v>117</v>
      </c>
      <c r="J1316">
        <v>12</v>
      </c>
      <c r="O1316">
        <v>2</v>
      </c>
      <c r="P1316">
        <v>6</v>
      </c>
      <c r="S1316" t="s">
        <v>987</v>
      </c>
      <c r="T1316" t="s">
        <v>987</v>
      </c>
      <c r="W1316" t="s">
        <v>9913</v>
      </c>
      <c r="X1316" t="s">
        <v>2346</v>
      </c>
      <c r="Y1316" t="s">
        <v>2347</v>
      </c>
      <c r="Z1316" t="s">
        <v>996</v>
      </c>
      <c r="AB1316" t="s">
        <v>9914</v>
      </c>
      <c r="AC1316">
        <v>554583</v>
      </c>
      <c r="AD1316" t="s">
        <v>4689</v>
      </c>
      <c r="AE1316" t="s">
        <v>9915</v>
      </c>
      <c r="AK1316" t="s">
        <v>9916</v>
      </c>
      <c r="AR1316" t="s">
        <v>6798</v>
      </c>
      <c r="AW1316" t="s">
        <v>7812</v>
      </c>
      <c r="AX1316" t="s">
        <v>8252</v>
      </c>
    </row>
    <row r="1317" spans="1:50" hidden="1" x14ac:dyDescent="0.2">
      <c r="A1317" s="1">
        <v>2558</v>
      </c>
      <c r="B1317" t="s">
        <v>11371</v>
      </c>
      <c r="C1317">
        <v>3240</v>
      </c>
      <c r="D1317" t="s">
        <v>5160</v>
      </c>
      <c r="E1317" t="s">
        <v>11372</v>
      </c>
      <c r="F1317" t="s">
        <v>11373</v>
      </c>
      <c r="G1317" t="s">
        <v>117</v>
      </c>
      <c r="J1317">
        <v>9.1</v>
      </c>
      <c r="O1317">
        <v>3</v>
      </c>
      <c r="P1317">
        <v>3</v>
      </c>
      <c r="S1317" t="s">
        <v>979</v>
      </c>
      <c r="T1317" t="s">
        <v>1111</v>
      </c>
      <c r="W1317" t="s">
        <v>11374</v>
      </c>
      <c r="X1317" t="s">
        <v>3051</v>
      </c>
      <c r="Y1317" t="s">
        <v>1092</v>
      </c>
      <c r="Z1317" t="s">
        <v>1092</v>
      </c>
      <c r="AA1317" t="s">
        <v>11375</v>
      </c>
      <c r="AB1317" t="s">
        <v>11376</v>
      </c>
      <c r="AC1317">
        <v>236000</v>
      </c>
      <c r="AD1317" t="s">
        <v>3743</v>
      </c>
      <c r="AE1317" t="s">
        <v>11377</v>
      </c>
      <c r="AK1317" t="s">
        <v>7542</v>
      </c>
      <c r="AM1317" t="s">
        <v>11378</v>
      </c>
      <c r="AP1317" t="s">
        <v>5959</v>
      </c>
    </row>
    <row r="1318" spans="1:50" x14ac:dyDescent="0.2">
      <c r="A1318" s="1">
        <v>4897</v>
      </c>
      <c r="C1318">
        <v>6136</v>
      </c>
      <c r="D1318" t="s">
        <v>1134</v>
      </c>
      <c r="E1318" t="s">
        <v>3464</v>
      </c>
      <c r="F1318" t="s">
        <v>795</v>
      </c>
      <c r="G1318" t="s">
        <v>56</v>
      </c>
      <c r="J1318">
        <v>50</v>
      </c>
      <c r="O1318">
        <v>9.5</v>
      </c>
      <c r="P1318">
        <v>6</v>
      </c>
      <c r="Q1318">
        <v>176</v>
      </c>
      <c r="S1318" t="s">
        <v>987</v>
      </c>
      <c r="T1318" t="s">
        <v>987</v>
      </c>
      <c r="W1318" t="s">
        <v>3465</v>
      </c>
      <c r="X1318" t="s">
        <v>995</v>
      </c>
      <c r="Y1318" t="s">
        <v>995</v>
      </c>
      <c r="Z1318" t="s">
        <v>1101</v>
      </c>
      <c r="AB1318" t="s">
        <v>3466</v>
      </c>
      <c r="AC1318">
        <v>789575</v>
      </c>
      <c r="AD1318" t="s">
        <v>1103</v>
      </c>
      <c r="AE1318" t="s">
        <v>3467</v>
      </c>
      <c r="AJ1318" t="s">
        <v>2043</v>
      </c>
      <c r="AK1318" t="s">
        <v>3468</v>
      </c>
      <c r="AR1318" t="s">
        <v>3469</v>
      </c>
      <c r="AW1318" t="s">
        <v>3470</v>
      </c>
      <c r="AX1318" t="s">
        <v>3471</v>
      </c>
    </row>
    <row r="1319" spans="1:50" x14ac:dyDescent="0.2">
      <c r="A1319" s="1">
        <v>3771</v>
      </c>
      <c r="B1319" t="s">
        <v>13436</v>
      </c>
      <c r="C1319">
        <v>4601</v>
      </c>
      <c r="D1319" t="s">
        <v>6164</v>
      </c>
      <c r="E1319" t="s">
        <v>6601</v>
      </c>
      <c r="F1319" t="s">
        <v>13437</v>
      </c>
      <c r="G1319" t="s">
        <v>117</v>
      </c>
      <c r="J1319">
        <v>5</v>
      </c>
      <c r="O1319">
        <v>2.5</v>
      </c>
      <c r="P1319">
        <v>2</v>
      </c>
      <c r="S1319" t="s">
        <v>987</v>
      </c>
      <c r="T1319" t="s">
        <v>987</v>
      </c>
      <c r="V1319" t="s">
        <v>13438</v>
      </c>
      <c r="W1319" t="s">
        <v>13439</v>
      </c>
      <c r="X1319" t="s">
        <v>1276</v>
      </c>
      <c r="Y1319" t="s">
        <v>1101</v>
      </c>
      <c r="Z1319" t="s">
        <v>1101</v>
      </c>
      <c r="AB1319" t="s">
        <v>13440</v>
      </c>
      <c r="AC1319">
        <v>671362</v>
      </c>
      <c r="AD1319" t="s">
        <v>3961</v>
      </c>
      <c r="AE1319" t="s">
        <v>13441</v>
      </c>
      <c r="AF1319" t="s">
        <v>13442</v>
      </c>
      <c r="AK1319" t="s">
        <v>13256</v>
      </c>
      <c r="AM1319" t="s">
        <v>10062</v>
      </c>
      <c r="AQ1319" t="s">
        <v>7229</v>
      </c>
      <c r="AR1319" t="s">
        <v>7229</v>
      </c>
      <c r="AW1319" t="s">
        <v>9399</v>
      </c>
      <c r="AX1319" t="s">
        <v>4884</v>
      </c>
    </row>
    <row r="1320" spans="1:50" hidden="1" x14ac:dyDescent="0.2">
      <c r="A1320" s="1">
        <v>3534</v>
      </c>
      <c r="B1320" t="s">
        <v>11389</v>
      </c>
      <c r="C1320">
        <v>4341</v>
      </c>
      <c r="D1320" t="s">
        <v>3213</v>
      </c>
      <c r="E1320" t="s">
        <v>7936</v>
      </c>
      <c r="F1320" t="s">
        <v>11390</v>
      </c>
      <c r="G1320" t="s">
        <v>117</v>
      </c>
      <c r="J1320">
        <v>9</v>
      </c>
      <c r="O1320">
        <v>3</v>
      </c>
      <c r="P1320">
        <v>3</v>
      </c>
      <c r="S1320" t="s">
        <v>975</v>
      </c>
      <c r="T1320" t="s">
        <v>1082</v>
      </c>
      <c r="W1320" t="s">
        <v>11391</v>
      </c>
      <c r="X1320" t="s">
        <v>5138</v>
      </c>
      <c r="Y1320" t="s">
        <v>3150</v>
      </c>
      <c r="Z1320" t="s">
        <v>996</v>
      </c>
      <c r="AB1320" t="s">
        <v>11392</v>
      </c>
      <c r="AC1320">
        <v>274445</v>
      </c>
      <c r="AD1320" t="s">
        <v>11393</v>
      </c>
      <c r="AE1320" t="s">
        <v>11394</v>
      </c>
      <c r="AK1320" t="s">
        <v>3091</v>
      </c>
      <c r="AL1320" t="s">
        <v>4594</v>
      </c>
    </row>
    <row r="1321" spans="1:50" hidden="1" x14ac:dyDescent="0.2">
      <c r="A1321" s="1">
        <v>3882</v>
      </c>
      <c r="B1321" t="s">
        <v>11395</v>
      </c>
      <c r="C1321">
        <v>4719</v>
      </c>
      <c r="D1321" t="s">
        <v>2493</v>
      </c>
      <c r="E1321" t="s">
        <v>11396</v>
      </c>
      <c r="F1321" t="s">
        <v>11397</v>
      </c>
      <c r="G1321" t="s">
        <v>117</v>
      </c>
      <c r="J1321">
        <v>9</v>
      </c>
      <c r="L1321">
        <v>0.9</v>
      </c>
      <c r="O1321">
        <v>3</v>
      </c>
      <c r="P1321">
        <v>3</v>
      </c>
      <c r="Q1321">
        <v>110</v>
      </c>
      <c r="S1321" t="s">
        <v>976</v>
      </c>
      <c r="T1321" t="s">
        <v>1111</v>
      </c>
      <c r="W1321" t="s">
        <v>11398</v>
      </c>
      <c r="X1321" t="s">
        <v>2644</v>
      </c>
      <c r="Y1321" t="s">
        <v>2645</v>
      </c>
      <c r="Z1321" t="s">
        <v>996</v>
      </c>
      <c r="AA1321" t="s">
        <v>11399</v>
      </c>
      <c r="AB1321" t="s">
        <v>11400</v>
      </c>
      <c r="AC1321">
        <v>530861</v>
      </c>
      <c r="AD1321" t="s">
        <v>8523</v>
      </c>
      <c r="AE1321" t="s">
        <v>11401</v>
      </c>
      <c r="AK1321" t="s">
        <v>6762</v>
      </c>
      <c r="AM1321" t="s">
        <v>9327</v>
      </c>
    </row>
    <row r="1322" spans="1:50" x14ac:dyDescent="0.2">
      <c r="A1322" s="1">
        <v>3936</v>
      </c>
      <c r="C1322">
        <v>4790</v>
      </c>
      <c r="D1322" t="s">
        <v>16447</v>
      </c>
      <c r="E1322" t="s">
        <v>16448</v>
      </c>
      <c r="F1322" t="s">
        <v>16448</v>
      </c>
      <c r="G1322" t="s">
        <v>117</v>
      </c>
      <c r="J1322">
        <v>1.8</v>
      </c>
      <c r="L1322">
        <v>0.9</v>
      </c>
      <c r="M1322" t="s">
        <v>13625</v>
      </c>
      <c r="O1322">
        <v>0.9</v>
      </c>
      <c r="P1322">
        <v>2</v>
      </c>
      <c r="Q1322">
        <v>78</v>
      </c>
      <c r="S1322" t="s">
        <v>987</v>
      </c>
      <c r="T1322" t="s">
        <v>987</v>
      </c>
      <c r="W1322" t="s">
        <v>16449</v>
      </c>
      <c r="X1322" t="s">
        <v>16450</v>
      </c>
      <c r="Y1322" t="s">
        <v>1092</v>
      </c>
      <c r="Z1322" t="s">
        <v>1092</v>
      </c>
      <c r="AA1322" t="s">
        <v>16451</v>
      </c>
      <c r="AB1322" t="s">
        <v>16452</v>
      </c>
      <c r="AC1322">
        <v>377640</v>
      </c>
      <c r="AD1322" t="s">
        <v>13673</v>
      </c>
      <c r="AE1322" t="s">
        <v>16453</v>
      </c>
      <c r="AK1322" t="s">
        <v>14785</v>
      </c>
      <c r="AR1322" t="s">
        <v>11213</v>
      </c>
      <c r="AV1322" t="s">
        <v>16454</v>
      </c>
      <c r="AW1322" t="s">
        <v>2015</v>
      </c>
      <c r="AX1322" t="s">
        <v>16455</v>
      </c>
    </row>
    <row r="1323" spans="1:50" hidden="1" x14ac:dyDescent="0.2">
      <c r="A1323" s="1">
        <v>2997</v>
      </c>
      <c r="B1323" t="s">
        <v>11406</v>
      </c>
      <c r="C1323">
        <v>3774</v>
      </c>
      <c r="D1323" t="s">
        <v>2626</v>
      </c>
      <c r="E1323" t="s">
        <v>2525</v>
      </c>
      <c r="F1323" t="s">
        <v>11407</v>
      </c>
      <c r="G1323" t="s">
        <v>117</v>
      </c>
      <c r="J1323">
        <v>9</v>
      </c>
      <c r="O1323">
        <v>3</v>
      </c>
      <c r="P1323">
        <v>3</v>
      </c>
      <c r="S1323" t="s">
        <v>979</v>
      </c>
      <c r="T1323" t="s">
        <v>1111</v>
      </c>
      <c r="W1323" t="s">
        <v>11408</v>
      </c>
      <c r="X1323" t="s">
        <v>7147</v>
      </c>
      <c r="Y1323" t="s">
        <v>3239</v>
      </c>
      <c r="Z1323" t="s">
        <v>996</v>
      </c>
      <c r="AB1323" t="s">
        <v>11409</v>
      </c>
      <c r="AC1323">
        <v>258740</v>
      </c>
      <c r="AD1323" t="s">
        <v>11410</v>
      </c>
      <c r="AE1323" t="s">
        <v>11411</v>
      </c>
      <c r="AF1323" t="s">
        <v>8037</v>
      </c>
      <c r="AK1323" t="s">
        <v>11412</v>
      </c>
      <c r="AM1323" t="s">
        <v>8175</v>
      </c>
      <c r="AP1323" t="s">
        <v>4682</v>
      </c>
    </row>
    <row r="1324" spans="1:50" hidden="1" x14ac:dyDescent="0.2">
      <c r="A1324" s="1">
        <v>2198</v>
      </c>
      <c r="B1324" t="s">
        <v>11413</v>
      </c>
      <c r="C1324">
        <v>2748</v>
      </c>
      <c r="D1324" t="s">
        <v>11414</v>
      </c>
      <c r="E1324" t="s">
        <v>11415</v>
      </c>
      <c r="F1324" t="s">
        <v>11416</v>
      </c>
      <c r="G1324" t="s">
        <v>117</v>
      </c>
      <c r="J1324">
        <v>9</v>
      </c>
      <c r="O1324">
        <v>3</v>
      </c>
      <c r="P1324">
        <v>3</v>
      </c>
      <c r="S1324" t="s">
        <v>1248</v>
      </c>
      <c r="T1324" t="s">
        <v>1248</v>
      </c>
      <c r="U1324" t="s">
        <v>11417</v>
      </c>
      <c r="W1324" t="s">
        <v>11418</v>
      </c>
      <c r="X1324" t="s">
        <v>9370</v>
      </c>
      <c r="Y1324" t="s">
        <v>3150</v>
      </c>
      <c r="Z1324" t="s">
        <v>996</v>
      </c>
      <c r="AB1324" t="s">
        <v>11419</v>
      </c>
      <c r="AC1324">
        <v>288329</v>
      </c>
      <c r="AD1324" t="s">
        <v>10259</v>
      </c>
      <c r="AE1324" t="s">
        <v>11420</v>
      </c>
      <c r="AL1324" t="s">
        <v>11414</v>
      </c>
    </row>
    <row r="1325" spans="1:50" x14ac:dyDescent="0.2">
      <c r="A1325" s="1">
        <v>2177</v>
      </c>
      <c r="B1325" t="s">
        <v>13707</v>
      </c>
      <c r="C1325">
        <v>2713</v>
      </c>
      <c r="D1325" t="s">
        <v>1197</v>
      </c>
      <c r="E1325" t="s">
        <v>2525</v>
      </c>
      <c r="F1325" t="s">
        <v>13708</v>
      </c>
      <c r="G1325" t="s">
        <v>117</v>
      </c>
      <c r="J1325">
        <v>4.8</v>
      </c>
      <c r="O1325">
        <v>0.4</v>
      </c>
      <c r="P1325">
        <v>12</v>
      </c>
      <c r="S1325" t="s">
        <v>987</v>
      </c>
      <c r="T1325" t="s">
        <v>987</v>
      </c>
      <c r="W1325" t="s">
        <v>13709</v>
      </c>
      <c r="X1325" t="s">
        <v>2644</v>
      </c>
      <c r="Y1325" t="s">
        <v>2645</v>
      </c>
      <c r="Z1325" t="s">
        <v>996</v>
      </c>
      <c r="AB1325" t="s">
        <v>13710</v>
      </c>
      <c r="AC1325">
        <v>485242</v>
      </c>
      <c r="AD1325" t="s">
        <v>7956</v>
      </c>
      <c r="AE1325" t="s">
        <v>5324</v>
      </c>
      <c r="AX1325" t="s">
        <v>5197</v>
      </c>
    </row>
    <row r="1326" spans="1:50" hidden="1" x14ac:dyDescent="0.2">
      <c r="A1326" s="1">
        <v>3107</v>
      </c>
      <c r="B1326" t="s">
        <v>11430</v>
      </c>
      <c r="C1326">
        <v>3898</v>
      </c>
      <c r="D1326" t="s">
        <v>6425</v>
      </c>
      <c r="E1326" t="s">
        <v>6706</v>
      </c>
      <c r="F1326" t="s">
        <v>6707</v>
      </c>
      <c r="G1326" t="s">
        <v>117</v>
      </c>
      <c r="J1326">
        <v>9</v>
      </c>
      <c r="O1326">
        <v>3</v>
      </c>
      <c r="P1326">
        <v>3</v>
      </c>
      <c r="S1326" t="s">
        <v>983</v>
      </c>
      <c r="T1326" t="s">
        <v>1111</v>
      </c>
      <c r="V1326" t="s">
        <v>11431</v>
      </c>
      <c r="W1326" t="s">
        <v>6709</v>
      </c>
      <c r="X1326" t="s">
        <v>5138</v>
      </c>
      <c r="Y1326" t="s">
        <v>3150</v>
      </c>
      <c r="Z1326" t="s">
        <v>996</v>
      </c>
      <c r="AB1326" t="s">
        <v>11432</v>
      </c>
      <c r="AC1326">
        <v>270168</v>
      </c>
      <c r="AD1326" t="s">
        <v>6527</v>
      </c>
      <c r="AE1326" t="s">
        <v>11433</v>
      </c>
      <c r="AK1326" t="s">
        <v>11434</v>
      </c>
      <c r="AM1326" t="s">
        <v>7364</v>
      </c>
      <c r="AT1326" t="s">
        <v>6425</v>
      </c>
    </row>
    <row r="1327" spans="1:50" hidden="1" x14ac:dyDescent="0.2">
      <c r="A1327" s="1">
        <v>2183</v>
      </c>
      <c r="B1327" t="s">
        <v>11435</v>
      </c>
      <c r="C1327">
        <v>2719</v>
      </c>
      <c r="D1327" t="s">
        <v>10241</v>
      </c>
      <c r="E1327" t="s">
        <v>6413</v>
      </c>
      <c r="F1327" t="s">
        <v>11436</v>
      </c>
      <c r="G1327" t="s">
        <v>117</v>
      </c>
      <c r="J1327">
        <v>9</v>
      </c>
      <c r="O1327">
        <v>3</v>
      </c>
      <c r="P1327">
        <v>3</v>
      </c>
      <c r="S1327" t="s">
        <v>975</v>
      </c>
      <c r="T1327" t="s">
        <v>1082</v>
      </c>
      <c r="W1327" t="s">
        <v>11437</v>
      </c>
      <c r="X1327" t="s">
        <v>1811</v>
      </c>
      <c r="Y1327" t="s">
        <v>1812</v>
      </c>
      <c r="Z1327" t="s">
        <v>1812</v>
      </c>
      <c r="AB1327" t="s">
        <v>11438</v>
      </c>
      <c r="AC1327">
        <v>527745</v>
      </c>
      <c r="AD1327" t="s">
        <v>1814</v>
      </c>
      <c r="AE1327" t="s">
        <v>11439</v>
      </c>
      <c r="AK1327" t="s">
        <v>9936</v>
      </c>
      <c r="AL1327" t="s">
        <v>2944</v>
      </c>
    </row>
    <row r="1328" spans="1:50" hidden="1" x14ac:dyDescent="0.2">
      <c r="A1328" s="1">
        <v>3401</v>
      </c>
      <c r="B1328" t="s">
        <v>11440</v>
      </c>
      <c r="C1328">
        <v>4198</v>
      </c>
      <c r="D1328" t="s">
        <v>11441</v>
      </c>
      <c r="E1328" t="s">
        <v>7936</v>
      </c>
      <c r="F1328" t="s">
        <v>11442</v>
      </c>
      <c r="G1328" t="s">
        <v>117</v>
      </c>
      <c r="J1328">
        <v>9</v>
      </c>
      <c r="O1328">
        <v>3</v>
      </c>
      <c r="P1328">
        <v>3</v>
      </c>
      <c r="S1328" t="s">
        <v>985</v>
      </c>
      <c r="T1328" t="s">
        <v>985</v>
      </c>
      <c r="W1328" t="s">
        <v>11443</v>
      </c>
      <c r="X1328" t="s">
        <v>3919</v>
      </c>
      <c r="Y1328" t="s">
        <v>1092</v>
      </c>
      <c r="Z1328" t="s">
        <v>1092</v>
      </c>
      <c r="AA1328" t="s">
        <v>11444</v>
      </c>
      <c r="AB1328" t="s">
        <v>11445</v>
      </c>
      <c r="AC1328">
        <v>199051</v>
      </c>
      <c r="AD1328" t="s">
        <v>6430</v>
      </c>
      <c r="AE1328" t="s">
        <v>11446</v>
      </c>
      <c r="AK1328" t="s">
        <v>10930</v>
      </c>
      <c r="AR1328" t="s">
        <v>2507</v>
      </c>
      <c r="AV1328" t="s">
        <v>11447</v>
      </c>
    </row>
    <row r="1329" spans="1:50" x14ac:dyDescent="0.2">
      <c r="A1329" s="1">
        <v>2095</v>
      </c>
      <c r="B1329" t="s">
        <v>16488</v>
      </c>
      <c r="C1329">
        <v>2587</v>
      </c>
      <c r="D1329" t="s">
        <v>5959</v>
      </c>
      <c r="E1329" t="s">
        <v>16489</v>
      </c>
      <c r="F1329" t="s">
        <v>16490</v>
      </c>
      <c r="G1329" t="s">
        <v>117</v>
      </c>
      <c r="J1329">
        <v>1.8</v>
      </c>
      <c r="O1329">
        <v>0.6</v>
      </c>
      <c r="P1329">
        <v>3</v>
      </c>
      <c r="S1329" t="s">
        <v>987</v>
      </c>
      <c r="T1329" t="s">
        <v>987</v>
      </c>
      <c r="W1329" t="s">
        <v>16491</v>
      </c>
      <c r="X1329" t="s">
        <v>2346</v>
      </c>
      <c r="Y1329" t="s">
        <v>2347</v>
      </c>
      <c r="Z1329" t="s">
        <v>996</v>
      </c>
      <c r="AB1329" t="s">
        <v>16492</v>
      </c>
      <c r="AC1329">
        <v>576900</v>
      </c>
      <c r="AD1329" t="s">
        <v>4689</v>
      </c>
      <c r="AK1329" t="s">
        <v>16493</v>
      </c>
      <c r="AM1329" t="s">
        <v>16494</v>
      </c>
      <c r="AQ1329" t="s">
        <v>16494</v>
      </c>
      <c r="AR1329" t="s">
        <v>16494</v>
      </c>
      <c r="AX1329" t="s">
        <v>16495</v>
      </c>
    </row>
    <row r="1330" spans="1:50" hidden="1" x14ac:dyDescent="0.2">
      <c r="A1330" s="1">
        <v>2103</v>
      </c>
      <c r="B1330" t="s">
        <v>11458</v>
      </c>
      <c r="C1330">
        <v>2609</v>
      </c>
      <c r="D1330" t="s">
        <v>4612</v>
      </c>
      <c r="E1330" t="s">
        <v>11459</v>
      </c>
      <c r="F1330" t="s">
        <v>11460</v>
      </c>
      <c r="G1330" t="s">
        <v>117</v>
      </c>
      <c r="J1330">
        <v>9</v>
      </c>
      <c r="O1330">
        <v>1</v>
      </c>
      <c r="P1330">
        <v>9</v>
      </c>
      <c r="S1330" t="s">
        <v>1248</v>
      </c>
      <c r="T1330" t="s">
        <v>1248</v>
      </c>
      <c r="U1330" t="s">
        <v>11461</v>
      </c>
      <c r="W1330" t="s">
        <v>11462</v>
      </c>
      <c r="X1330" t="s">
        <v>2784</v>
      </c>
      <c r="Y1330" t="s">
        <v>2645</v>
      </c>
      <c r="Z1330" t="s">
        <v>996</v>
      </c>
      <c r="AB1330" t="s">
        <v>11463</v>
      </c>
      <c r="AC1330">
        <v>422800</v>
      </c>
      <c r="AD1330" t="s">
        <v>4637</v>
      </c>
      <c r="AK1330" t="s">
        <v>8603</v>
      </c>
      <c r="AM1330" t="s">
        <v>11464</v>
      </c>
    </row>
    <row r="1331" spans="1:50" hidden="1" x14ac:dyDescent="0.2">
      <c r="A1331" s="1">
        <v>4935</v>
      </c>
      <c r="C1331">
        <v>6187</v>
      </c>
      <c r="D1331" t="s">
        <v>3226</v>
      </c>
      <c r="E1331" t="s">
        <v>9392</v>
      </c>
      <c r="F1331" t="s">
        <v>11465</v>
      </c>
      <c r="G1331" t="s">
        <v>117</v>
      </c>
      <c r="J1331">
        <v>9</v>
      </c>
      <c r="O1331">
        <v>3</v>
      </c>
      <c r="P1331">
        <v>3</v>
      </c>
      <c r="Q1331">
        <v>84</v>
      </c>
      <c r="S1331" t="s">
        <v>981</v>
      </c>
      <c r="T1331" t="s">
        <v>1016</v>
      </c>
      <c r="W1331" t="s">
        <v>11466</v>
      </c>
      <c r="X1331" t="s">
        <v>3326</v>
      </c>
      <c r="Y1331" t="s">
        <v>1812</v>
      </c>
      <c r="Z1331" t="s">
        <v>1812</v>
      </c>
      <c r="AB1331" t="s">
        <v>11467</v>
      </c>
      <c r="AC1331">
        <v>587124</v>
      </c>
      <c r="AD1331" t="s">
        <v>1814</v>
      </c>
      <c r="AE1331" t="s">
        <v>11468</v>
      </c>
      <c r="AK1331" t="s">
        <v>1518</v>
      </c>
      <c r="AR1331" t="s">
        <v>1444</v>
      </c>
      <c r="AV1331" t="s">
        <v>6418</v>
      </c>
    </row>
    <row r="1332" spans="1:50" x14ac:dyDescent="0.2">
      <c r="A1332" s="1">
        <v>2474</v>
      </c>
      <c r="B1332" t="s">
        <v>8512</v>
      </c>
      <c r="C1332">
        <v>3147</v>
      </c>
      <c r="D1332" t="s">
        <v>1784</v>
      </c>
      <c r="E1332" t="s">
        <v>2057</v>
      </c>
      <c r="F1332" t="s">
        <v>8513</v>
      </c>
      <c r="G1332" t="s">
        <v>117</v>
      </c>
      <c r="J1332">
        <v>16</v>
      </c>
      <c r="O1332">
        <v>2</v>
      </c>
      <c r="P1332">
        <v>8</v>
      </c>
      <c r="S1332" t="s">
        <v>987</v>
      </c>
      <c r="T1332" t="s">
        <v>987</v>
      </c>
      <c r="W1332" t="s">
        <v>8514</v>
      </c>
      <c r="X1332" t="s">
        <v>5124</v>
      </c>
      <c r="Y1332" t="s">
        <v>2603</v>
      </c>
      <c r="Z1332" t="s">
        <v>996</v>
      </c>
      <c r="AB1332" t="s">
        <v>8515</v>
      </c>
      <c r="AC1332">
        <v>455946</v>
      </c>
      <c r="AD1332" t="s">
        <v>7006</v>
      </c>
      <c r="AE1332" t="s">
        <v>8516</v>
      </c>
      <c r="AK1332" t="s">
        <v>8517</v>
      </c>
      <c r="AM1332" t="s">
        <v>3277</v>
      </c>
      <c r="AW1332" t="s">
        <v>8518</v>
      </c>
      <c r="AX1332" t="s">
        <v>1168</v>
      </c>
    </row>
    <row r="1333" spans="1:50" hidden="1" x14ac:dyDescent="0.2">
      <c r="A1333" s="1">
        <v>3509</v>
      </c>
      <c r="B1333" t="s">
        <v>11478</v>
      </c>
      <c r="C1333">
        <v>4315</v>
      </c>
      <c r="D1333" t="s">
        <v>1570</v>
      </c>
      <c r="E1333" t="s">
        <v>4733</v>
      </c>
      <c r="F1333" t="s">
        <v>11479</v>
      </c>
      <c r="G1333" t="s">
        <v>117</v>
      </c>
      <c r="J1333">
        <v>9</v>
      </c>
      <c r="K1333" t="s">
        <v>1015</v>
      </c>
      <c r="O1333">
        <v>2.2999999999999998</v>
      </c>
      <c r="P1333">
        <v>3</v>
      </c>
      <c r="S1333" t="s">
        <v>986</v>
      </c>
      <c r="T1333" t="s">
        <v>986</v>
      </c>
      <c r="W1333" t="s">
        <v>11480</v>
      </c>
      <c r="X1333" t="s">
        <v>1339</v>
      </c>
      <c r="Y1333" t="s">
        <v>1101</v>
      </c>
      <c r="Z1333" t="s">
        <v>1101</v>
      </c>
      <c r="AA1333" t="s">
        <v>11481</v>
      </c>
      <c r="AB1333" t="s">
        <v>11482</v>
      </c>
      <c r="AC1333">
        <v>644638</v>
      </c>
      <c r="AD1333" t="s">
        <v>3815</v>
      </c>
      <c r="AE1333" t="s">
        <v>11483</v>
      </c>
      <c r="AK1333" t="s">
        <v>7414</v>
      </c>
      <c r="AR1333" t="s">
        <v>8215</v>
      </c>
      <c r="AW1333" t="s">
        <v>11484</v>
      </c>
    </row>
    <row r="1334" spans="1:50" x14ac:dyDescent="0.2">
      <c r="A1334" s="1">
        <v>3810</v>
      </c>
      <c r="B1334" t="s">
        <v>2164</v>
      </c>
      <c r="C1334">
        <v>4643</v>
      </c>
      <c r="D1334" t="s">
        <v>2016</v>
      </c>
      <c r="E1334" t="s">
        <v>1903</v>
      </c>
      <c r="F1334" t="s">
        <v>2165</v>
      </c>
      <c r="G1334" t="s">
        <v>117</v>
      </c>
      <c r="J1334">
        <v>88.4</v>
      </c>
      <c r="N1334">
        <v>104</v>
      </c>
      <c r="O1334">
        <v>3.4</v>
      </c>
      <c r="P1334">
        <v>26</v>
      </c>
      <c r="S1334" t="s">
        <v>987</v>
      </c>
      <c r="T1334" t="s">
        <v>987</v>
      </c>
      <c r="W1334" t="s">
        <v>2166</v>
      </c>
      <c r="X1334" t="s">
        <v>1339</v>
      </c>
      <c r="Y1334" t="s">
        <v>1101</v>
      </c>
      <c r="Z1334" t="s">
        <v>1101</v>
      </c>
      <c r="AB1334" t="s">
        <v>2167</v>
      </c>
      <c r="AC1334">
        <v>639557</v>
      </c>
      <c r="AD1334" t="s">
        <v>1174</v>
      </c>
      <c r="AE1334" t="s">
        <v>2168</v>
      </c>
      <c r="AK1334" t="s">
        <v>2169</v>
      </c>
      <c r="AR1334" t="s">
        <v>2157</v>
      </c>
      <c r="AV1334" t="s">
        <v>1386</v>
      </c>
      <c r="AW1334" t="s">
        <v>2170</v>
      </c>
      <c r="AX1334" t="s">
        <v>2171</v>
      </c>
    </row>
    <row r="1335" spans="1:50" hidden="1" x14ac:dyDescent="0.2">
      <c r="A1335" s="1">
        <v>3185</v>
      </c>
      <c r="B1335" t="s">
        <v>11494</v>
      </c>
      <c r="C1335">
        <v>3977</v>
      </c>
      <c r="D1335" t="s">
        <v>9314</v>
      </c>
      <c r="E1335" t="s">
        <v>7042</v>
      </c>
      <c r="F1335" t="s">
        <v>11495</v>
      </c>
      <c r="G1335" t="s">
        <v>117</v>
      </c>
      <c r="J1335">
        <v>9</v>
      </c>
      <c r="O1335">
        <v>3</v>
      </c>
      <c r="P1335">
        <v>3</v>
      </c>
      <c r="S1335" t="s">
        <v>975</v>
      </c>
      <c r="T1335" t="s">
        <v>1082</v>
      </c>
      <c r="W1335" t="s">
        <v>11496</v>
      </c>
      <c r="X1335" t="s">
        <v>3149</v>
      </c>
      <c r="Y1335" t="s">
        <v>3150</v>
      </c>
      <c r="Z1335" t="s">
        <v>996</v>
      </c>
      <c r="AB1335" t="s">
        <v>11497</v>
      </c>
      <c r="AC1335">
        <v>285618</v>
      </c>
      <c r="AD1335" t="s">
        <v>7046</v>
      </c>
      <c r="AE1335" t="s">
        <v>11498</v>
      </c>
      <c r="AK1335" t="s">
        <v>11499</v>
      </c>
      <c r="AL1335" t="s">
        <v>6568</v>
      </c>
    </row>
    <row r="1336" spans="1:50" hidden="1" x14ac:dyDescent="0.2">
      <c r="A1336" s="1">
        <v>2629</v>
      </c>
      <c r="B1336" t="s">
        <v>11500</v>
      </c>
      <c r="C1336">
        <v>3325</v>
      </c>
      <c r="D1336" t="s">
        <v>11501</v>
      </c>
      <c r="E1336" t="s">
        <v>9376</v>
      </c>
      <c r="F1336" t="s">
        <v>11502</v>
      </c>
      <c r="G1336" t="s">
        <v>117</v>
      </c>
      <c r="J1336">
        <v>9</v>
      </c>
      <c r="O1336">
        <v>3</v>
      </c>
      <c r="P1336">
        <v>3</v>
      </c>
      <c r="S1336" t="s">
        <v>980</v>
      </c>
      <c r="T1336" t="s">
        <v>1016</v>
      </c>
      <c r="W1336" t="s">
        <v>9378</v>
      </c>
      <c r="X1336" t="s">
        <v>1811</v>
      </c>
      <c r="Y1336" t="s">
        <v>1812</v>
      </c>
      <c r="Z1336" t="s">
        <v>1812</v>
      </c>
      <c r="AB1336" t="s">
        <v>9379</v>
      </c>
      <c r="AC1336">
        <v>534966</v>
      </c>
      <c r="AD1336" t="s">
        <v>1814</v>
      </c>
      <c r="AE1336" t="s">
        <v>11503</v>
      </c>
      <c r="AF1336" t="s">
        <v>11504</v>
      </c>
      <c r="AK1336" t="s">
        <v>6761</v>
      </c>
      <c r="AN1336" t="s">
        <v>8839</v>
      </c>
      <c r="AQ1336" t="s">
        <v>1488</v>
      </c>
      <c r="AR1336" t="s">
        <v>1488</v>
      </c>
      <c r="AV1336" t="s">
        <v>1489</v>
      </c>
    </row>
    <row r="1337" spans="1:50" hidden="1" x14ac:dyDescent="0.2">
      <c r="A1337" s="1">
        <v>2994</v>
      </c>
      <c r="B1337" t="s">
        <v>11505</v>
      </c>
      <c r="C1337">
        <v>3771</v>
      </c>
      <c r="D1337" t="s">
        <v>2626</v>
      </c>
      <c r="E1337" t="s">
        <v>2525</v>
      </c>
      <c r="F1337" t="s">
        <v>11506</v>
      </c>
      <c r="G1337" t="s">
        <v>117</v>
      </c>
      <c r="J1337">
        <v>9</v>
      </c>
      <c r="O1337">
        <v>3</v>
      </c>
      <c r="P1337">
        <v>3</v>
      </c>
      <c r="S1337" t="s">
        <v>979</v>
      </c>
      <c r="T1337" t="s">
        <v>1111</v>
      </c>
      <c r="W1337" t="s">
        <v>11507</v>
      </c>
      <c r="X1337" t="s">
        <v>7200</v>
      </c>
      <c r="Y1337" t="s">
        <v>3150</v>
      </c>
      <c r="Z1337" t="s">
        <v>996</v>
      </c>
      <c r="AB1337" t="s">
        <v>11508</v>
      </c>
      <c r="AC1337">
        <v>258283</v>
      </c>
      <c r="AD1337" t="s">
        <v>5319</v>
      </c>
      <c r="AE1337" t="s">
        <v>11509</v>
      </c>
      <c r="AF1337" t="s">
        <v>11510</v>
      </c>
      <c r="AK1337" t="s">
        <v>1413</v>
      </c>
      <c r="AM1337" t="s">
        <v>8594</v>
      </c>
      <c r="AP1337" t="s">
        <v>4682</v>
      </c>
    </row>
    <row r="1338" spans="1:50" hidden="1" x14ac:dyDescent="0.2">
      <c r="A1338" s="1">
        <v>3082</v>
      </c>
      <c r="B1338" t="s">
        <v>11511</v>
      </c>
      <c r="C1338">
        <v>3868</v>
      </c>
      <c r="D1338" t="s">
        <v>2871</v>
      </c>
      <c r="E1338" t="s">
        <v>11512</v>
      </c>
      <c r="F1338" t="s">
        <v>11513</v>
      </c>
      <c r="G1338" t="s">
        <v>117</v>
      </c>
      <c r="J1338">
        <v>9</v>
      </c>
      <c r="O1338">
        <v>2</v>
      </c>
      <c r="P1338">
        <v>2</v>
      </c>
      <c r="S1338" t="s">
        <v>975</v>
      </c>
      <c r="T1338" t="s">
        <v>1082</v>
      </c>
      <c r="W1338" t="s">
        <v>11514</v>
      </c>
      <c r="X1338" t="s">
        <v>1339</v>
      </c>
      <c r="Y1338" t="s">
        <v>1101</v>
      </c>
      <c r="Z1338" t="s">
        <v>1101</v>
      </c>
      <c r="AB1338" t="s">
        <v>11515</v>
      </c>
      <c r="AC1338">
        <v>633619</v>
      </c>
      <c r="AD1338" t="s">
        <v>3671</v>
      </c>
      <c r="AE1338" t="s">
        <v>11516</v>
      </c>
      <c r="AK1338" t="s">
        <v>2868</v>
      </c>
      <c r="AL1338" t="s">
        <v>11517</v>
      </c>
    </row>
    <row r="1339" spans="1:50" hidden="1" x14ac:dyDescent="0.2">
      <c r="A1339" s="1">
        <v>3888</v>
      </c>
      <c r="C1339">
        <v>4725</v>
      </c>
      <c r="D1339" t="s">
        <v>1158</v>
      </c>
      <c r="E1339" t="s">
        <v>1463</v>
      </c>
      <c r="F1339" t="s">
        <v>11518</v>
      </c>
      <c r="G1339" t="s">
        <v>117</v>
      </c>
      <c r="J1339">
        <v>9</v>
      </c>
      <c r="L1339">
        <v>0.9</v>
      </c>
      <c r="O1339">
        <v>2.2999999999999998</v>
      </c>
      <c r="P1339">
        <v>4</v>
      </c>
      <c r="Q1339">
        <v>115</v>
      </c>
      <c r="S1339" t="s">
        <v>985</v>
      </c>
      <c r="T1339" t="s">
        <v>985</v>
      </c>
      <c r="W1339" t="s">
        <v>11519</v>
      </c>
      <c r="X1339" t="s">
        <v>1811</v>
      </c>
      <c r="Y1339" t="s">
        <v>1812</v>
      </c>
      <c r="Z1339" t="s">
        <v>1812</v>
      </c>
      <c r="AA1339" t="s">
        <v>11520</v>
      </c>
      <c r="AB1339" t="s">
        <v>11521</v>
      </c>
      <c r="AC1339">
        <v>544591</v>
      </c>
      <c r="AD1339" t="s">
        <v>1814</v>
      </c>
      <c r="AE1339" t="s">
        <v>11522</v>
      </c>
      <c r="AF1339" t="s">
        <v>11523</v>
      </c>
      <c r="AK1339" t="s">
        <v>4273</v>
      </c>
      <c r="AN1339" t="s">
        <v>11524</v>
      </c>
      <c r="AQ1339" t="s">
        <v>5482</v>
      </c>
      <c r="AR1339" t="s">
        <v>5482</v>
      </c>
    </row>
    <row r="1340" spans="1:50" hidden="1" x14ac:dyDescent="0.2">
      <c r="A1340" s="1">
        <v>2958</v>
      </c>
      <c r="B1340" t="s">
        <v>11525</v>
      </c>
      <c r="C1340">
        <v>3730</v>
      </c>
      <c r="D1340" t="s">
        <v>5541</v>
      </c>
      <c r="E1340" t="s">
        <v>11415</v>
      </c>
      <c r="F1340" t="s">
        <v>11526</v>
      </c>
      <c r="G1340" t="s">
        <v>117</v>
      </c>
      <c r="J1340">
        <v>9</v>
      </c>
      <c r="O1340">
        <v>3</v>
      </c>
      <c r="P1340">
        <v>3</v>
      </c>
      <c r="S1340" t="s">
        <v>1248</v>
      </c>
      <c r="T1340" t="s">
        <v>1248</v>
      </c>
      <c r="U1340" t="s">
        <v>11527</v>
      </c>
      <c r="V1340" t="s">
        <v>11528</v>
      </c>
      <c r="W1340" t="s">
        <v>11529</v>
      </c>
      <c r="X1340" t="s">
        <v>9370</v>
      </c>
      <c r="Y1340" t="s">
        <v>3150</v>
      </c>
      <c r="Z1340" t="s">
        <v>996</v>
      </c>
      <c r="AB1340" t="s">
        <v>11530</v>
      </c>
      <c r="AC1340">
        <v>289263</v>
      </c>
      <c r="AD1340" t="s">
        <v>10259</v>
      </c>
      <c r="AE1340" t="s">
        <v>11531</v>
      </c>
      <c r="AF1340" t="s">
        <v>11532</v>
      </c>
      <c r="AK1340" t="s">
        <v>11533</v>
      </c>
      <c r="AM1340" t="s">
        <v>1719</v>
      </c>
      <c r="AO1340" t="s">
        <v>11534</v>
      </c>
    </row>
    <row r="1341" spans="1:50" x14ac:dyDescent="0.2">
      <c r="A1341" s="1">
        <v>3124</v>
      </c>
      <c r="B1341" t="s">
        <v>15625</v>
      </c>
      <c r="C1341">
        <v>3915</v>
      </c>
      <c r="D1341" t="s">
        <v>15626</v>
      </c>
      <c r="E1341" t="s">
        <v>15627</v>
      </c>
      <c r="F1341" t="s">
        <v>15628</v>
      </c>
      <c r="G1341" t="s">
        <v>117</v>
      </c>
      <c r="J1341">
        <v>2.4</v>
      </c>
      <c r="O1341">
        <v>1.3</v>
      </c>
      <c r="P1341">
        <v>3</v>
      </c>
      <c r="S1341" t="s">
        <v>987</v>
      </c>
      <c r="T1341" t="s">
        <v>987</v>
      </c>
      <c r="W1341" t="s">
        <v>15629</v>
      </c>
      <c r="X1341" t="s">
        <v>1339</v>
      </c>
      <c r="Y1341" t="s">
        <v>1101</v>
      </c>
      <c r="Z1341" t="s">
        <v>1101</v>
      </c>
      <c r="AA1341" t="s">
        <v>15630</v>
      </c>
      <c r="AB1341" t="s">
        <v>15631</v>
      </c>
      <c r="AC1341">
        <v>641223</v>
      </c>
      <c r="AD1341" t="s">
        <v>3671</v>
      </c>
      <c r="AE1341" t="s">
        <v>15632</v>
      </c>
      <c r="AK1341" t="s">
        <v>3437</v>
      </c>
      <c r="AR1341" t="s">
        <v>9956</v>
      </c>
      <c r="AV1341" t="s">
        <v>15633</v>
      </c>
      <c r="AW1341" t="s">
        <v>2321</v>
      </c>
      <c r="AX1341" t="s">
        <v>5515</v>
      </c>
    </row>
    <row r="1342" spans="1:50" hidden="1" x14ac:dyDescent="0.2">
      <c r="A1342" s="1">
        <v>2355</v>
      </c>
      <c r="B1342" t="s">
        <v>11544</v>
      </c>
      <c r="C1342">
        <v>3007</v>
      </c>
      <c r="D1342" t="s">
        <v>5323</v>
      </c>
      <c r="F1342" t="s">
        <v>11545</v>
      </c>
      <c r="G1342" t="s">
        <v>117</v>
      </c>
      <c r="J1342">
        <v>9</v>
      </c>
      <c r="P1342">
        <v>30</v>
      </c>
      <c r="S1342" t="s">
        <v>976</v>
      </c>
      <c r="T1342" t="s">
        <v>1111</v>
      </c>
      <c r="W1342" t="s">
        <v>11546</v>
      </c>
      <c r="X1342" t="s">
        <v>1339</v>
      </c>
      <c r="Y1342" t="s">
        <v>1101</v>
      </c>
      <c r="Z1342" t="s">
        <v>1101</v>
      </c>
      <c r="AB1342" t="s">
        <v>11547</v>
      </c>
      <c r="AC1342">
        <v>618865</v>
      </c>
      <c r="AD1342" t="s">
        <v>3549</v>
      </c>
      <c r="AE1342" t="s">
        <v>11548</v>
      </c>
      <c r="AK1342" t="s">
        <v>11549</v>
      </c>
      <c r="AM1342" t="s">
        <v>11550</v>
      </c>
    </row>
    <row r="1343" spans="1:50" hidden="1" x14ac:dyDescent="0.2">
      <c r="A1343" s="1">
        <v>3084</v>
      </c>
      <c r="B1343" t="s">
        <v>11551</v>
      </c>
      <c r="C1343">
        <v>3871</v>
      </c>
      <c r="D1343" t="s">
        <v>3700</v>
      </c>
      <c r="E1343" t="s">
        <v>7186</v>
      </c>
      <c r="F1343" t="s">
        <v>11552</v>
      </c>
      <c r="G1343" t="s">
        <v>117</v>
      </c>
      <c r="J1343">
        <v>9</v>
      </c>
      <c r="O1343">
        <v>3</v>
      </c>
      <c r="P1343">
        <v>3</v>
      </c>
      <c r="S1343" t="s">
        <v>975</v>
      </c>
      <c r="T1343" t="s">
        <v>1082</v>
      </c>
      <c r="W1343" t="s">
        <v>11553</v>
      </c>
      <c r="X1343" t="s">
        <v>2784</v>
      </c>
      <c r="Y1343" t="s">
        <v>2645</v>
      </c>
      <c r="Z1343" t="s">
        <v>996</v>
      </c>
      <c r="AB1343" t="s">
        <v>11554</v>
      </c>
      <c r="AC1343">
        <v>460342</v>
      </c>
      <c r="AD1343" t="s">
        <v>3570</v>
      </c>
      <c r="AE1343" t="s">
        <v>11555</v>
      </c>
      <c r="AK1343" t="s">
        <v>11556</v>
      </c>
      <c r="AL1343" t="s">
        <v>11557</v>
      </c>
    </row>
    <row r="1344" spans="1:50" x14ac:dyDescent="0.2">
      <c r="A1344" s="1">
        <v>2232</v>
      </c>
      <c r="B1344" t="s">
        <v>12264</v>
      </c>
      <c r="C1344">
        <v>2796</v>
      </c>
      <c r="D1344" t="s">
        <v>3914</v>
      </c>
      <c r="E1344" t="s">
        <v>4399</v>
      </c>
      <c r="F1344" t="s">
        <v>12265</v>
      </c>
      <c r="G1344" t="s">
        <v>117</v>
      </c>
      <c r="J1344">
        <v>7.5</v>
      </c>
      <c r="O1344">
        <v>2.5</v>
      </c>
      <c r="P1344">
        <v>3</v>
      </c>
      <c r="S1344" t="s">
        <v>987</v>
      </c>
      <c r="T1344" t="s">
        <v>987</v>
      </c>
      <c r="W1344" t="s">
        <v>12266</v>
      </c>
      <c r="X1344" t="s">
        <v>1515</v>
      </c>
      <c r="Y1344" t="s">
        <v>1101</v>
      </c>
      <c r="Z1344" t="s">
        <v>1101</v>
      </c>
      <c r="AB1344" t="s">
        <v>12267</v>
      </c>
      <c r="AC1344">
        <v>903916</v>
      </c>
      <c r="AD1344" t="s">
        <v>1530</v>
      </c>
      <c r="AE1344" t="s">
        <v>12268</v>
      </c>
      <c r="AK1344" t="s">
        <v>10566</v>
      </c>
      <c r="AR1344" t="s">
        <v>12269</v>
      </c>
      <c r="AX1344" t="s">
        <v>3478</v>
      </c>
    </row>
    <row r="1345" spans="1:50" hidden="1" x14ac:dyDescent="0.2">
      <c r="A1345" s="1">
        <v>2347</v>
      </c>
      <c r="B1345" t="s">
        <v>11560</v>
      </c>
      <c r="C1345">
        <v>2995</v>
      </c>
      <c r="D1345" t="s">
        <v>1168</v>
      </c>
      <c r="E1345" t="s">
        <v>2525</v>
      </c>
      <c r="F1345" t="s">
        <v>11561</v>
      </c>
      <c r="G1345" t="s">
        <v>117</v>
      </c>
      <c r="J1345">
        <v>9</v>
      </c>
      <c r="O1345">
        <v>3</v>
      </c>
      <c r="P1345">
        <v>3</v>
      </c>
      <c r="S1345" t="s">
        <v>976</v>
      </c>
      <c r="T1345" t="s">
        <v>1111</v>
      </c>
      <c r="W1345" t="s">
        <v>11562</v>
      </c>
      <c r="X1345" t="s">
        <v>2644</v>
      </c>
      <c r="Y1345" t="s">
        <v>2645</v>
      </c>
      <c r="Z1345" t="s">
        <v>996</v>
      </c>
      <c r="AB1345" t="s">
        <v>11563</v>
      </c>
      <c r="AC1345">
        <v>520480</v>
      </c>
      <c r="AD1345" t="s">
        <v>5863</v>
      </c>
      <c r="AK1345" t="s">
        <v>2139</v>
      </c>
      <c r="AM1345" t="s">
        <v>5247</v>
      </c>
    </row>
    <row r="1346" spans="1:50" hidden="1" x14ac:dyDescent="0.2">
      <c r="A1346" s="1">
        <v>2436</v>
      </c>
      <c r="B1346" t="s">
        <v>11564</v>
      </c>
      <c r="C1346">
        <v>3107</v>
      </c>
      <c r="D1346" t="s">
        <v>4314</v>
      </c>
      <c r="E1346" t="s">
        <v>4697</v>
      </c>
      <c r="F1346" t="s">
        <v>11565</v>
      </c>
      <c r="G1346" t="s">
        <v>117</v>
      </c>
      <c r="J1346">
        <v>9</v>
      </c>
      <c r="O1346">
        <v>3</v>
      </c>
      <c r="P1346">
        <v>3</v>
      </c>
      <c r="S1346" t="s">
        <v>1248</v>
      </c>
      <c r="T1346" t="s">
        <v>1248</v>
      </c>
      <c r="U1346" t="s">
        <v>11566</v>
      </c>
      <c r="V1346" t="s">
        <v>11567</v>
      </c>
      <c r="W1346" t="s">
        <v>11568</v>
      </c>
      <c r="X1346" t="s">
        <v>9599</v>
      </c>
      <c r="Y1346" t="s">
        <v>2987</v>
      </c>
      <c r="Z1346" t="s">
        <v>996</v>
      </c>
      <c r="AB1346" t="s">
        <v>1266</v>
      </c>
      <c r="AC1346">
        <v>83800</v>
      </c>
      <c r="AD1346" t="s">
        <v>9601</v>
      </c>
      <c r="AE1346" t="s">
        <v>11569</v>
      </c>
      <c r="AK1346" t="s">
        <v>11570</v>
      </c>
      <c r="AM1346" t="s">
        <v>8454</v>
      </c>
      <c r="AP1346" t="s">
        <v>7265</v>
      </c>
    </row>
    <row r="1347" spans="1:50" x14ac:dyDescent="0.2">
      <c r="A1347" s="1">
        <v>2673</v>
      </c>
      <c r="B1347" t="s">
        <v>12807</v>
      </c>
      <c r="C1347">
        <v>3390</v>
      </c>
      <c r="D1347" t="s">
        <v>5517</v>
      </c>
      <c r="E1347" t="s">
        <v>12808</v>
      </c>
      <c r="F1347" t="s">
        <v>12809</v>
      </c>
      <c r="G1347" t="s">
        <v>117</v>
      </c>
      <c r="J1347">
        <v>6.5</v>
      </c>
      <c r="O1347">
        <v>1.3</v>
      </c>
      <c r="P1347">
        <v>5</v>
      </c>
      <c r="S1347" t="s">
        <v>987</v>
      </c>
      <c r="T1347" t="s">
        <v>987</v>
      </c>
      <c r="W1347" t="s">
        <v>12810</v>
      </c>
      <c r="X1347" t="s">
        <v>2644</v>
      </c>
      <c r="Y1347" t="s">
        <v>2645</v>
      </c>
      <c r="Z1347" t="s">
        <v>996</v>
      </c>
      <c r="AB1347" t="s">
        <v>5928</v>
      </c>
      <c r="AC1347">
        <v>493600</v>
      </c>
      <c r="AD1347" t="s">
        <v>7956</v>
      </c>
      <c r="AE1347" t="s">
        <v>12811</v>
      </c>
      <c r="AK1347" t="s">
        <v>12812</v>
      </c>
      <c r="AR1347" t="s">
        <v>12813</v>
      </c>
      <c r="AX1347" t="s">
        <v>12814</v>
      </c>
    </row>
    <row r="1348" spans="1:50" hidden="1" x14ac:dyDescent="0.2">
      <c r="A1348" s="1">
        <v>2176</v>
      </c>
      <c r="B1348" t="s">
        <v>11578</v>
      </c>
      <c r="C1348">
        <v>2712</v>
      </c>
      <c r="D1348" t="s">
        <v>11579</v>
      </c>
      <c r="E1348" t="s">
        <v>7186</v>
      </c>
      <c r="F1348" t="s">
        <v>11580</v>
      </c>
      <c r="G1348" t="s">
        <v>117</v>
      </c>
      <c r="J1348">
        <v>9</v>
      </c>
      <c r="O1348">
        <v>3</v>
      </c>
      <c r="P1348">
        <v>3</v>
      </c>
      <c r="S1348" t="s">
        <v>976</v>
      </c>
      <c r="T1348" t="s">
        <v>1111</v>
      </c>
      <c r="W1348" t="s">
        <v>11581</v>
      </c>
      <c r="X1348" t="s">
        <v>2644</v>
      </c>
      <c r="Y1348" t="s">
        <v>2645</v>
      </c>
      <c r="Z1348" t="s">
        <v>996</v>
      </c>
      <c r="AB1348" t="s">
        <v>11582</v>
      </c>
      <c r="AC1348">
        <v>531519</v>
      </c>
      <c r="AD1348" t="s">
        <v>8523</v>
      </c>
      <c r="AE1348" t="s">
        <v>11583</v>
      </c>
      <c r="AK1348" t="s">
        <v>7457</v>
      </c>
      <c r="AM1348" t="s">
        <v>11584</v>
      </c>
    </row>
    <row r="1349" spans="1:50" hidden="1" x14ac:dyDescent="0.2">
      <c r="A1349" s="1">
        <v>4122</v>
      </c>
      <c r="C1349">
        <v>5077</v>
      </c>
      <c r="D1349" t="s">
        <v>1534</v>
      </c>
      <c r="E1349" t="s">
        <v>4081</v>
      </c>
      <c r="F1349" t="s">
        <v>11585</v>
      </c>
      <c r="G1349" t="s">
        <v>117</v>
      </c>
      <c r="J1349">
        <v>9</v>
      </c>
      <c r="O1349">
        <v>1.8</v>
      </c>
      <c r="P1349">
        <v>5</v>
      </c>
      <c r="Q1349">
        <v>100</v>
      </c>
      <c r="S1349" t="s">
        <v>1465</v>
      </c>
      <c r="T1349" t="s">
        <v>1465</v>
      </c>
      <c r="V1349" t="s">
        <v>11586</v>
      </c>
      <c r="W1349" t="s">
        <v>11587</v>
      </c>
      <c r="X1349" t="s">
        <v>2644</v>
      </c>
      <c r="Y1349" t="s">
        <v>2645</v>
      </c>
      <c r="Z1349" t="s">
        <v>996</v>
      </c>
      <c r="AA1349" t="s">
        <v>11588</v>
      </c>
      <c r="AB1349" t="s">
        <v>11589</v>
      </c>
      <c r="AC1349">
        <v>478710</v>
      </c>
      <c r="AD1349" t="s">
        <v>9888</v>
      </c>
      <c r="AE1349" t="s">
        <v>11590</v>
      </c>
      <c r="AK1349" t="s">
        <v>6674</v>
      </c>
      <c r="AR1349" t="s">
        <v>11591</v>
      </c>
      <c r="AV1349" t="s">
        <v>11592</v>
      </c>
    </row>
    <row r="1350" spans="1:50" hidden="1" x14ac:dyDescent="0.2">
      <c r="A1350" s="1">
        <v>2676</v>
      </c>
      <c r="B1350" t="s">
        <v>11593</v>
      </c>
      <c r="C1350">
        <v>3393</v>
      </c>
      <c r="D1350" t="s">
        <v>7623</v>
      </c>
      <c r="F1350" t="s">
        <v>11416</v>
      </c>
      <c r="G1350" t="s">
        <v>117</v>
      </c>
      <c r="J1350">
        <v>9</v>
      </c>
      <c r="O1350">
        <v>3</v>
      </c>
      <c r="P1350">
        <v>3</v>
      </c>
      <c r="S1350" t="s">
        <v>976</v>
      </c>
      <c r="T1350" t="s">
        <v>1111</v>
      </c>
      <c r="V1350" t="s">
        <v>11594</v>
      </c>
      <c r="W1350" t="s">
        <v>11595</v>
      </c>
      <c r="X1350" t="s">
        <v>9370</v>
      </c>
      <c r="Y1350" t="s">
        <v>3150</v>
      </c>
      <c r="Z1350" t="s">
        <v>996</v>
      </c>
      <c r="AB1350" t="s">
        <v>11596</v>
      </c>
      <c r="AC1350">
        <v>287976</v>
      </c>
      <c r="AD1350" t="s">
        <v>10259</v>
      </c>
      <c r="AE1350" t="s">
        <v>11597</v>
      </c>
      <c r="AK1350" t="s">
        <v>11533</v>
      </c>
      <c r="AM1350" t="s">
        <v>1719</v>
      </c>
    </row>
    <row r="1351" spans="1:50" x14ac:dyDescent="0.2">
      <c r="A1351" s="1">
        <v>3579</v>
      </c>
      <c r="B1351" t="s">
        <v>11864</v>
      </c>
      <c r="C1351">
        <v>4390</v>
      </c>
      <c r="D1351" t="s">
        <v>5394</v>
      </c>
      <c r="E1351" t="s">
        <v>1903</v>
      </c>
      <c r="F1351" t="s">
        <v>11865</v>
      </c>
      <c r="G1351" t="s">
        <v>117</v>
      </c>
      <c r="J1351">
        <v>8</v>
      </c>
      <c r="O1351">
        <v>2</v>
      </c>
      <c r="P1351">
        <v>4</v>
      </c>
      <c r="S1351" t="s">
        <v>987</v>
      </c>
      <c r="T1351" t="s">
        <v>987</v>
      </c>
      <c r="W1351" t="s">
        <v>11866</v>
      </c>
      <c r="X1351" t="s">
        <v>3769</v>
      </c>
      <c r="Y1351" t="s">
        <v>2347</v>
      </c>
      <c r="Z1351" t="s">
        <v>996</v>
      </c>
      <c r="AB1351" t="s">
        <v>11867</v>
      </c>
      <c r="AC1351">
        <v>516981</v>
      </c>
      <c r="AD1351" t="s">
        <v>11868</v>
      </c>
      <c r="AE1351" t="s">
        <v>11869</v>
      </c>
      <c r="AK1351" t="s">
        <v>11870</v>
      </c>
      <c r="AR1351" t="s">
        <v>11871</v>
      </c>
      <c r="AW1351" t="s">
        <v>8379</v>
      </c>
      <c r="AX1351" t="s">
        <v>11872</v>
      </c>
    </row>
    <row r="1352" spans="1:50" x14ac:dyDescent="0.2">
      <c r="A1352" s="1">
        <v>3024</v>
      </c>
      <c r="B1352" t="s">
        <v>16315</v>
      </c>
      <c r="C1352">
        <v>3803</v>
      </c>
      <c r="D1352" t="s">
        <v>1867</v>
      </c>
      <c r="E1352" t="s">
        <v>16316</v>
      </c>
      <c r="F1352" t="s">
        <v>16317</v>
      </c>
      <c r="G1352" t="s">
        <v>117</v>
      </c>
      <c r="J1352">
        <v>2</v>
      </c>
      <c r="O1352">
        <v>2</v>
      </c>
      <c r="P1352">
        <v>1</v>
      </c>
      <c r="S1352" t="s">
        <v>987</v>
      </c>
      <c r="T1352" t="s">
        <v>987</v>
      </c>
      <c r="W1352" t="s">
        <v>16318</v>
      </c>
      <c r="X1352" t="s">
        <v>2784</v>
      </c>
      <c r="Y1352" t="s">
        <v>2645</v>
      </c>
      <c r="Z1352" t="s">
        <v>996</v>
      </c>
      <c r="AB1352" t="s">
        <v>16319</v>
      </c>
      <c r="AC1352">
        <v>457081</v>
      </c>
      <c r="AD1352" t="s">
        <v>3570</v>
      </c>
      <c r="AE1352" t="s">
        <v>16320</v>
      </c>
      <c r="AK1352" t="s">
        <v>5452</v>
      </c>
      <c r="AR1352" t="s">
        <v>16321</v>
      </c>
      <c r="AW1352" t="s">
        <v>3478</v>
      </c>
      <c r="AX1352" t="s">
        <v>12238</v>
      </c>
    </row>
    <row r="1353" spans="1:50" hidden="1" x14ac:dyDescent="0.2">
      <c r="A1353" s="1">
        <v>2200</v>
      </c>
      <c r="B1353" t="s">
        <v>11614</v>
      </c>
      <c r="C1353">
        <v>2750</v>
      </c>
      <c r="D1353" t="s">
        <v>11414</v>
      </c>
      <c r="E1353" t="s">
        <v>9977</v>
      </c>
      <c r="F1353" t="s">
        <v>11615</v>
      </c>
      <c r="G1353" t="s">
        <v>117</v>
      </c>
      <c r="J1353">
        <v>9</v>
      </c>
      <c r="O1353">
        <v>3</v>
      </c>
      <c r="P1353">
        <v>3</v>
      </c>
      <c r="S1353" t="s">
        <v>1248</v>
      </c>
      <c r="T1353" t="s">
        <v>1248</v>
      </c>
      <c r="U1353" t="s">
        <v>11616</v>
      </c>
      <c r="W1353" t="s">
        <v>11617</v>
      </c>
      <c r="X1353" t="s">
        <v>9370</v>
      </c>
      <c r="Y1353" t="s">
        <v>3150</v>
      </c>
      <c r="Z1353" t="s">
        <v>996</v>
      </c>
      <c r="AB1353" t="s">
        <v>11618</v>
      </c>
      <c r="AC1353">
        <v>288986</v>
      </c>
      <c r="AD1353" t="s">
        <v>10259</v>
      </c>
      <c r="AE1353" t="s">
        <v>11619</v>
      </c>
      <c r="AL1353" t="s">
        <v>11414</v>
      </c>
    </row>
    <row r="1354" spans="1:50" hidden="1" x14ac:dyDescent="0.2">
      <c r="A1354" s="1">
        <v>2677</v>
      </c>
      <c r="B1354" t="s">
        <v>11620</v>
      </c>
      <c r="C1354">
        <v>3394</v>
      </c>
      <c r="D1354" t="s">
        <v>7623</v>
      </c>
      <c r="F1354" t="s">
        <v>11621</v>
      </c>
      <c r="G1354" t="s">
        <v>117</v>
      </c>
      <c r="J1354">
        <v>9</v>
      </c>
      <c r="O1354">
        <v>3</v>
      </c>
      <c r="P1354">
        <v>3</v>
      </c>
      <c r="S1354" t="s">
        <v>976</v>
      </c>
      <c r="T1354" t="s">
        <v>1111</v>
      </c>
      <c r="V1354" t="s">
        <v>11622</v>
      </c>
      <c r="W1354" t="s">
        <v>11617</v>
      </c>
      <c r="X1354" t="s">
        <v>9370</v>
      </c>
      <c r="Y1354" t="s">
        <v>3150</v>
      </c>
      <c r="Z1354" t="s">
        <v>996</v>
      </c>
      <c r="AB1354" t="s">
        <v>11618</v>
      </c>
      <c r="AC1354">
        <v>288986</v>
      </c>
      <c r="AD1354" t="s">
        <v>10259</v>
      </c>
      <c r="AE1354" t="s">
        <v>11623</v>
      </c>
      <c r="AK1354" t="s">
        <v>11533</v>
      </c>
      <c r="AM1354" t="s">
        <v>1719</v>
      </c>
    </row>
    <row r="1355" spans="1:50" hidden="1" x14ac:dyDescent="0.2">
      <c r="A1355" s="1">
        <v>2199</v>
      </c>
      <c r="B1355" t="s">
        <v>11624</v>
      </c>
      <c r="C1355">
        <v>2749</v>
      </c>
      <c r="D1355" t="s">
        <v>11414</v>
      </c>
      <c r="E1355" t="s">
        <v>11415</v>
      </c>
      <c r="F1355" t="s">
        <v>11526</v>
      </c>
      <c r="G1355" t="s">
        <v>117</v>
      </c>
      <c r="J1355">
        <v>9</v>
      </c>
      <c r="O1355">
        <v>3</v>
      </c>
      <c r="P1355">
        <v>3</v>
      </c>
      <c r="S1355" t="s">
        <v>1248</v>
      </c>
      <c r="T1355" t="s">
        <v>1248</v>
      </c>
      <c r="U1355" t="s">
        <v>11625</v>
      </c>
      <c r="W1355" t="s">
        <v>11626</v>
      </c>
      <c r="X1355" t="s">
        <v>9370</v>
      </c>
      <c r="Y1355" t="s">
        <v>3150</v>
      </c>
      <c r="Z1355" t="s">
        <v>996</v>
      </c>
      <c r="AB1355" t="s">
        <v>11530</v>
      </c>
      <c r="AC1355">
        <v>289263</v>
      </c>
      <c r="AD1355" t="s">
        <v>10259</v>
      </c>
      <c r="AE1355" t="s">
        <v>11627</v>
      </c>
      <c r="AL1355" t="s">
        <v>11414</v>
      </c>
    </row>
    <row r="1356" spans="1:50" hidden="1" x14ac:dyDescent="0.2">
      <c r="A1356" s="1">
        <v>2753</v>
      </c>
      <c r="B1356" t="s">
        <v>11628</v>
      </c>
      <c r="C1356">
        <v>3490</v>
      </c>
      <c r="D1356" t="s">
        <v>8201</v>
      </c>
      <c r="E1356" t="s">
        <v>9989</v>
      </c>
      <c r="F1356" t="s">
        <v>11629</v>
      </c>
      <c r="G1356" t="s">
        <v>117</v>
      </c>
      <c r="J1356">
        <v>8.8000000000000007</v>
      </c>
      <c r="S1356" t="s">
        <v>976</v>
      </c>
      <c r="T1356" t="s">
        <v>1111</v>
      </c>
      <c r="W1356" t="s">
        <v>11630</v>
      </c>
      <c r="X1356" t="s">
        <v>2644</v>
      </c>
      <c r="Y1356" t="s">
        <v>2645</v>
      </c>
      <c r="Z1356" t="s">
        <v>996</v>
      </c>
      <c r="AB1356" t="s">
        <v>1806</v>
      </c>
      <c r="AC1356">
        <v>541500</v>
      </c>
      <c r="AD1356" t="s">
        <v>8523</v>
      </c>
      <c r="AK1356" t="s">
        <v>11631</v>
      </c>
      <c r="AM1356" t="s">
        <v>11632</v>
      </c>
    </row>
    <row r="1357" spans="1:50" x14ac:dyDescent="0.2">
      <c r="A1357" s="1">
        <v>2569</v>
      </c>
      <c r="B1357" t="s">
        <v>7536</v>
      </c>
      <c r="C1357">
        <v>3251</v>
      </c>
      <c r="D1357" t="s">
        <v>5517</v>
      </c>
      <c r="E1357" t="s">
        <v>4697</v>
      </c>
      <c r="F1357" t="s">
        <v>7537</v>
      </c>
      <c r="G1357" t="s">
        <v>117</v>
      </c>
      <c r="J1357">
        <v>20</v>
      </c>
      <c r="O1357">
        <v>2.5</v>
      </c>
      <c r="P1357">
        <v>8</v>
      </c>
      <c r="S1357" t="s">
        <v>987</v>
      </c>
      <c r="T1357" t="s">
        <v>987</v>
      </c>
      <c r="W1357" t="s">
        <v>7538</v>
      </c>
      <c r="X1357" t="s">
        <v>1811</v>
      </c>
      <c r="Y1357" t="s">
        <v>1812</v>
      </c>
      <c r="Z1357" t="s">
        <v>1812</v>
      </c>
      <c r="AB1357" t="s">
        <v>7539</v>
      </c>
      <c r="AC1357">
        <v>544257</v>
      </c>
      <c r="AD1357" t="s">
        <v>1814</v>
      </c>
      <c r="AE1357" t="s">
        <v>7540</v>
      </c>
      <c r="AK1357" t="s">
        <v>7541</v>
      </c>
      <c r="AR1357" t="s">
        <v>7542</v>
      </c>
      <c r="AX1357" t="s">
        <v>7543</v>
      </c>
    </row>
    <row r="1358" spans="1:50" x14ac:dyDescent="0.2">
      <c r="A1358" s="1">
        <v>3180</v>
      </c>
      <c r="B1358" t="s">
        <v>12894</v>
      </c>
      <c r="C1358">
        <v>3972</v>
      </c>
      <c r="D1358" t="s">
        <v>6660</v>
      </c>
      <c r="E1358" t="s">
        <v>11132</v>
      </c>
      <c r="F1358" t="s">
        <v>12895</v>
      </c>
      <c r="G1358" t="s">
        <v>117</v>
      </c>
      <c r="J1358">
        <v>6.2</v>
      </c>
      <c r="O1358">
        <v>2.0499999999999998</v>
      </c>
      <c r="P1358">
        <v>3</v>
      </c>
      <c r="S1358" t="s">
        <v>987</v>
      </c>
      <c r="T1358" t="s">
        <v>987</v>
      </c>
      <c r="V1358" t="s">
        <v>12896</v>
      </c>
      <c r="W1358" t="s">
        <v>12897</v>
      </c>
      <c r="X1358" t="s">
        <v>2644</v>
      </c>
      <c r="Y1358" t="s">
        <v>2645</v>
      </c>
      <c r="Z1358" t="s">
        <v>996</v>
      </c>
      <c r="AB1358" t="s">
        <v>1340</v>
      </c>
      <c r="AC1358">
        <v>533500</v>
      </c>
      <c r="AD1358" t="s">
        <v>8523</v>
      </c>
      <c r="AE1358" t="s">
        <v>12898</v>
      </c>
      <c r="AF1358" t="s">
        <v>12899</v>
      </c>
      <c r="AK1358" t="s">
        <v>12900</v>
      </c>
      <c r="AM1358" t="s">
        <v>5043</v>
      </c>
      <c r="AQ1358" t="s">
        <v>11414</v>
      </c>
      <c r="AR1358" t="s">
        <v>11414</v>
      </c>
      <c r="AW1358" t="s">
        <v>3109</v>
      </c>
      <c r="AX1358" t="s">
        <v>2055</v>
      </c>
    </row>
    <row r="1359" spans="1:50" x14ac:dyDescent="0.2">
      <c r="A1359" s="1">
        <v>3023</v>
      </c>
      <c r="B1359" t="s">
        <v>11259</v>
      </c>
      <c r="C1359">
        <v>3802</v>
      </c>
      <c r="D1359" t="s">
        <v>6600</v>
      </c>
      <c r="E1359" t="s">
        <v>11260</v>
      </c>
      <c r="F1359" t="s">
        <v>11261</v>
      </c>
      <c r="G1359" t="s">
        <v>117</v>
      </c>
      <c r="J1359">
        <v>9.1999999999999993</v>
      </c>
      <c r="O1359">
        <v>2.2999999999999998</v>
      </c>
      <c r="P1359">
        <v>4</v>
      </c>
      <c r="S1359" t="s">
        <v>987</v>
      </c>
      <c r="T1359" t="s">
        <v>987</v>
      </c>
      <c r="W1359" t="s">
        <v>11262</v>
      </c>
      <c r="X1359" t="s">
        <v>1600</v>
      </c>
      <c r="Y1359" t="s">
        <v>1101</v>
      </c>
      <c r="Z1359" t="s">
        <v>1101</v>
      </c>
      <c r="AB1359" t="s">
        <v>11263</v>
      </c>
      <c r="AC1359">
        <v>854692</v>
      </c>
      <c r="AD1359" t="s">
        <v>4528</v>
      </c>
      <c r="AE1359" t="s">
        <v>11264</v>
      </c>
      <c r="AK1359" t="s">
        <v>5359</v>
      </c>
      <c r="AR1359" t="s">
        <v>7623</v>
      </c>
      <c r="AX1359" t="s">
        <v>7407</v>
      </c>
    </row>
    <row r="1360" spans="1:50" hidden="1" x14ac:dyDescent="0.2">
      <c r="A1360" s="1">
        <v>3042</v>
      </c>
      <c r="B1360" t="s">
        <v>11658</v>
      </c>
      <c r="C1360">
        <v>3821</v>
      </c>
      <c r="D1360" t="s">
        <v>4427</v>
      </c>
      <c r="E1360" t="s">
        <v>1683</v>
      </c>
      <c r="F1360" t="s">
        <v>11659</v>
      </c>
      <c r="G1360" t="s">
        <v>117</v>
      </c>
      <c r="J1360">
        <v>8.6</v>
      </c>
      <c r="O1360">
        <v>2.8</v>
      </c>
      <c r="P1360">
        <v>3</v>
      </c>
      <c r="Q1360">
        <v>137</v>
      </c>
      <c r="S1360" t="s">
        <v>1465</v>
      </c>
      <c r="T1360" t="s">
        <v>1465</v>
      </c>
      <c r="W1360" t="s">
        <v>11660</v>
      </c>
      <c r="X1360" t="s">
        <v>7147</v>
      </c>
      <c r="Y1360" t="s">
        <v>3239</v>
      </c>
      <c r="Z1360" t="s">
        <v>996</v>
      </c>
      <c r="AB1360" t="s">
        <v>11661</v>
      </c>
      <c r="AC1360">
        <v>273320</v>
      </c>
      <c r="AD1360" t="s">
        <v>7399</v>
      </c>
      <c r="AE1360" t="s">
        <v>11662</v>
      </c>
      <c r="AK1360" t="s">
        <v>11663</v>
      </c>
      <c r="AR1360" t="s">
        <v>3632</v>
      </c>
    </row>
    <row r="1361" spans="1:50" x14ac:dyDescent="0.2">
      <c r="A1361" s="1">
        <v>5775</v>
      </c>
      <c r="C1361">
        <v>7588</v>
      </c>
      <c r="D1361" t="s">
        <v>14825</v>
      </c>
      <c r="E1361" t="s">
        <v>3499</v>
      </c>
      <c r="F1361" t="s">
        <v>15870</v>
      </c>
      <c r="G1361" t="s">
        <v>117</v>
      </c>
      <c r="J1361">
        <v>2.2999999999999998</v>
      </c>
      <c r="O1361">
        <v>2.2999999999999998</v>
      </c>
      <c r="P1361">
        <v>1</v>
      </c>
      <c r="Q1361">
        <v>99</v>
      </c>
      <c r="S1361" t="s">
        <v>987</v>
      </c>
      <c r="T1361" t="s">
        <v>987</v>
      </c>
      <c r="V1361" t="s">
        <v>15871</v>
      </c>
      <c r="W1361" t="s">
        <v>15872</v>
      </c>
      <c r="X1361" t="s">
        <v>3497</v>
      </c>
      <c r="Y1361" t="s">
        <v>2730</v>
      </c>
      <c r="Z1361" t="s">
        <v>996</v>
      </c>
      <c r="AA1361" t="s">
        <v>15873</v>
      </c>
      <c r="AB1361" t="s">
        <v>15874</v>
      </c>
      <c r="AC1361">
        <v>51229</v>
      </c>
      <c r="AD1361" t="s">
        <v>3499</v>
      </c>
      <c r="AE1361" t="s">
        <v>15875</v>
      </c>
      <c r="AK1361" t="s">
        <v>11345</v>
      </c>
      <c r="AR1361" t="s">
        <v>15876</v>
      </c>
      <c r="AV1361" t="s">
        <v>15877</v>
      </c>
      <c r="AX1361" t="s">
        <v>15878</v>
      </c>
    </row>
    <row r="1362" spans="1:50" x14ac:dyDescent="0.2">
      <c r="A1362" s="1">
        <v>3833</v>
      </c>
      <c r="B1362" t="s">
        <v>7345</v>
      </c>
      <c r="C1362">
        <v>4666</v>
      </c>
      <c r="D1362" t="s">
        <v>3102</v>
      </c>
      <c r="E1362" t="s">
        <v>7346</v>
      </c>
      <c r="F1362" t="s">
        <v>7347</v>
      </c>
      <c r="G1362" t="s">
        <v>117</v>
      </c>
      <c r="J1362">
        <v>20</v>
      </c>
      <c r="O1362">
        <v>2</v>
      </c>
      <c r="P1362">
        <v>10</v>
      </c>
      <c r="S1362" t="s">
        <v>987</v>
      </c>
      <c r="T1362" t="s">
        <v>987</v>
      </c>
      <c r="W1362" t="s">
        <v>7348</v>
      </c>
      <c r="X1362" t="s">
        <v>7200</v>
      </c>
      <c r="Y1362" t="s">
        <v>3150</v>
      </c>
      <c r="Z1362" t="s">
        <v>996</v>
      </c>
      <c r="AB1362" t="s">
        <v>7349</v>
      </c>
      <c r="AC1362">
        <v>241520</v>
      </c>
      <c r="AD1362" t="s">
        <v>7350</v>
      </c>
      <c r="AE1362" t="s">
        <v>7351</v>
      </c>
      <c r="AF1362" t="s">
        <v>7352</v>
      </c>
      <c r="AK1362" t="s">
        <v>7353</v>
      </c>
      <c r="AM1362" t="s">
        <v>4034</v>
      </c>
      <c r="AQ1362" t="s">
        <v>7354</v>
      </c>
      <c r="AR1362" t="s">
        <v>7354</v>
      </c>
      <c r="AW1362" t="s">
        <v>7355</v>
      </c>
      <c r="AX1362" t="s">
        <v>3853</v>
      </c>
    </row>
    <row r="1363" spans="1:50" x14ac:dyDescent="0.2">
      <c r="A1363" s="1">
        <v>3788</v>
      </c>
      <c r="B1363" t="s">
        <v>8583</v>
      </c>
      <c r="C1363">
        <v>4620</v>
      </c>
      <c r="D1363" t="s">
        <v>6779</v>
      </c>
      <c r="E1363" t="s">
        <v>2510</v>
      </c>
      <c r="F1363" t="s">
        <v>8584</v>
      </c>
      <c r="G1363" t="s">
        <v>117</v>
      </c>
      <c r="J1363">
        <v>16</v>
      </c>
      <c r="O1363">
        <v>1.6</v>
      </c>
      <c r="P1363">
        <v>10</v>
      </c>
      <c r="S1363" t="s">
        <v>987</v>
      </c>
      <c r="T1363" t="s">
        <v>987</v>
      </c>
      <c r="W1363" t="s">
        <v>8585</v>
      </c>
      <c r="X1363" t="s">
        <v>1276</v>
      </c>
      <c r="Y1363" t="s">
        <v>1101</v>
      </c>
      <c r="Z1363" t="s">
        <v>1101</v>
      </c>
      <c r="AB1363" t="s">
        <v>8586</v>
      </c>
      <c r="AC1363">
        <v>620050</v>
      </c>
      <c r="AD1363" t="s">
        <v>3961</v>
      </c>
      <c r="AE1363" t="s">
        <v>8587</v>
      </c>
      <c r="AK1363" t="s">
        <v>8588</v>
      </c>
      <c r="AM1363" t="s">
        <v>1717</v>
      </c>
      <c r="AW1363" t="s">
        <v>7414</v>
      </c>
      <c r="AX1363" t="s">
        <v>7057</v>
      </c>
    </row>
    <row r="1364" spans="1:50" hidden="1" x14ac:dyDescent="0.2">
      <c r="A1364" s="1">
        <v>5156</v>
      </c>
      <c r="C1364">
        <v>6643</v>
      </c>
      <c r="D1364" t="s">
        <v>1057</v>
      </c>
      <c r="E1364" t="s">
        <v>11688</v>
      </c>
      <c r="F1364" t="s">
        <v>11689</v>
      </c>
      <c r="G1364" t="s">
        <v>117</v>
      </c>
      <c r="I1364" t="s">
        <v>11690</v>
      </c>
      <c r="J1364">
        <v>8.4</v>
      </c>
      <c r="K1364" t="s">
        <v>1015</v>
      </c>
      <c r="O1364">
        <v>4.2</v>
      </c>
      <c r="P1364">
        <v>2</v>
      </c>
      <c r="Q1364">
        <v>150</v>
      </c>
      <c r="S1364" t="s">
        <v>981</v>
      </c>
      <c r="T1364" t="s">
        <v>1016</v>
      </c>
      <c r="W1364" t="s">
        <v>11691</v>
      </c>
      <c r="X1364" t="s">
        <v>5588</v>
      </c>
      <c r="Y1364" t="s">
        <v>1101</v>
      </c>
      <c r="Z1364" t="s">
        <v>1101</v>
      </c>
      <c r="AA1364" t="s">
        <v>11692</v>
      </c>
      <c r="AB1364" t="s">
        <v>11693</v>
      </c>
      <c r="AC1364">
        <v>1022979</v>
      </c>
      <c r="AD1364" t="s">
        <v>5585</v>
      </c>
      <c r="AE1364" t="s">
        <v>11694</v>
      </c>
      <c r="AK1364" t="s">
        <v>7135</v>
      </c>
      <c r="AR1364" t="s">
        <v>11695</v>
      </c>
      <c r="AV1364" t="s">
        <v>4287</v>
      </c>
    </row>
    <row r="1365" spans="1:50" hidden="1" x14ac:dyDescent="0.2">
      <c r="A1365" s="1">
        <v>5247</v>
      </c>
      <c r="C1365">
        <v>6819</v>
      </c>
      <c r="D1365" t="s">
        <v>3623</v>
      </c>
      <c r="E1365" t="s">
        <v>11696</v>
      </c>
      <c r="F1365" t="s">
        <v>11697</v>
      </c>
      <c r="G1365" t="s">
        <v>117</v>
      </c>
      <c r="J1365">
        <v>8.4</v>
      </c>
      <c r="O1365">
        <v>4.2</v>
      </c>
      <c r="P1365">
        <v>2</v>
      </c>
      <c r="Q1365">
        <v>139</v>
      </c>
      <c r="S1365" t="s">
        <v>1248</v>
      </c>
      <c r="T1365" t="s">
        <v>1248</v>
      </c>
      <c r="U1365" t="s">
        <v>11698</v>
      </c>
      <c r="W1365" t="s">
        <v>11699</v>
      </c>
      <c r="X1365" t="s">
        <v>7165</v>
      </c>
      <c r="Y1365" t="s">
        <v>1101</v>
      </c>
      <c r="Z1365" t="s">
        <v>1101</v>
      </c>
      <c r="AA1365" t="s">
        <v>8012</v>
      </c>
      <c r="AB1365" t="s">
        <v>11700</v>
      </c>
      <c r="AC1365">
        <v>662140</v>
      </c>
      <c r="AD1365" t="s">
        <v>5418</v>
      </c>
      <c r="AE1365" t="s">
        <v>11701</v>
      </c>
      <c r="AK1365" t="s">
        <v>4183</v>
      </c>
      <c r="AR1365" t="s">
        <v>4538</v>
      </c>
      <c r="AV1365" t="s">
        <v>11702</v>
      </c>
    </row>
    <row r="1366" spans="1:50" x14ac:dyDescent="0.2">
      <c r="A1366" s="1">
        <v>2566</v>
      </c>
      <c r="B1366" t="s">
        <v>11981</v>
      </c>
      <c r="C1366">
        <v>3248</v>
      </c>
      <c r="D1366" t="s">
        <v>11982</v>
      </c>
      <c r="E1366" t="s">
        <v>2234</v>
      </c>
      <c r="F1366" t="s">
        <v>11983</v>
      </c>
      <c r="G1366" t="s">
        <v>117</v>
      </c>
      <c r="J1366">
        <v>8</v>
      </c>
      <c r="O1366">
        <v>2</v>
      </c>
      <c r="P1366">
        <v>4</v>
      </c>
      <c r="S1366" t="s">
        <v>987</v>
      </c>
      <c r="T1366" t="s">
        <v>987</v>
      </c>
      <c r="W1366" t="s">
        <v>11984</v>
      </c>
      <c r="X1366" t="s">
        <v>3769</v>
      </c>
      <c r="Y1366" t="s">
        <v>2347</v>
      </c>
      <c r="Z1366" t="s">
        <v>996</v>
      </c>
      <c r="AB1366" t="s">
        <v>11985</v>
      </c>
      <c r="AC1366">
        <v>547703</v>
      </c>
      <c r="AD1366" t="s">
        <v>3771</v>
      </c>
      <c r="AK1366" t="s">
        <v>11986</v>
      </c>
      <c r="AR1366" t="s">
        <v>11987</v>
      </c>
      <c r="AX1366" t="s">
        <v>11542</v>
      </c>
    </row>
    <row r="1367" spans="1:50" hidden="1" x14ac:dyDescent="0.2">
      <c r="A1367" s="1">
        <v>6330</v>
      </c>
      <c r="C1367">
        <v>8537</v>
      </c>
      <c r="D1367" t="s">
        <v>11711</v>
      </c>
      <c r="E1367" t="s">
        <v>11712</v>
      </c>
      <c r="F1367" t="s">
        <v>11713</v>
      </c>
      <c r="G1367" t="s">
        <v>117</v>
      </c>
      <c r="J1367">
        <v>8.4</v>
      </c>
      <c r="K1367" t="s">
        <v>1015</v>
      </c>
      <c r="O1367">
        <v>4.2</v>
      </c>
      <c r="P1367">
        <v>2</v>
      </c>
      <c r="Q1367">
        <v>149.9</v>
      </c>
      <c r="S1367" t="s">
        <v>981</v>
      </c>
      <c r="T1367" t="s">
        <v>1016</v>
      </c>
      <c r="W1367" t="s">
        <v>11714</v>
      </c>
      <c r="X1367" t="s">
        <v>1515</v>
      </c>
      <c r="Y1367" t="s">
        <v>1101</v>
      </c>
      <c r="Z1367" t="s">
        <v>1101</v>
      </c>
      <c r="AA1367" t="s">
        <v>11715</v>
      </c>
      <c r="AB1367" t="s">
        <v>11716</v>
      </c>
      <c r="AC1367">
        <v>850850</v>
      </c>
      <c r="AD1367" t="s">
        <v>1530</v>
      </c>
      <c r="AE1367" t="s">
        <v>11717</v>
      </c>
      <c r="AK1367" t="s">
        <v>1037</v>
      </c>
      <c r="AR1367" t="s">
        <v>1902</v>
      </c>
      <c r="AV1367" t="s">
        <v>11718</v>
      </c>
    </row>
    <row r="1368" spans="1:50" hidden="1" x14ac:dyDescent="0.2">
      <c r="A1368" s="1">
        <v>6031</v>
      </c>
      <c r="C1368">
        <v>7991</v>
      </c>
      <c r="D1368" t="s">
        <v>3623</v>
      </c>
      <c r="E1368" t="s">
        <v>11696</v>
      </c>
      <c r="F1368" t="s">
        <v>11719</v>
      </c>
      <c r="G1368" t="s">
        <v>117</v>
      </c>
      <c r="J1368">
        <v>8.4</v>
      </c>
      <c r="O1368">
        <v>4.2</v>
      </c>
      <c r="P1368">
        <v>2</v>
      </c>
      <c r="Q1368">
        <v>150</v>
      </c>
      <c r="S1368" t="s">
        <v>981</v>
      </c>
      <c r="T1368" t="s">
        <v>1016</v>
      </c>
      <c r="V1368" t="s">
        <v>11720</v>
      </c>
      <c r="W1368" t="s">
        <v>11699</v>
      </c>
      <c r="X1368" t="s">
        <v>7165</v>
      </c>
      <c r="Y1368" t="s">
        <v>1101</v>
      </c>
      <c r="Z1368" t="s">
        <v>1101</v>
      </c>
      <c r="AA1368" t="s">
        <v>8012</v>
      </c>
      <c r="AB1368" t="s">
        <v>11700</v>
      </c>
      <c r="AC1368">
        <v>662140</v>
      </c>
      <c r="AD1368" t="s">
        <v>5418</v>
      </c>
      <c r="AE1368" t="s">
        <v>11721</v>
      </c>
      <c r="AK1368" t="s">
        <v>11722</v>
      </c>
      <c r="AR1368" t="s">
        <v>11723</v>
      </c>
      <c r="AV1368" t="s">
        <v>11724</v>
      </c>
    </row>
    <row r="1369" spans="1:50" hidden="1" x14ac:dyDescent="0.2">
      <c r="A1369" s="1">
        <v>6241</v>
      </c>
      <c r="C1369">
        <v>8400</v>
      </c>
      <c r="D1369" t="s">
        <v>1046</v>
      </c>
      <c r="E1369" t="s">
        <v>11725</v>
      </c>
      <c r="F1369" t="s">
        <v>11726</v>
      </c>
      <c r="G1369" t="s">
        <v>117</v>
      </c>
      <c r="J1369">
        <v>8.4</v>
      </c>
      <c r="K1369" t="s">
        <v>1015</v>
      </c>
      <c r="O1369">
        <v>2.1</v>
      </c>
      <c r="P1369">
        <v>4</v>
      </c>
      <c r="Q1369">
        <v>115</v>
      </c>
      <c r="S1369" t="s">
        <v>981</v>
      </c>
      <c r="T1369" t="s">
        <v>1016</v>
      </c>
      <c r="W1369" t="s">
        <v>11727</v>
      </c>
      <c r="X1369" t="s">
        <v>11728</v>
      </c>
      <c r="Y1369" t="s">
        <v>1101</v>
      </c>
      <c r="Z1369" t="s">
        <v>1101</v>
      </c>
      <c r="AA1369" t="s">
        <v>11729</v>
      </c>
      <c r="AB1369" t="s">
        <v>11730</v>
      </c>
      <c r="AC1369">
        <v>557112</v>
      </c>
      <c r="AD1369" t="s">
        <v>3513</v>
      </c>
      <c r="AE1369" t="s">
        <v>11731</v>
      </c>
      <c r="AK1369" t="s">
        <v>2083</v>
      </c>
      <c r="AR1369" t="s">
        <v>11732</v>
      </c>
      <c r="AV1369" t="s">
        <v>11733</v>
      </c>
    </row>
    <row r="1370" spans="1:50" x14ac:dyDescent="0.2">
      <c r="A1370" s="1">
        <v>3657</v>
      </c>
      <c r="B1370" t="s">
        <v>16711</v>
      </c>
      <c r="C1370">
        <v>4483</v>
      </c>
      <c r="D1370" t="s">
        <v>1510</v>
      </c>
      <c r="E1370" t="s">
        <v>16712</v>
      </c>
      <c r="F1370" t="s">
        <v>16713</v>
      </c>
      <c r="G1370" t="s">
        <v>117</v>
      </c>
      <c r="J1370">
        <v>1.6</v>
      </c>
      <c r="O1370">
        <v>0.8</v>
      </c>
      <c r="P1370">
        <v>2</v>
      </c>
      <c r="S1370" t="s">
        <v>987</v>
      </c>
      <c r="T1370" t="s">
        <v>987</v>
      </c>
      <c r="W1370" t="s">
        <v>16714</v>
      </c>
      <c r="X1370" t="s">
        <v>3051</v>
      </c>
      <c r="Y1370" t="s">
        <v>1092</v>
      </c>
      <c r="Z1370" t="s">
        <v>1092</v>
      </c>
      <c r="AB1370" t="s">
        <v>16715</v>
      </c>
      <c r="AC1370">
        <v>212682</v>
      </c>
      <c r="AD1370" t="s">
        <v>10322</v>
      </c>
      <c r="AE1370" t="s">
        <v>16716</v>
      </c>
      <c r="AK1370" t="s">
        <v>11434</v>
      </c>
      <c r="AM1370" t="s">
        <v>16610</v>
      </c>
      <c r="AQ1370" t="s">
        <v>4043</v>
      </c>
      <c r="AR1370" t="s">
        <v>4043</v>
      </c>
      <c r="AW1370" t="s">
        <v>1605</v>
      </c>
      <c r="AX1370" t="s">
        <v>4884</v>
      </c>
    </row>
    <row r="1371" spans="1:50" x14ac:dyDescent="0.2">
      <c r="A1371" s="1">
        <v>2818</v>
      </c>
      <c r="B1371" t="s">
        <v>13290</v>
      </c>
      <c r="C1371">
        <v>3568</v>
      </c>
      <c r="D1371" t="s">
        <v>6022</v>
      </c>
      <c r="E1371" t="s">
        <v>2564</v>
      </c>
      <c r="F1371" t="s">
        <v>13291</v>
      </c>
      <c r="G1371" t="s">
        <v>117</v>
      </c>
      <c r="J1371">
        <v>5.9</v>
      </c>
      <c r="O1371">
        <v>0.66</v>
      </c>
      <c r="P1371">
        <v>9</v>
      </c>
      <c r="S1371" t="s">
        <v>987</v>
      </c>
      <c r="T1371" t="s">
        <v>987</v>
      </c>
      <c r="W1371" t="s">
        <v>13292</v>
      </c>
      <c r="X1371" t="s">
        <v>1811</v>
      </c>
      <c r="Y1371" t="s">
        <v>1812</v>
      </c>
      <c r="Z1371" t="s">
        <v>1812</v>
      </c>
      <c r="AB1371" t="s">
        <v>13293</v>
      </c>
      <c r="AC1371">
        <v>512074</v>
      </c>
      <c r="AD1371" t="s">
        <v>1814</v>
      </c>
      <c r="AK1371" t="s">
        <v>12319</v>
      </c>
      <c r="AR1371" t="s">
        <v>12320</v>
      </c>
      <c r="AX1371" t="s">
        <v>13294</v>
      </c>
    </row>
    <row r="1372" spans="1:50" x14ac:dyDescent="0.2">
      <c r="A1372" s="1">
        <v>2817</v>
      </c>
      <c r="B1372" t="s">
        <v>12314</v>
      </c>
      <c r="C1372">
        <v>3566</v>
      </c>
      <c r="D1372" t="s">
        <v>12315</v>
      </c>
      <c r="E1372" t="s">
        <v>2564</v>
      </c>
      <c r="F1372" t="s">
        <v>12316</v>
      </c>
      <c r="G1372" t="s">
        <v>117</v>
      </c>
      <c r="J1372">
        <v>7.3</v>
      </c>
      <c r="O1372">
        <v>0.66</v>
      </c>
      <c r="P1372">
        <v>11</v>
      </c>
      <c r="S1372" t="s">
        <v>987</v>
      </c>
      <c r="T1372" t="s">
        <v>987</v>
      </c>
      <c r="W1372" t="s">
        <v>12317</v>
      </c>
      <c r="X1372" t="s">
        <v>1811</v>
      </c>
      <c r="Y1372" t="s">
        <v>1812</v>
      </c>
      <c r="Z1372" t="s">
        <v>1812</v>
      </c>
      <c r="AB1372" t="s">
        <v>12318</v>
      </c>
      <c r="AC1372">
        <v>512041</v>
      </c>
      <c r="AD1372" t="s">
        <v>1814</v>
      </c>
      <c r="AK1372" t="s">
        <v>12319</v>
      </c>
      <c r="AR1372" t="s">
        <v>12320</v>
      </c>
      <c r="AX1372" t="s">
        <v>12321</v>
      </c>
    </row>
    <row r="1373" spans="1:50" x14ac:dyDescent="0.2">
      <c r="A1373" s="1">
        <v>2055</v>
      </c>
      <c r="B1373" t="s">
        <v>12415</v>
      </c>
      <c r="C1373">
        <v>2528</v>
      </c>
      <c r="D1373" t="s">
        <v>3790</v>
      </c>
      <c r="E1373" t="s">
        <v>12416</v>
      </c>
      <c r="F1373" t="s">
        <v>12417</v>
      </c>
      <c r="G1373" t="s">
        <v>56</v>
      </c>
      <c r="J1373">
        <v>7</v>
      </c>
      <c r="O1373">
        <v>6</v>
      </c>
      <c r="P1373">
        <v>1</v>
      </c>
      <c r="S1373" t="s">
        <v>987</v>
      </c>
      <c r="T1373" t="s">
        <v>987</v>
      </c>
      <c r="W1373" t="s">
        <v>12418</v>
      </c>
      <c r="X1373" t="s">
        <v>995</v>
      </c>
      <c r="Y1373" t="s">
        <v>995</v>
      </c>
      <c r="Z1373" t="s">
        <v>1101</v>
      </c>
      <c r="AB1373" t="s">
        <v>12419</v>
      </c>
      <c r="AC1373">
        <v>696860</v>
      </c>
      <c r="AD1373" t="s">
        <v>1174</v>
      </c>
      <c r="AJ1373" t="s">
        <v>1000</v>
      </c>
      <c r="AK1373" t="s">
        <v>3948</v>
      </c>
      <c r="AR1373" t="s">
        <v>12420</v>
      </c>
      <c r="AW1373" t="s">
        <v>4612</v>
      </c>
      <c r="AX1373" t="s">
        <v>5767</v>
      </c>
    </row>
    <row r="1374" spans="1:50" x14ac:dyDescent="0.2">
      <c r="A1374" s="1">
        <v>3035</v>
      </c>
      <c r="B1374" t="s">
        <v>10781</v>
      </c>
      <c r="C1374">
        <v>3814</v>
      </c>
      <c r="D1374" t="s">
        <v>2185</v>
      </c>
      <c r="E1374" t="s">
        <v>10782</v>
      </c>
      <c r="F1374" t="s">
        <v>10783</v>
      </c>
      <c r="G1374" t="s">
        <v>117</v>
      </c>
      <c r="J1374">
        <v>10</v>
      </c>
      <c r="O1374">
        <v>2</v>
      </c>
      <c r="P1374">
        <v>5</v>
      </c>
      <c r="S1374" t="s">
        <v>987</v>
      </c>
      <c r="T1374" t="s">
        <v>987</v>
      </c>
      <c r="W1374" t="s">
        <v>10784</v>
      </c>
      <c r="X1374" t="s">
        <v>7147</v>
      </c>
      <c r="Y1374" t="s">
        <v>3239</v>
      </c>
      <c r="Z1374" t="s">
        <v>996</v>
      </c>
      <c r="AA1374" t="s">
        <v>10785</v>
      </c>
      <c r="AB1374" t="s">
        <v>10786</v>
      </c>
      <c r="AC1374">
        <v>277685</v>
      </c>
      <c r="AD1374" t="s">
        <v>7149</v>
      </c>
      <c r="AE1374" t="s">
        <v>10787</v>
      </c>
      <c r="AF1374" t="s">
        <v>10788</v>
      </c>
      <c r="AK1374" t="s">
        <v>3783</v>
      </c>
      <c r="AM1374" t="s">
        <v>10789</v>
      </c>
      <c r="AQ1374" t="s">
        <v>1209</v>
      </c>
      <c r="AR1374" t="s">
        <v>1209</v>
      </c>
      <c r="AW1374" t="s">
        <v>10611</v>
      </c>
      <c r="AX1374" t="s">
        <v>10790</v>
      </c>
    </row>
    <row r="1375" spans="1:50" x14ac:dyDescent="0.2">
      <c r="A1375" s="1">
        <v>2301</v>
      </c>
      <c r="B1375" t="s">
        <v>8688</v>
      </c>
      <c r="C1375">
        <v>2938</v>
      </c>
      <c r="D1375" t="s">
        <v>2944</v>
      </c>
      <c r="E1375" t="s">
        <v>2525</v>
      </c>
      <c r="F1375" t="s">
        <v>8689</v>
      </c>
      <c r="G1375" t="s">
        <v>117</v>
      </c>
      <c r="J1375">
        <v>15</v>
      </c>
      <c r="O1375">
        <v>3</v>
      </c>
      <c r="P1375">
        <v>5</v>
      </c>
      <c r="S1375" t="s">
        <v>987</v>
      </c>
      <c r="T1375" t="s">
        <v>987</v>
      </c>
      <c r="W1375" t="s">
        <v>8690</v>
      </c>
      <c r="X1375" t="s">
        <v>5798</v>
      </c>
      <c r="Y1375" t="s">
        <v>3239</v>
      </c>
      <c r="Z1375" t="s">
        <v>996</v>
      </c>
      <c r="AB1375" t="s">
        <v>8691</v>
      </c>
      <c r="AC1375">
        <v>358150</v>
      </c>
      <c r="AD1375" t="s">
        <v>8692</v>
      </c>
      <c r="AE1375" t="s">
        <v>8693</v>
      </c>
      <c r="AK1375" t="s">
        <v>4293</v>
      </c>
      <c r="AR1375" t="s">
        <v>8694</v>
      </c>
      <c r="AW1375" t="s">
        <v>8695</v>
      </c>
      <c r="AX1375" t="s">
        <v>3563</v>
      </c>
    </row>
    <row r="1376" spans="1:50" x14ac:dyDescent="0.2">
      <c r="A1376" s="1">
        <v>2795</v>
      </c>
      <c r="B1376" t="s">
        <v>5240</v>
      </c>
      <c r="C1376">
        <v>3539</v>
      </c>
      <c r="D1376" t="s">
        <v>1453</v>
      </c>
      <c r="E1376" t="s">
        <v>5241</v>
      </c>
      <c r="F1376" t="s">
        <v>5242</v>
      </c>
      <c r="G1376" t="s">
        <v>117</v>
      </c>
      <c r="J1376">
        <v>30</v>
      </c>
      <c r="O1376">
        <v>2.5</v>
      </c>
      <c r="P1376">
        <v>12</v>
      </c>
      <c r="S1376" t="s">
        <v>987</v>
      </c>
      <c r="T1376" t="s">
        <v>987</v>
      </c>
      <c r="W1376" t="s">
        <v>5243</v>
      </c>
      <c r="X1376" t="s">
        <v>2602</v>
      </c>
      <c r="Y1376" t="s">
        <v>2603</v>
      </c>
      <c r="Z1376" t="s">
        <v>996</v>
      </c>
      <c r="AB1376" t="s">
        <v>5244</v>
      </c>
      <c r="AC1376">
        <v>458139</v>
      </c>
      <c r="AD1376" t="s">
        <v>4049</v>
      </c>
      <c r="AE1376" t="s">
        <v>5245</v>
      </c>
      <c r="AK1376" t="s">
        <v>5246</v>
      </c>
      <c r="AR1376" t="s">
        <v>5247</v>
      </c>
      <c r="AX1376" t="s">
        <v>5248</v>
      </c>
    </row>
    <row r="1377" spans="1:50" x14ac:dyDescent="0.2">
      <c r="A1377" s="1">
        <v>2711</v>
      </c>
      <c r="B1377" t="s">
        <v>17446</v>
      </c>
      <c r="C1377">
        <v>3437</v>
      </c>
      <c r="D1377" t="s">
        <v>3414</v>
      </c>
      <c r="E1377" t="s">
        <v>17447</v>
      </c>
      <c r="F1377" t="s">
        <v>17448</v>
      </c>
      <c r="G1377" t="s">
        <v>117</v>
      </c>
      <c r="J1377">
        <v>1</v>
      </c>
      <c r="O1377">
        <v>0.5</v>
      </c>
      <c r="P1377">
        <v>2</v>
      </c>
      <c r="Q1377">
        <v>77</v>
      </c>
      <c r="S1377" t="s">
        <v>987</v>
      </c>
      <c r="T1377" t="s">
        <v>987</v>
      </c>
      <c r="W1377" t="s">
        <v>17449</v>
      </c>
      <c r="X1377" t="s">
        <v>7271</v>
      </c>
      <c r="Y1377" t="s">
        <v>3150</v>
      </c>
      <c r="Z1377" t="s">
        <v>996</v>
      </c>
      <c r="AB1377" t="s">
        <v>17450</v>
      </c>
      <c r="AC1377">
        <v>182855</v>
      </c>
      <c r="AD1377" t="s">
        <v>9962</v>
      </c>
      <c r="AE1377" t="s">
        <v>17451</v>
      </c>
      <c r="AK1377" t="s">
        <v>11885</v>
      </c>
      <c r="AR1377" t="s">
        <v>4941</v>
      </c>
      <c r="AV1377" t="s">
        <v>1019</v>
      </c>
      <c r="AW1377" t="s">
        <v>7734</v>
      </c>
      <c r="AX1377" t="s">
        <v>17452</v>
      </c>
    </row>
    <row r="1378" spans="1:50" hidden="1" x14ac:dyDescent="0.2">
      <c r="A1378" s="1">
        <v>3664</v>
      </c>
      <c r="B1378" t="s">
        <v>11794</v>
      </c>
      <c r="C1378">
        <v>4491</v>
      </c>
      <c r="D1378" t="s">
        <v>5869</v>
      </c>
      <c r="E1378" t="s">
        <v>2396</v>
      </c>
      <c r="F1378" t="s">
        <v>11795</v>
      </c>
      <c r="G1378" t="s">
        <v>117</v>
      </c>
      <c r="J1378">
        <v>8.1999999999999993</v>
      </c>
      <c r="O1378">
        <v>2.1</v>
      </c>
      <c r="P1378">
        <v>4</v>
      </c>
      <c r="S1378" t="s">
        <v>981</v>
      </c>
      <c r="T1378" t="s">
        <v>1016</v>
      </c>
      <c r="W1378" t="s">
        <v>11796</v>
      </c>
      <c r="X1378" t="s">
        <v>1229</v>
      </c>
      <c r="Y1378" t="s">
        <v>1101</v>
      </c>
      <c r="Z1378" t="s">
        <v>1101</v>
      </c>
      <c r="AB1378" t="s">
        <v>11797</v>
      </c>
      <c r="AC1378">
        <v>557109</v>
      </c>
      <c r="AD1378" t="s">
        <v>3513</v>
      </c>
      <c r="AE1378" t="s">
        <v>11798</v>
      </c>
      <c r="AK1378" t="s">
        <v>1304</v>
      </c>
      <c r="AR1378" t="s">
        <v>4037</v>
      </c>
      <c r="AV1378" t="s">
        <v>1606</v>
      </c>
    </row>
    <row r="1379" spans="1:50" hidden="1" x14ac:dyDescent="0.2">
      <c r="A1379" s="1">
        <v>3573</v>
      </c>
      <c r="B1379" t="s">
        <v>11799</v>
      </c>
      <c r="C1379">
        <v>4384</v>
      </c>
      <c r="D1379" t="s">
        <v>1149</v>
      </c>
      <c r="E1379" t="s">
        <v>2018</v>
      </c>
      <c r="F1379" t="s">
        <v>11800</v>
      </c>
      <c r="G1379" t="s">
        <v>117</v>
      </c>
      <c r="J1379">
        <v>8.1999999999999993</v>
      </c>
      <c r="O1379">
        <v>2.0499999999999998</v>
      </c>
      <c r="P1379">
        <v>4</v>
      </c>
      <c r="Q1379">
        <v>122</v>
      </c>
      <c r="S1379" t="s">
        <v>981</v>
      </c>
      <c r="T1379" t="s">
        <v>1016</v>
      </c>
      <c r="W1379" t="s">
        <v>11801</v>
      </c>
      <c r="X1379" t="s">
        <v>2784</v>
      </c>
      <c r="Y1379" t="s">
        <v>2645</v>
      </c>
      <c r="Z1379" t="s">
        <v>996</v>
      </c>
      <c r="AB1379" t="s">
        <v>11802</v>
      </c>
      <c r="AC1379">
        <v>424770</v>
      </c>
      <c r="AD1379" t="s">
        <v>6454</v>
      </c>
      <c r="AE1379" t="s">
        <v>11803</v>
      </c>
      <c r="AK1379" t="s">
        <v>11746</v>
      </c>
      <c r="AR1379" t="s">
        <v>4594</v>
      </c>
      <c r="AV1379" t="s">
        <v>11804</v>
      </c>
    </row>
    <row r="1380" spans="1:50" hidden="1" x14ac:dyDescent="0.2">
      <c r="A1380" s="1">
        <v>3115</v>
      </c>
      <c r="B1380" t="s">
        <v>11805</v>
      </c>
      <c r="C1380">
        <v>3906</v>
      </c>
      <c r="D1380" t="s">
        <v>4195</v>
      </c>
      <c r="E1380" t="s">
        <v>7280</v>
      </c>
      <c r="F1380" t="s">
        <v>11806</v>
      </c>
      <c r="G1380" t="s">
        <v>117</v>
      </c>
      <c r="J1380">
        <v>8.1</v>
      </c>
      <c r="O1380">
        <v>0.9</v>
      </c>
      <c r="P1380">
        <v>9</v>
      </c>
      <c r="S1380" t="s">
        <v>976</v>
      </c>
      <c r="T1380" t="s">
        <v>1111</v>
      </c>
      <c r="W1380" t="s">
        <v>11807</v>
      </c>
      <c r="X1380" t="s">
        <v>1339</v>
      </c>
      <c r="Y1380" t="s">
        <v>1101</v>
      </c>
      <c r="Z1380" t="s">
        <v>1101</v>
      </c>
      <c r="AA1380" t="s">
        <v>11808</v>
      </c>
      <c r="AB1380" t="s">
        <v>11809</v>
      </c>
      <c r="AC1380">
        <v>720695</v>
      </c>
      <c r="AD1380" t="s">
        <v>3549</v>
      </c>
      <c r="AE1380" t="s">
        <v>11810</v>
      </c>
      <c r="AK1380" t="s">
        <v>8814</v>
      </c>
      <c r="AM1380" t="s">
        <v>11811</v>
      </c>
    </row>
    <row r="1381" spans="1:50" x14ac:dyDescent="0.2">
      <c r="A1381" s="1">
        <v>2952</v>
      </c>
      <c r="B1381" t="s">
        <v>14108</v>
      </c>
      <c r="C1381">
        <v>3722</v>
      </c>
      <c r="D1381" t="s">
        <v>14079</v>
      </c>
      <c r="E1381" t="s">
        <v>14109</v>
      </c>
      <c r="F1381" t="s">
        <v>14110</v>
      </c>
      <c r="G1381" t="s">
        <v>117</v>
      </c>
      <c r="J1381">
        <v>4.5</v>
      </c>
      <c r="O1381">
        <v>1.5</v>
      </c>
      <c r="P1381">
        <v>3</v>
      </c>
      <c r="S1381" t="s">
        <v>987</v>
      </c>
      <c r="T1381" t="s">
        <v>987</v>
      </c>
      <c r="W1381" t="s">
        <v>14111</v>
      </c>
      <c r="X1381" t="s">
        <v>1600</v>
      </c>
      <c r="Y1381" t="s">
        <v>1101</v>
      </c>
      <c r="Z1381" t="s">
        <v>1101</v>
      </c>
      <c r="AB1381" t="s">
        <v>14112</v>
      </c>
      <c r="AC1381">
        <v>857480</v>
      </c>
      <c r="AD1381" t="s">
        <v>4528</v>
      </c>
      <c r="AE1381" t="s">
        <v>14113</v>
      </c>
      <c r="AK1381" t="s">
        <v>14114</v>
      </c>
      <c r="AR1381" t="s">
        <v>12183</v>
      </c>
      <c r="AX1381" t="s">
        <v>14115</v>
      </c>
    </row>
    <row r="1382" spans="1:50" hidden="1" x14ac:dyDescent="0.2">
      <c r="A1382" s="1">
        <v>2506</v>
      </c>
      <c r="B1382" t="s">
        <v>11820</v>
      </c>
      <c r="C1382">
        <v>3182</v>
      </c>
      <c r="D1382" t="s">
        <v>6828</v>
      </c>
      <c r="E1382" t="s">
        <v>11821</v>
      </c>
      <c r="F1382" t="s">
        <v>11822</v>
      </c>
      <c r="G1382" t="s">
        <v>117</v>
      </c>
      <c r="J1382">
        <v>8</v>
      </c>
      <c r="P1382">
        <v>3</v>
      </c>
      <c r="S1382" t="s">
        <v>976</v>
      </c>
      <c r="T1382" t="s">
        <v>1111</v>
      </c>
      <c r="W1382" t="s">
        <v>11823</v>
      </c>
      <c r="X1382" t="s">
        <v>1515</v>
      </c>
      <c r="Y1382" t="s">
        <v>1101</v>
      </c>
      <c r="Z1382" t="s">
        <v>1101</v>
      </c>
      <c r="AB1382" t="s">
        <v>11824</v>
      </c>
      <c r="AC1382">
        <v>961500</v>
      </c>
      <c r="AD1382" t="s">
        <v>1530</v>
      </c>
      <c r="AE1382" t="s">
        <v>11825</v>
      </c>
      <c r="AF1382" t="s">
        <v>11826</v>
      </c>
      <c r="AK1382" t="s">
        <v>11827</v>
      </c>
      <c r="AM1382" t="s">
        <v>10432</v>
      </c>
    </row>
    <row r="1383" spans="1:50" hidden="1" x14ac:dyDescent="0.2">
      <c r="A1383" s="1">
        <v>2415</v>
      </c>
      <c r="B1383" t="s">
        <v>11828</v>
      </c>
      <c r="C1383">
        <v>3082</v>
      </c>
      <c r="D1383" t="s">
        <v>7369</v>
      </c>
      <c r="E1383" t="s">
        <v>11829</v>
      </c>
      <c r="F1383" t="s">
        <v>10640</v>
      </c>
      <c r="G1383" t="s">
        <v>117</v>
      </c>
      <c r="J1383">
        <v>8</v>
      </c>
      <c r="O1383">
        <v>2</v>
      </c>
      <c r="P1383">
        <v>4</v>
      </c>
      <c r="S1383" t="s">
        <v>976</v>
      </c>
      <c r="T1383" t="s">
        <v>1111</v>
      </c>
      <c r="V1383" t="s">
        <v>11830</v>
      </c>
      <c r="W1383" t="s">
        <v>11831</v>
      </c>
      <c r="X1383" t="s">
        <v>6688</v>
      </c>
      <c r="Y1383" t="s">
        <v>2603</v>
      </c>
      <c r="Z1383" t="s">
        <v>996</v>
      </c>
      <c r="AB1383" t="s">
        <v>11832</v>
      </c>
      <c r="AC1383">
        <v>407232</v>
      </c>
      <c r="AD1383" t="s">
        <v>10644</v>
      </c>
      <c r="AE1383" t="s">
        <v>11833</v>
      </c>
      <c r="AK1383" t="s">
        <v>11834</v>
      </c>
      <c r="AM1383" t="s">
        <v>7601</v>
      </c>
    </row>
    <row r="1384" spans="1:50" hidden="1" x14ac:dyDescent="0.2">
      <c r="A1384" s="1">
        <v>3469</v>
      </c>
      <c r="B1384" t="s">
        <v>11835</v>
      </c>
      <c r="C1384">
        <v>4271</v>
      </c>
      <c r="D1384" t="s">
        <v>3690</v>
      </c>
      <c r="E1384" t="s">
        <v>7936</v>
      </c>
      <c r="F1384" t="s">
        <v>11836</v>
      </c>
      <c r="G1384" t="s">
        <v>117</v>
      </c>
      <c r="J1384">
        <v>8</v>
      </c>
      <c r="O1384">
        <v>2</v>
      </c>
      <c r="P1384">
        <v>4</v>
      </c>
      <c r="Q1384">
        <v>110</v>
      </c>
      <c r="S1384" t="s">
        <v>983</v>
      </c>
      <c r="T1384" t="s">
        <v>1111</v>
      </c>
      <c r="W1384" t="s">
        <v>11837</v>
      </c>
      <c r="X1384" t="s">
        <v>5138</v>
      </c>
      <c r="Y1384" t="s">
        <v>3150</v>
      </c>
      <c r="Z1384" t="s">
        <v>996</v>
      </c>
      <c r="AB1384" t="s">
        <v>11838</v>
      </c>
      <c r="AC1384">
        <v>309240</v>
      </c>
      <c r="AD1384" t="s">
        <v>6110</v>
      </c>
      <c r="AE1384" t="s">
        <v>11839</v>
      </c>
      <c r="AG1384" t="s">
        <v>11840</v>
      </c>
      <c r="AK1384" t="s">
        <v>2492</v>
      </c>
      <c r="AR1384" t="s">
        <v>1509</v>
      </c>
      <c r="AS1384" t="s">
        <v>11362</v>
      </c>
      <c r="AT1384" t="s">
        <v>2597</v>
      </c>
    </row>
    <row r="1385" spans="1:50" hidden="1" x14ac:dyDescent="0.2">
      <c r="A1385" s="1">
        <v>4220</v>
      </c>
      <c r="C1385">
        <v>5221</v>
      </c>
      <c r="D1385" t="s">
        <v>3024</v>
      </c>
      <c r="E1385" t="s">
        <v>2564</v>
      </c>
      <c r="F1385" t="s">
        <v>11841</v>
      </c>
      <c r="G1385" t="s">
        <v>117</v>
      </c>
      <c r="J1385">
        <v>8</v>
      </c>
      <c r="O1385">
        <v>2</v>
      </c>
      <c r="P1385">
        <v>4</v>
      </c>
      <c r="Q1385">
        <v>127</v>
      </c>
      <c r="S1385" t="s">
        <v>975</v>
      </c>
      <c r="T1385" t="s">
        <v>1082</v>
      </c>
      <c r="W1385" t="s">
        <v>11842</v>
      </c>
      <c r="X1385" t="s">
        <v>7865</v>
      </c>
      <c r="Y1385" t="s">
        <v>7825</v>
      </c>
      <c r="Z1385" t="s">
        <v>996</v>
      </c>
      <c r="AA1385" t="s">
        <v>11843</v>
      </c>
      <c r="AB1385" t="s">
        <v>11844</v>
      </c>
      <c r="AC1385">
        <v>282104</v>
      </c>
      <c r="AD1385" t="s">
        <v>8072</v>
      </c>
      <c r="AE1385" t="s">
        <v>11845</v>
      </c>
      <c r="AK1385" t="s">
        <v>2185</v>
      </c>
      <c r="AL1385" t="s">
        <v>3024</v>
      </c>
    </row>
    <row r="1386" spans="1:50" hidden="1" x14ac:dyDescent="0.2">
      <c r="A1386" s="1">
        <v>2370</v>
      </c>
      <c r="B1386" t="s">
        <v>11846</v>
      </c>
      <c r="C1386">
        <v>3029</v>
      </c>
      <c r="D1386" t="s">
        <v>10241</v>
      </c>
      <c r="E1386" t="s">
        <v>2804</v>
      </c>
      <c r="F1386" t="s">
        <v>11847</v>
      </c>
      <c r="G1386" t="s">
        <v>117</v>
      </c>
      <c r="J1386">
        <v>8</v>
      </c>
      <c r="O1386">
        <v>2</v>
      </c>
      <c r="P1386">
        <v>4</v>
      </c>
      <c r="S1386" t="s">
        <v>975</v>
      </c>
      <c r="T1386" t="s">
        <v>1082</v>
      </c>
      <c r="W1386" t="s">
        <v>11848</v>
      </c>
      <c r="X1386" t="s">
        <v>3497</v>
      </c>
      <c r="Y1386" t="s">
        <v>2730</v>
      </c>
      <c r="Z1386" t="s">
        <v>996</v>
      </c>
      <c r="AB1386" t="s">
        <v>11849</v>
      </c>
      <c r="AC1386">
        <v>87500</v>
      </c>
      <c r="AD1386" t="s">
        <v>3499</v>
      </c>
      <c r="AE1386" t="s">
        <v>11850</v>
      </c>
      <c r="AK1386" t="s">
        <v>11851</v>
      </c>
      <c r="AL1386" t="s">
        <v>10747</v>
      </c>
    </row>
    <row r="1387" spans="1:50" hidden="1" x14ac:dyDescent="0.2">
      <c r="A1387" s="1">
        <v>2390</v>
      </c>
      <c r="B1387" t="s">
        <v>11852</v>
      </c>
      <c r="C1387">
        <v>3055</v>
      </c>
      <c r="D1387" t="s">
        <v>5806</v>
      </c>
      <c r="E1387" t="s">
        <v>10598</v>
      </c>
      <c r="F1387" t="s">
        <v>11853</v>
      </c>
      <c r="G1387" t="s">
        <v>117</v>
      </c>
      <c r="J1387">
        <v>8</v>
      </c>
      <c r="O1387">
        <v>2</v>
      </c>
      <c r="P1387">
        <v>4</v>
      </c>
      <c r="S1387" t="s">
        <v>1248</v>
      </c>
      <c r="T1387" t="s">
        <v>1248</v>
      </c>
      <c r="U1387" t="s">
        <v>11854</v>
      </c>
      <c r="W1387" t="s">
        <v>11855</v>
      </c>
      <c r="X1387" t="s">
        <v>6356</v>
      </c>
      <c r="Y1387" t="s">
        <v>2730</v>
      </c>
      <c r="Z1387" t="s">
        <v>996</v>
      </c>
      <c r="AB1387" t="s">
        <v>10602</v>
      </c>
      <c r="AC1387">
        <v>129675</v>
      </c>
      <c r="AD1387" t="s">
        <v>6358</v>
      </c>
      <c r="AE1387" t="s">
        <v>11856</v>
      </c>
      <c r="AK1387" t="s">
        <v>10744</v>
      </c>
      <c r="AL1387" t="s">
        <v>11857</v>
      </c>
    </row>
    <row r="1388" spans="1:50" hidden="1" x14ac:dyDescent="0.2">
      <c r="A1388" s="1">
        <v>3722</v>
      </c>
      <c r="B1388" t="s">
        <v>11858</v>
      </c>
      <c r="C1388">
        <v>4551</v>
      </c>
      <c r="D1388" t="s">
        <v>3702</v>
      </c>
      <c r="E1388" t="s">
        <v>11859</v>
      </c>
      <c r="F1388" t="s">
        <v>11860</v>
      </c>
      <c r="G1388" t="s">
        <v>117</v>
      </c>
      <c r="J1388">
        <v>8</v>
      </c>
      <c r="O1388">
        <v>2</v>
      </c>
      <c r="P1388">
        <v>4</v>
      </c>
      <c r="Q1388">
        <v>110</v>
      </c>
      <c r="S1388" t="s">
        <v>976</v>
      </c>
      <c r="T1388" t="s">
        <v>1111</v>
      </c>
      <c r="W1388" t="s">
        <v>5124</v>
      </c>
      <c r="X1388" t="s">
        <v>5124</v>
      </c>
      <c r="Y1388" t="s">
        <v>2603</v>
      </c>
      <c r="Z1388" t="s">
        <v>996</v>
      </c>
      <c r="AB1388" t="s">
        <v>11861</v>
      </c>
      <c r="AC1388">
        <v>455635</v>
      </c>
      <c r="AD1388" t="s">
        <v>7006</v>
      </c>
      <c r="AE1388" t="s">
        <v>11862</v>
      </c>
      <c r="AK1388" t="s">
        <v>11863</v>
      </c>
      <c r="AM1388" t="s">
        <v>4750</v>
      </c>
    </row>
    <row r="1389" spans="1:50" x14ac:dyDescent="0.2">
      <c r="A1389" s="1">
        <v>2427</v>
      </c>
      <c r="B1389" t="s">
        <v>2982</v>
      </c>
      <c r="C1389">
        <v>3096</v>
      </c>
      <c r="D1389" t="s">
        <v>2983</v>
      </c>
      <c r="E1389" t="s">
        <v>2057</v>
      </c>
      <c r="F1389" t="s">
        <v>2984</v>
      </c>
      <c r="G1389" t="s">
        <v>117</v>
      </c>
      <c r="J1389">
        <v>59.8</v>
      </c>
      <c r="O1389">
        <v>2.2999999999999998</v>
      </c>
      <c r="P1389">
        <v>26</v>
      </c>
      <c r="S1389" t="s">
        <v>987</v>
      </c>
      <c r="T1389" t="s">
        <v>987</v>
      </c>
      <c r="W1389" t="s">
        <v>2985</v>
      </c>
      <c r="X1389" t="s">
        <v>2986</v>
      </c>
      <c r="Y1389" t="s">
        <v>2987</v>
      </c>
      <c r="Z1389" t="s">
        <v>996</v>
      </c>
      <c r="AB1389" t="s">
        <v>2988</v>
      </c>
      <c r="AC1389">
        <v>122060</v>
      </c>
      <c r="AD1389" t="s">
        <v>1085</v>
      </c>
      <c r="AE1389" t="s">
        <v>2989</v>
      </c>
      <c r="AK1389" t="s">
        <v>2990</v>
      </c>
      <c r="AM1389" t="s">
        <v>2991</v>
      </c>
      <c r="AQ1389" t="s">
        <v>2991</v>
      </c>
      <c r="AR1389" t="s">
        <v>2991</v>
      </c>
      <c r="AW1389" t="s">
        <v>2735</v>
      </c>
      <c r="AX1389" t="s">
        <v>2992</v>
      </c>
    </row>
    <row r="1390" spans="1:50" hidden="1" x14ac:dyDescent="0.2">
      <c r="A1390" s="1">
        <v>3083</v>
      </c>
      <c r="B1390" t="s">
        <v>11873</v>
      </c>
      <c r="C1390">
        <v>3869</v>
      </c>
      <c r="D1390" t="s">
        <v>3853</v>
      </c>
      <c r="E1390" t="s">
        <v>5983</v>
      </c>
      <c r="F1390" t="s">
        <v>11874</v>
      </c>
      <c r="G1390" t="s">
        <v>117</v>
      </c>
      <c r="J1390">
        <v>8</v>
      </c>
      <c r="O1390">
        <v>2</v>
      </c>
      <c r="P1390">
        <v>4</v>
      </c>
      <c r="S1390" t="s">
        <v>976</v>
      </c>
      <c r="T1390" t="s">
        <v>1111</v>
      </c>
      <c r="W1390" t="s">
        <v>11875</v>
      </c>
      <c r="X1390" t="s">
        <v>2346</v>
      </c>
      <c r="Y1390" t="s">
        <v>2347</v>
      </c>
      <c r="Z1390" t="s">
        <v>996</v>
      </c>
      <c r="AB1390" t="s">
        <v>11876</v>
      </c>
      <c r="AC1390">
        <v>582441</v>
      </c>
      <c r="AD1390" t="s">
        <v>4689</v>
      </c>
      <c r="AE1390" t="s">
        <v>11877</v>
      </c>
      <c r="AK1390" t="s">
        <v>7743</v>
      </c>
      <c r="AM1390" t="s">
        <v>3853</v>
      </c>
    </row>
    <row r="1391" spans="1:50" hidden="1" x14ac:dyDescent="0.2">
      <c r="A1391" s="1">
        <v>3254</v>
      </c>
      <c r="B1391" t="s">
        <v>11878</v>
      </c>
      <c r="C1391">
        <v>4046</v>
      </c>
      <c r="D1391" t="s">
        <v>3810</v>
      </c>
      <c r="E1391" t="s">
        <v>11879</v>
      </c>
      <c r="F1391" t="s">
        <v>11880</v>
      </c>
      <c r="G1391" t="s">
        <v>117</v>
      </c>
      <c r="J1391">
        <v>8</v>
      </c>
      <c r="O1391">
        <v>2</v>
      </c>
      <c r="P1391">
        <v>4</v>
      </c>
      <c r="S1391" t="s">
        <v>979</v>
      </c>
      <c r="T1391" t="s">
        <v>1111</v>
      </c>
      <c r="W1391" t="s">
        <v>11881</v>
      </c>
      <c r="X1391" t="s">
        <v>3390</v>
      </c>
      <c r="Y1391" t="s">
        <v>1812</v>
      </c>
      <c r="Z1391" t="s">
        <v>1812</v>
      </c>
      <c r="AB1391" t="s">
        <v>11882</v>
      </c>
      <c r="AC1391">
        <v>550194</v>
      </c>
      <c r="AD1391" t="s">
        <v>1814</v>
      </c>
      <c r="AE1391" t="s">
        <v>11883</v>
      </c>
      <c r="AK1391" t="s">
        <v>11884</v>
      </c>
      <c r="AM1391" t="s">
        <v>11885</v>
      </c>
      <c r="AP1391" t="s">
        <v>5054</v>
      </c>
    </row>
    <row r="1392" spans="1:50" x14ac:dyDescent="0.2">
      <c r="A1392" s="1">
        <v>3242</v>
      </c>
      <c r="B1392" t="s">
        <v>6327</v>
      </c>
      <c r="C1392">
        <v>4034</v>
      </c>
      <c r="D1392" t="s">
        <v>2065</v>
      </c>
      <c r="E1392" t="s">
        <v>6328</v>
      </c>
      <c r="F1392" t="s">
        <v>6329</v>
      </c>
      <c r="G1392" t="s">
        <v>117</v>
      </c>
      <c r="J1392">
        <v>25</v>
      </c>
      <c r="O1392">
        <v>2.8</v>
      </c>
      <c r="P1392">
        <v>9</v>
      </c>
      <c r="S1392" t="s">
        <v>987</v>
      </c>
      <c r="T1392" t="s">
        <v>987</v>
      </c>
      <c r="W1392" t="s">
        <v>6330</v>
      </c>
      <c r="X1392" t="s">
        <v>5369</v>
      </c>
      <c r="Y1392" t="s">
        <v>1101</v>
      </c>
      <c r="Z1392" t="s">
        <v>1101</v>
      </c>
      <c r="AB1392" t="s">
        <v>6331</v>
      </c>
      <c r="AC1392">
        <v>692552</v>
      </c>
      <c r="AD1392" t="s">
        <v>5370</v>
      </c>
      <c r="AE1392" t="s">
        <v>6332</v>
      </c>
      <c r="AK1392" t="s">
        <v>6333</v>
      </c>
      <c r="AR1392" t="s">
        <v>6334</v>
      </c>
      <c r="AW1392" t="s">
        <v>6335</v>
      </c>
      <c r="AX1392" t="s">
        <v>6336</v>
      </c>
    </row>
    <row r="1393" spans="1:50" hidden="1" x14ac:dyDescent="0.2">
      <c r="A1393" s="1">
        <v>2190</v>
      </c>
      <c r="B1393" t="s">
        <v>11891</v>
      </c>
      <c r="C1393">
        <v>2729</v>
      </c>
      <c r="D1393" t="s">
        <v>10173</v>
      </c>
      <c r="E1393" t="s">
        <v>11892</v>
      </c>
      <c r="F1393" t="s">
        <v>11893</v>
      </c>
      <c r="G1393" t="s">
        <v>117</v>
      </c>
      <c r="J1393">
        <v>8</v>
      </c>
      <c r="O1393">
        <v>2</v>
      </c>
      <c r="P1393">
        <v>4</v>
      </c>
      <c r="S1393" t="s">
        <v>1248</v>
      </c>
      <c r="T1393" t="s">
        <v>1248</v>
      </c>
      <c r="U1393" t="s">
        <v>11894</v>
      </c>
      <c r="W1393" t="s">
        <v>11895</v>
      </c>
      <c r="X1393" t="s">
        <v>7824</v>
      </c>
      <c r="Y1393" t="s">
        <v>7825</v>
      </c>
      <c r="Z1393" t="s">
        <v>996</v>
      </c>
      <c r="AB1393" t="s">
        <v>11896</v>
      </c>
      <c r="AC1393">
        <v>309765</v>
      </c>
      <c r="AD1393" t="s">
        <v>11897</v>
      </c>
      <c r="AE1393" t="s">
        <v>11898</v>
      </c>
      <c r="AK1393" t="s">
        <v>6799</v>
      </c>
      <c r="AL1393" t="s">
        <v>10180</v>
      </c>
    </row>
    <row r="1394" spans="1:50" hidden="1" x14ac:dyDescent="0.2">
      <c r="A1394" s="1">
        <v>3301</v>
      </c>
      <c r="B1394" t="s">
        <v>11899</v>
      </c>
      <c r="C1394">
        <v>4096</v>
      </c>
      <c r="D1394" t="s">
        <v>9157</v>
      </c>
      <c r="E1394" t="s">
        <v>1898</v>
      </c>
      <c r="F1394" t="s">
        <v>11900</v>
      </c>
      <c r="G1394" t="s">
        <v>117</v>
      </c>
      <c r="J1394">
        <v>8</v>
      </c>
      <c r="O1394">
        <v>2</v>
      </c>
      <c r="P1394">
        <v>4</v>
      </c>
      <c r="S1394" t="s">
        <v>978</v>
      </c>
      <c r="T1394" t="s">
        <v>978</v>
      </c>
      <c r="W1394" t="s">
        <v>9159</v>
      </c>
      <c r="X1394" t="s">
        <v>8128</v>
      </c>
      <c r="Y1394" t="s">
        <v>2987</v>
      </c>
      <c r="Z1394" t="s">
        <v>996</v>
      </c>
      <c r="AA1394" t="s">
        <v>9160</v>
      </c>
      <c r="AB1394" t="s">
        <v>9161</v>
      </c>
      <c r="AC1394">
        <v>143500</v>
      </c>
      <c r="AD1394" t="s">
        <v>8130</v>
      </c>
      <c r="AE1394" t="s">
        <v>11901</v>
      </c>
      <c r="AF1394" t="s">
        <v>11902</v>
      </c>
      <c r="AK1394" t="s">
        <v>9165</v>
      </c>
      <c r="AM1394" t="s">
        <v>1154</v>
      </c>
      <c r="AN1394" t="s">
        <v>9166</v>
      </c>
      <c r="AO1394" t="s">
        <v>9167</v>
      </c>
    </row>
    <row r="1395" spans="1:50" hidden="1" x14ac:dyDescent="0.2">
      <c r="A1395" s="1">
        <v>3108</v>
      </c>
      <c r="B1395" t="s">
        <v>11903</v>
      </c>
      <c r="C1395">
        <v>3899</v>
      </c>
      <c r="D1395" t="s">
        <v>5992</v>
      </c>
      <c r="E1395" t="s">
        <v>2564</v>
      </c>
      <c r="F1395" t="s">
        <v>11904</v>
      </c>
      <c r="G1395" t="s">
        <v>117</v>
      </c>
      <c r="J1395">
        <v>8</v>
      </c>
      <c r="O1395">
        <v>2</v>
      </c>
      <c r="P1395">
        <v>4</v>
      </c>
      <c r="S1395" t="s">
        <v>979</v>
      </c>
      <c r="T1395" t="s">
        <v>1111</v>
      </c>
      <c r="W1395" t="s">
        <v>8070</v>
      </c>
      <c r="X1395" t="s">
        <v>7865</v>
      </c>
      <c r="Y1395" t="s">
        <v>7825</v>
      </c>
      <c r="Z1395" t="s">
        <v>996</v>
      </c>
      <c r="AB1395" t="s">
        <v>11905</v>
      </c>
      <c r="AC1395">
        <v>281599</v>
      </c>
      <c r="AD1395" t="s">
        <v>8072</v>
      </c>
      <c r="AE1395" t="s">
        <v>11906</v>
      </c>
      <c r="AF1395" t="s">
        <v>11907</v>
      </c>
      <c r="AK1395" t="s">
        <v>11908</v>
      </c>
      <c r="AM1395" t="s">
        <v>6816</v>
      </c>
      <c r="AN1395" t="s">
        <v>11909</v>
      </c>
      <c r="AP1395" t="s">
        <v>5482</v>
      </c>
    </row>
    <row r="1396" spans="1:50" hidden="1" x14ac:dyDescent="0.2">
      <c r="A1396" s="1">
        <v>3457</v>
      </c>
      <c r="B1396" t="s">
        <v>11910</v>
      </c>
      <c r="C1396">
        <v>4259</v>
      </c>
      <c r="D1396" t="s">
        <v>8854</v>
      </c>
      <c r="E1396" t="s">
        <v>6601</v>
      </c>
      <c r="F1396" t="s">
        <v>11911</v>
      </c>
      <c r="G1396" t="s">
        <v>117</v>
      </c>
      <c r="J1396">
        <v>8</v>
      </c>
      <c r="O1396">
        <v>2</v>
      </c>
      <c r="P1396">
        <v>4</v>
      </c>
      <c r="S1396" t="s">
        <v>976</v>
      </c>
      <c r="T1396" t="s">
        <v>1111</v>
      </c>
      <c r="W1396" t="s">
        <v>11912</v>
      </c>
      <c r="X1396" t="s">
        <v>2602</v>
      </c>
      <c r="Y1396" t="s">
        <v>2603</v>
      </c>
      <c r="Z1396" t="s">
        <v>996</v>
      </c>
      <c r="AB1396" t="s">
        <v>11913</v>
      </c>
      <c r="AC1396">
        <v>461263</v>
      </c>
      <c r="AD1396" t="s">
        <v>4049</v>
      </c>
      <c r="AE1396" t="s">
        <v>11914</v>
      </c>
      <c r="AK1396" t="s">
        <v>7378</v>
      </c>
      <c r="AM1396" t="s">
        <v>4393</v>
      </c>
    </row>
    <row r="1397" spans="1:50" hidden="1" x14ac:dyDescent="0.2">
      <c r="A1397" s="1">
        <v>2158</v>
      </c>
      <c r="B1397" t="s">
        <v>11915</v>
      </c>
      <c r="C1397">
        <v>2693</v>
      </c>
      <c r="D1397" t="s">
        <v>7623</v>
      </c>
      <c r="E1397" t="s">
        <v>11916</v>
      </c>
      <c r="F1397" t="s">
        <v>11917</v>
      </c>
      <c r="G1397" t="s">
        <v>117</v>
      </c>
      <c r="J1397">
        <v>8</v>
      </c>
      <c r="O1397">
        <v>2</v>
      </c>
      <c r="P1397">
        <v>4</v>
      </c>
      <c r="S1397" t="s">
        <v>1248</v>
      </c>
      <c r="T1397" t="s">
        <v>1248</v>
      </c>
      <c r="U1397" t="s">
        <v>11918</v>
      </c>
      <c r="W1397" t="s">
        <v>11919</v>
      </c>
      <c r="X1397" t="s">
        <v>1600</v>
      </c>
      <c r="Y1397" t="s">
        <v>1101</v>
      </c>
      <c r="Z1397" t="s">
        <v>1101</v>
      </c>
      <c r="AB1397" t="s">
        <v>11920</v>
      </c>
      <c r="AC1397">
        <v>833198</v>
      </c>
      <c r="AD1397" t="s">
        <v>4528</v>
      </c>
      <c r="AE1397" t="s">
        <v>11921</v>
      </c>
      <c r="AF1397" t="s">
        <v>11922</v>
      </c>
      <c r="AK1397" t="s">
        <v>9534</v>
      </c>
      <c r="AM1397" t="s">
        <v>11923</v>
      </c>
      <c r="AP1397" t="s">
        <v>9790</v>
      </c>
    </row>
    <row r="1398" spans="1:50" x14ac:dyDescent="0.2">
      <c r="A1398" s="1">
        <v>2092</v>
      </c>
      <c r="B1398" t="s">
        <v>7311</v>
      </c>
      <c r="C1398">
        <v>2582</v>
      </c>
      <c r="D1398" t="s">
        <v>7312</v>
      </c>
      <c r="E1398" t="s">
        <v>7313</v>
      </c>
      <c r="F1398" t="s">
        <v>7314</v>
      </c>
      <c r="G1398" t="s">
        <v>117</v>
      </c>
      <c r="J1398">
        <v>20.399999999999999</v>
      </c>
      <c r="O1398">
        <v>2.25</v>
      </c>
      <c r="P1398">
        <v>9</v>
      </c>
      <c r="S1398" t="s">
        <v>987</v>
      </c>
      <c r="T1398" t="s">
        <v>987</v>
      </c>
      <c r="W1398" t="s">
        <v>7315</v>
      </c>
      <c r="X1398" t="s">
        <v>5400</v>
      </c>
      <c r="Y1398" t="s">
        <v>1092</v>
      </c>
      <c r="Z1398" t="s">
        <v>1092</v>
      </c>
      <c r="AB1398" t="s">
        <v>7316</v>
      </c>
      <c r="AC1398">
        <v>387000</v>
      </c>
      <c r="AD1398" t="s">
        <v>7317</v>
      </c>
      <c r="AK1398" t="s">
        <v>7318</v>
      </c>
      <c r="AR1398" t="s">
        <v>7319</v>
      </c>
      <c r="AX1398" t="s">
        <v>7320</v>
      </c>
    </row>
    <row r="1399" spans="1:50" x14ac:dyDescent="0.2">
      <c r="A1399" s="1">
        <v>2392</v>
      </c>
      <c r="B1399" t="s">
        <v>5191</v>
      </c>
      <c r="C1399">
        <v>3057</v>
      </c>
      <c r="D1399" t="s">
        <v>5192</v>
      </c>
      <c r="E1399" t="s">
        <v>5193</v>
      </c>
      <c r="F1399" t="s">
        <v>5194</v>
      </c>
      <c r="G1399" t="s">
        <v>117</v>
      </c>
      <c r="J1399">
        <v>31</v>
      </c>
      <c r="O1399">
        <v>0.3</v>
      </c>
      <c r="P1399">
        <v>103</v>
      </c>
      <c r="S1399" t="s">
        <v>987</v>
      </c>
      <c r="T1399" t="s">
        <v>987</v>
      </c>
      <c r="W1399" t="s">
        <v>5195</v>
      </c>
      <c r="X1399" t="s">
        <v>1655</v>
      </c>
      <c r="Y1399" t="s">
        <v>1092</v>
      </c>
      <c r="Z1399" t="s">
        <v>1092</v>
      </c>
      <c r="AB1399" t="s">
        <v>5196</v>
      </c>
      <c r="AC1399">
        <v>283645</v>
      </c>
      <c r="AD1399" t="s">
        <v>3938</v>
      </c>
      <c r="AX1399" t="s">
        <v>5197</v>
      </c>
    </row>
    <row r="1400" spans="1:50" hidden="1" x14ac:dyDescent="0.2">
      <c r="A1400" s="1">
        <v>4863</v>
      </c>
      <c r="C1400">
        <v>6080</v>
      </c>
      <c r="D1400" t="s">
        <v>6845</v>
      </c>
      <c r="E1400" t="s">
        <v>9545</v>
      </c>
      <c r="F1400" t="s">
        <v>11938</v>
      </c>
      <c r="G1400" t="s">
        <v>117</v>
      </c>
      <c r="J1400">
        <v>8</v>
      </c>
      <c r="O1400">
        <v>8</v>
      </c>
      <c r="P1400">
        <v>1</v>
      </c>
      <c r="Q1400">
        <v>220</v>
      </c>
      <c r="S1400" t="s">
        <v>975</v>
      </c>
      <c r="T1400" t="s">
        <v>1082</v>
      </c>
      <c r="W1400" t="s">
        <v>11939</v>
      </c>
      <c r="X1400" t="s">
        <v>1339</v>
      </c>
      <c r="Y1400" t="s">
        <v>1101</v>
      </c>
      <c r="Z1400" t="s">
        <v>1101</v>
      </c>
      <c r="AA1400" t="s">
        <v>11940</v>
      </c>
      <c r="AB1400" t="s">
        <v>11941</v>
      </c>
      <c r="AC1400">
        <v>652726</v>
      </c>
      <c r="AD1400" t="s">
        <v>3815</v>
      </c>
      <c r="AE1400" t="s">
        <v>11942</v>
      </c>
      <c r="AK1400" t="s">
        <v>7127</v>
      </c>
      <c r="AL1400" t="s">
        <v>11943</v>
      </c>
    </row>
    <row r="1401" spans="1:50" x14ac:dyDescent="0.2">
      <c r="A1401" s="1">
        <v>2549</v>
      </c>
      <c r="B1401" t="s">
        <v>11145</v>
      </c>
      <c r="C1401">
        <v>3229</v>
      </c>
      <c r="D1401" t="s">
        <v>9679</v>
      </c>
      <c r="E1401" t="s">
        <v>11146</v>
      </c>
      <c r="F1401" t="s">
        <v>11147</v>
      </c>
      <c r="G1401" t="s">
        <v>117</v>
      </c>
      <c r="J1401">
        <v>9.4</v>
      </c>
      <c r="O1401">
        <v>0.85</v>
      </c>
      <c r="P1401">
        <v>11</v>
      </c>
      <c r="S1401" t="s">
        <v>987</v>
      </c>
      <c r="T1401" t="s">
        <v>987</v>
      </c>
      <c r="W1401" t="s">
        <v>11148</v>
      </c>
      <c r="X1401" t="s">
        <v>3051</v>
      </c>
      <c r="Y1401" t="s">
        <v>1092</v>
      </c>
      <c r="Z1401" t="s">
        <v>1092</v>
      </c>
      <c r="AB1401" t="s">
        <v>11149</v>
      </c>
      <c r="AC1401">
        <v>269577</v>
      </c>
      <c r="AD1401" t="s">
        <v>7533</v>
      </c>
      <c r="AE1401" t="s">
        <v>11150</v>
      </c>
      <c r="AK1401" t="s">
        <v>11151</v>
      </c>
      <c r="AR1401" t="s">
        <v>2113</v>
      </c>
      <c r="AX1401" t="s">
        <v>7643</v>
      </c>
    </row>
    <row r="1402" spans="1:50" hidden="1" x14ac:dyDescent="0.2">
      <c r="A1402" s="1">
        <v>3480</v>
      </c>
      <c r="B1402" t="s">
        <v>11952</v>
      </c>
      <c r="C1402">
        <v>4284</v>
      </c>
      <c r="D1402" t="s">
        <v>3493</v>
      </c>
      <c r="E1402" t="s">
        <v>11953</v>
      </c>
      <c r="F1402" t="s">
        <v>11954</v>
      </c>
      <c r="G1402" t="s">
        <v>117</v>
      </c>
      <c r="J1402">
        <v>8</v>
      </c>
      <c r="O1402">
        <v>2</v>
      </c>
      <c r="P1402">
        <v>4</v>
      </c>
      <c r="S1402" t="s">
        <v>978</v>
      </c>
      <c r="T1402" t="s">
        <v>978</v>
      </c>
      <c r="W1402" t="s">
        <v>11955</v>
      </c>
      <c r="X1402" t="s">
        <v>3274</v>
      </c>
      <c r="Y1402" t="s">
        <v>1812</v>
      </c>
      <c r="Z1402" t="s">
        <v>1812</v>
      </c>
      <c r="AB1402" t="s">
        <v>11956</v>
      </c>
      <c r="AC1402">
        <v>511738</v>
      </c>
      <c r="AD1402" t="s">
        <v>1814</v>
      </c>
      <c r="AE1402" t="s">
        <v>11957</v>
      </c>
      <c r="AF1402" t="s">
        <v>11958</v>
      </c>
      <c r="AK1402" t="s">
        <v>8673</v>
      </c>
      <c r="AM1402" t="s">
        <v>1622</v>
      </c>
      <c r="AN1402" t="s">
        <v>7341</v>
      </c>
      <c r="AO1402" t="s">
        <v>3965</v>
      </c>
    </row>
    <row r="1403" spans="1:50" hidden="1" x14ac:dyDescent="0.2">
      <c r="A1403" s="1">
        <v>3762</v>
      </c>
      <c r="B1403" t="s">
        <v>11959</v>
      </c>
      <c r="C1403">
        <v>4592</v>
      </c>
      <c r="D1403" t="s">
        <v>5992</v>
      </c>
      <c r="E1403" t="s">
        <v>6601</v>
      </c>
      <c r="F1403" t="s">
        <v>11960</v>
      </c>
      <c r="G1403" t="s">
        <v>117</v>
      </c>
      <c r="J1403">
        <v>8</v>
      </c>
      <c r="O1403">
        <v>2</v>
      </c>
      <c r="P1403">
        <v>4</v>
      </c>
      <c r="S1403" t="s">
        <v>978</v>
      </c>
      <c r="T1403" t="s">
        <v>978</v>
      </c>
      <c r="W1403" t="s">
        <v>11961</v>
      </c>
      <c r="X1403" t="s">
        <v>2986</v>
      </c>
      <c r="Y1403" t="s">
        <v>2987</v>
      </c>
      <c r="Z1403" t="s">
        <v>996</v>
      </c>
      <c r="AB1403" t="s">
        <v>11962</v>
      </c>
      <c r="AC1403">
        <v>122640</v>
      </c>
      <c r="AD1403" t="s">
        <v>11963</v>
      </c>
      <c r="AE1403" t="s">
        <v>11964</v>
      </c>
      <c r="AF1403" t="s">
        <v>11965</v>
      </c>
      <c r="AK1403" t="s">
        <v>5542</v>
      </c>
      <c r="AN1403" t="s">
        <v>11966</v>
      </c>
      <c r="AO1403" t="s">
        <v>4335</v>
      </c>
    </row>
    <row r="1404" spans="1:50" x14ac:dyDescent="0.2">
      <c r="A1404" s="1">
        <v>3811</v>
      </c>
      <c r="B1404" t="s">
        <v>13100</v>
      </c>
      <c r="C1404">
        <v>4644</v>
      </c>
      <c r="D1404" t="s">
        <v>3163</v>
      </c>
      <c r="E1404" t="s">
        <v>5472</v>
      </c>
      <c r="F1404" t="s">
        <v>13101</v>
      </c>
      <c r="G1404" t="s">
        <v>117</v>
      </c>
      <c r="J1404">
        <v>6</v>
      </c>
      <c r="O1404">
        <v>2</v>
      </c>
      <c r="P1404">
        <v>3</v>
      </c>
      <c r="S1404" t="s">
        <v>987</v>
      </c>
      <c r="T1404" t="s">
        <v>987</v>
      </c>
      <c r="W1404" t="s">
        <v>13102</v>
      </c>
      <c r="X1404" t="s">
        <v>1505</v>
      </c>
      <c r="Y1404" t="s">
        <v>1092</v>
      </c>
      <c r="Z1404" t="s">
        <v>1092</v>
      </c>
      <c r="AB1404" t="s">
        <v>13103</v>
      </c>
      <c r="AC1404">
        <v>195006</v>
      </c>
      <c r="AD1404" t="s">
        <v>3921</v>
      </c>
      <c r="AE1404" t="s">
        <v>13104</v>
      </c>
      <c r="AK1404" t="s">
        <v>7912</v>
      </c>
      <c r="AR1404" t="s">
        <v>13105</v>
      </c>
      <c r="AW1404" t="s">
        <v>4716</v>
      </c>
      <c r="AX1404" t="s">
        <v>7914</v>
      </c>
    </row>
    <row r="1405" spans="1:50" hidden="1" x14ac:dyDescent="0.2">
      <c r="A1405" s="1">
        <v>3349</v>
      </c>
      <c r="B1405" t="s">
        <v>11972</v>
      </c>
      <c r="C1405">
        <v>4145</v>
      </c>
      <c r="D1405" t="s">
        <v>4185</v>
      </c>
      <c r="E1405" t="s">
        <v>7920</v>
      </c>
      <c r="F1405" t="s">
        <v>11973</v>
      </c>
      <c r="G1405" t="s">
        <v>117</v>
      </c>
      <c r="J1405">
        <v>8</v>
      </c>
      <c r="O1405">
        <v>2</v>
      </c>
      <c r="P1405">
        <v>4</v>
      </c>
      <c r="Q1405">
        <v>132</v>
      </c>
      <c r="S1405" t="s">
        <v>985</v>
      </c>
      <c r="T1405" t="s">
        <v>985</v>
      </c>
      <c r="W1405" t="s">
        <v>11974</v>
      </c>
      <c r="X1405" t="s">
        <v>5124</v>
      </c>
      <c r="Y1405" t="s">
        <v>2603</v>
      </c>
      <c r="Z1405" t="s">
        <v>996</v>
      </c>
      <c r="AB1405" t="s">
        <v>11975</v>
      </c>
      <c r="AC1405">
        <v>497509</v>
      </c>
      <c r="AD1405" t="s">
        <v>11976</v>
      </c>
      <c r="AE1405" t="s">
        <v>11977</v>
      </c>
      <c r="AK1405" t="s">
        <v>11978</v>
      </c>
      <c r="AR1405" t="s">
        <v>11979</v>
      </c>
      <c r="AV1405" t="s">
        <v>11980</v>
      </c>
    </row>
    <row r="1406" spans="1:50" x14ac:dyDescent="0.2">
      <c r="A1406" s="1">
        <v>3823</v>
      </c>
      <c r="B1406" t="s">
        <v>7905</v>
      </c>
      <c r="C1406">
        <v>4656</v>
      </c>
      <c r="D1406" t="s">
        <v>7906</v>
      </c>
      <c r="E1406" t="s">
        <v>5472</v>
      </c>
      <c r="F1406" t="s">
        <v>7907</v>
      </c>
      <c r="G1406" t="s">
        <v>117</v>
      </c>
      <c r="J1406">
        <v>18</v>
      </c>
      <c r="O1406">
        <v>2</v>
      </c>
      <c r="P1406">
        <v>12</v>
      </c>
      <c r="S1406" t="s">
        <v>987</v>
      </c>
      <c r="T1406" t="s">
        <v>987</v>
      </c>
      <c r="W1406" t="s">
        <v>7908</v>
      </c>
      <c r="X1406" t="s">
        <v>1505</v>
      </c>
      <c r="Y1406" t="s">
        <v>1092</v>
      </c>
      <c r="Z1406" t="s">
        <v>1092</v>
      </c>
      <c r="AA1406" t="s">
        <v>7909</v>
      </c>
      <c r="AB1406" t="s">
        <v>7910</v>
      </c>
      <c r="AC1406">
        <v>195255</v>
      </c>
      <c r="AD1406" t="s">
        <v>4468</v>
      </c>
      <c r="AE1406" t="s">
        <v>7911</v>
      </c>
      <c r="AK1406" t="s">
        <v>7912</v>
      </c>
      <c r="AM1406" t="s">
        <v>7913</v>
      </c>
      <c r="AQ1406" t="s">
        <v>7369</v>
      </c>
      <c r="AR1406" t="s">
        <v>7369</v>
      </c>
      <c r="AW1406" t="s">
        <v>4716</v>
      </c>
      <c r="AX1406" t="s">
        <v>7914</v>
      </c>
    </row>
    <row r="1407" spans="1:50" x14ac:dyDescent="0.2">
      <c r="A1407" s="1">
        <v>3196</v>
      </c>
      <c r="B1407" t="s">
        <v>15074</v>
      </c>
      <c r="C1407">
        <v>3988</v>
      </c>
      <c r="D1407" t="s">
        <v>3468</v>
      </c>
      <c r="E1407" t="s">
        <v>15075</v>
      </c>
      <c r="F1407" t="s">
        <v>15076</v>
      </c>
      <c r="G1407" t="s">
        <v>117</v>
      </c>
      <c r="J1407">
        <v>2.7</v>
      </c>
      <c r="O1407">
        <v>0.9</v>
      </c>
      <c r="P1407">
        <v>3</v>
      </c>
      <c r="S1407" t="s">
        <v>987</v>
      </c>
      <c r="T1407" t="s">
        <v>987</v>
      </c>
      <c r="W1407" t="s">
        <v>15077</v>
      </c>
      <c r="X1407" t="s">
        <v>1172</v>
      </c>
      <c r="Y1407" t="s">
        <v>1101</v>
      </c>
      <c r="Z1407" t="s">
        <v>1101</v>
      </c>
      <c r="AB1407" t="s">
        <v>15078</v>
      </c>
      <c r="AC1407">
        <v>952680</v>
      </c>
      <c r="AD1407" t="s">
        <v>3598</v>
      </c>
      <c r="AE1407" t="s">
        <v>15079</v>
      </c>
      <c r="AK1407" t="s">
        <v>9534</v>
      </c>
      <c r="AR1407" t="s">
        <v>1784</v>
      </c>
      <c r="AW1407" t="s">
        <v>6218</v>
      </c>
      <c r="AX1407" t="s">
        <v>4037</v>
      </c>
    </row>
    <row r="1408" spans="1:50" x14ac:dyDescent="0.2">
      <c r="A1408" s="1">
        <v>2902</v>
      </c>
      <c r="B1408" t="s">
        <v>12667</v>
      </c>
      <c r="C1408">
        <v>3670</v>
      </c>
      <c r="D1408" t="s">
        <v>1945</v>
      </c>
      <c r="E1408" t="s">
        <v>12668</v>
      </c>
      <c r="F1408" t="s">
        <v>12669</v>
      </c>
      <c r="G1408" t="s">
        <v>117</v>
      </c>
      <c r="J1408">
        <v>6.9</v>
      </c>
      <c r="O1408">
        <v>2.2999999999999998</v>
      </c>
      <c r="P1408">
        <v>3</v>
      </c>
      <c r="S1408" t="s">
        <v>987</v>
      </c>
      <c r="T1408" t="s">
        <v>987</v>
      </c>
      <c r="W1408" t="s">
        <v>12670</v>
      </c>
      <c r="X1408" t="s">
        <v>1172</v>
      </c>
      <c r="Y1408" t="s">
        <v>1101</v>
      </c>
      <c r="Z1408" t="s">
        <v>1101</v>
      </c>
      <c r="AB1408" t="s">
        <v>12671</v>
      </c>
      <c r="AC1408">
        <v>828569</v>
      </c>
      <c r="AD1408" t="s">
        <v>3598</v>
      </c>
      <c r="AE1408" t="s">
        <v>12672</v>
      </c>
      <c r="AK1408" t="s">
        <v>12673</v>
      </c>
      <c r="AR1408" t="s">
        <v>7742</v>
      </c>
      <c r="AW1408" t="s">
        <v>10666</v>
      </c>
      <c r="AX1408" t="s">
        <v>12238</v>
      </c>
    </row>
    <row r="1409" spans="1:50" hidden="1" x14ac:dyDescent="0.2">
      <c r="A1409" s="1">
        <v>2401</v>
      </c>
      <c r="B1409" t="s">
        <v>12002</v>
      </c>
      <c r="C1409">
        <v>3067</v>
      </c>
      <c r="D1409" t="s">
        <v>7623</v>
      </c>
      <c r="E1409" t="s">
        <v>12003</v>
      </c>
      <c r="F1409" t="s">
        <v>12004</v>
      </c>
      <c r="G1409" t="s">
        <v>117</v>
      </c>
      <c r="J1409">
        <v>8</v>
      </c>
      <c r="O1409">
        <v>2</v>
      </c>
      <c r="P1409">
        <v>4</v>
      </c>
      <c r="S1409" t="s">
        <v>1465</v>
      </c>
      <c r="T1409" t="s">
        <v>1465</v>
      </c>
      <c r="W1409" t="s">
        <v>12005</v>
      </c>
      <c r="X1409" t="s">
        <v>7824</v>
      </c>
      <c r="Y1409" t="s">
        <v>7825</v>
      </c>
      <c r="Z1409" t="s">
        <v>996</v>
      </c>
      <c r="AB1409" t="s">
        <v>12006</v>
      </c>
      <c r="AC1409">
        <v>339757</v>
      </c>
      <c r="AD1409" t="s">
        <v>12007</v>
      </c>
      <c r="AE1409" t="s">
        <v>12008</v>
      </c>
      <c r="AK1409" t="s">
        <v>10652</v>
      </c>
      <c r="AR1409" t="s">
        <v>11971</v>
      </c>
    </row>
    <row r="1410" spans="1:50" hidden="1" x14ac:dyDescent="0.2">
      <c r="A1410" s="1">
        <v>2113</v>
      </c>
      <c r="B1410" t="s">
        <v>12009</v>
      </c>
      <c r="C1410">
        <v>2629</v>
      </c>
      <c r="D1410" t="s">
        <v>12010</v>
      </c>
      <c r="E1410" t="s">
        <v>12011</v>
      </c>
      <c r="F1410" t="s">
        <v>12012</v>
      </c>
      <c r="G1410" t="s">
        <v>117</v>
      </c>
      <c r="J1410">
        <v>7.9</v>
      </c>
      <c r="S1410" t="s">
        <v>976</v>
      </c>
      <c r="T1410" t="s">
        <v>1111</v>
      </c>
      <c r="W1410" t="s">
        <v>12013</v>
      </c>
      <c r="X1410" t="s">
        <v>3051</v>
      </c>
      <c r="Y1410" t="s">
        <v>1092</v>
      </c>
      <c r="Z1410" t="s">
        <v>1092</v>
      </c>
      <c r="AB1410" t="s">
        <v>12014</v>
      </c>
      <c r="AC1410">
        <v>199500</v>
      </c>
      <c r="AD1410" t="s">
        <v>10322</v>
      </c>
      <c r="AK1410" t="s">
        <v>12015</v>
      </c>
      <c r="AM1410" t="s">
        <v>12016</v>
      </c>
    </row>
    <row r="1411" spans="1:50" hidden="1" x14ac:dyDescent="0.2">
      <c r="A1411" s="1">
        <v>2125</v>
      </c>
      <c r="B1411" t="s">
        <v>12017</v>
      </c>
      <c r="C1411">
        <v>2646</v>
      </c>
      <c r="D1411" t="s">
        <v>12010</v>
      </c>
      <c r="E1411" t="s">
        <v>12018</v>
      </c>
      <c r="F1411" t="s">
        <v>12019</v>
      </c>
      <c r="G1411" t="s">
        <v>117</v>
      </c>
      <c r="J1411">
        <v>7.8</v>
      </c>
      <c r="S1411" t="s">
        <v>976</v>
      </c>
      <c r="T1411" t="s">
        <v>1111</v>
      </c>
      <c r="W1411" t="s">
        <v>12020</v>
      </c>
      <c r="X1411" t="s">
        <v>3051</v>
      </c>
      <c r="Y1411" t="s">
        <v>1092</v>
      </c>
      <c r="Z1411" t="s">
        <v>1092</v>
      </c>
      <c r="AB1411" t="s">
        <v>12021</v>
      </c>
      <c r="AC1411">
        <v>232500</v>
      </c>
      <c r="AD1411" t="s">
        <v>10322</v>
      </c>
      <c r="AK1411" t="s">
        <v>5575</v>
      </c>
      <c r="AM1411" t="s">
        <v>12022</v>
      </c>
    </row>
    <row r="1412" spans="1:50" x14ac:dyDescent="0.2">
      <c r="A1412" s="1">
        <v>2826</v>
      </c>
      <c r="B1412" t="s">
        <v>11114</v>
      </c>
      <c r="C1412">
        <v>3581</v>
      </c>
      <c r="D1412" t="s">
        <v>8074</v>
      </c>
      <c r="E1412" t="s">
        <v>2057</v>
      </c>
      <c r="F1412" t="s">
        <v>11115</v>
      </c>
      <c r="G1412" t="s">
        <v>117</v>
      </c>
      <c r="J1412">
        <v>9.6</v>
      </c>
      <c r="O1412">
        <v>0.8</v>
      </c>
      <c r="P1412">
        <v>12</v>
      </c>
      <c r="S1412" t="s">
        <v>987</v>
      </c>
      <c r="T1412" t="s">
        <v>987</v>
      </c>
      <c r="W1412" t="s">
        <v>11116</v>
      </c>
      <c r="X1412" t="s">
        <v>1638</v>
      </c>
      <c r="Y1412" t="s">
        <v>1101</v>
      </c>
      <c r="Z1412" t="s">
        <v>1101</v>
      </c>
      <c r="AA1412" t="s">
        <v>11117</v>
      </c>
      <c r="AB1412" t="s">
        <v>3419</v>
      </c>
      <c r="AC1412">
        <v>713477</v>
      </c>
      <c r="AD1412" t="s">
        <v>3420</v>
      </c>
      <c r="AE1412" t="s">
        <v>11118</v>
      </c>
      <c r="AF1412" t="s">
        <v>11119</v>
      </c>
      <c r="AK1412" t="s">
        <v>11120</v>
      </c>
      <c r="AM1412" t="s">
        <v>5151</v>
      </c>
      <c r="AQ1412" t="s">
        <v>11121</v>
      </c>
      <c r="AR1412" t="s">
        <v>11121</v>
      </c>
      <c r="AW1412" t="s">
        <v>4602</v>
      </c>
      <c r="AX1412" t="s">
        <v>11122</v>
      </c>
    </row>
    <row r="1413" spans="1:50" hidden="1" x14ac:dyDescent="0.2">
      <c r="A1413" s="1">
        <v>3699</v>
      </c>
      <c r="B1413" t="s">
        <v>12031</v>
      </c>
      <c r="C1413">
        <v>4528</v>
      </c>
      <c r="D1413" t="s">
        <v>3271</v>
      </c>
      <c r="E1413" t="s">
        <v>2057</v>
      </c>
      <c r="F1413" t="s">
        <v>12032</v>
      </c>
      <c r="G1413" t="s">
        <v>117</v>
      </c>
      <c r="J1413">
        <v>7.8</v>
      </c>
      <c r="O1413">
        <v>0.5</v>
      </c>
      <c r="P1413">
        <v>14</v>
      </c>
      <c r="S1413" t="s">
        <v>975</v>
      </c>
      <c r="T1413" t="s">
        <v>1082</v>
      </c>
      <c r="W1413" t="s">
        <v>12033</v>
      </c>
      <c r="X1413" t="s">
        <v>1229</v>
      </c>
      <c r="Y1413" t="s">
        <v>1101</v>
      </c>
      <c r="Z1413" t="s">
        <v>1101</v>
      </c>
      <c r="AB1413" t="s">
        <v>12034</v>
      </c>
      <c r="AC1413">
        <v>557000</v>
      </c>
      <c r="AD1413" t="s">
        <v>3513</v>
      </c>
      <c r="AL1413" t="s">
        <v>3271</v>
      </c>
    </row>
    <row r="1414" spans="1:50" x14ac:dyDescent="0.2">
      <c r="A1414" s="1">
        <v>3493</v>
      </c>
      <c r="B1414" t="s">
        <v>11219</v>
      </c>
      <c r="C1414">
        <v>4299</v>
      </c>
      <c r="D1414" t="s">
        <v>1510</v>
      </c>
      <c r="E1414" t="s">
        <v>11220</v>
      </c>
      <c r="F1414" t="s">
        <v>11221</v>
      </c>
      <c r="G1414" t="s">
        <v>117</v>
      </c>
      <c r="J1414">
        <v>9.1999999999999993</v>
      </c>
      <c r="O1414">
        <v>2.2999999999999998</v>
      </c>
      <c r="P1414">
        <v>4</v>
      </c>
      <c r="S1414" t="s">
        <v>987</v>
      </c>
      <c r="T1414" t="s">
        <v>987</v>
      </c>
      <c r="W1414" t="s">
        <v>11222</v>
      </c>
      <c r="X1414" t="s">
        <v>1515</v>
      </c>
      <c r="Y1414" t="s">
        <v>1101</v>
      </c>
      <c r="Z1414" t="s">
        <v>1101</v>
      </c>
      <c r="AB1414" t="s">
        <v>11223</v>
      </c>
      <c r="AC1414">
        <v>968145</v>
      </c>
      <c r="AD1414" t="s">
        <v>1530</v>
      </c>
      <c r="AE1414" t="s">
        <v>11224</v>
      </c>
      <c r="AF1414" t="s">
        <v>11225</v>
      </c>
      <c r="AK1414" t="s">
        <v>9343</v>
      </c>
      <c r="AM1414" t="s">
        <v>5767</v>
      </c>
      <c r="AN1414" t="s">
        <v>8215</v>
      </c>
      <c r="AQ1414" t="s">
        <v>4631</v>
      </c>
      <c r="AR1414" t="s">
        <v>4631</v>
      </c>
      <c r="AV1414" t="s">
        <v>11226</v>
      </c>
      <c r="AW1414" t="s">
        <v>11227</v>
      </c>
      <c r="AX1414" t="s">
        <v>11228</v>
      </c>
    </row>
    <row r="1415" spans="1:50" hidden="1" x14ac:dyDescent="0.2">
      <c r="A1415" s="1">
        <v>2799</v>
      </c>
      <c r="B1415" t="s">
        <v>12043</v>
      </c>
      <c r="C1415">
        <v>3543</v>
      </c>
      <c r="D1415" t="s">
        <v>7623</v>
      </c>
      <c r="E1415" t="s">
        <v>2525</v>
      </c>
      <c r="F1415" t="s">
        <v>12044</v>
      </c>
      <c r="G1415" t="s">
        <v>117</v>
      </c>
      <c r="J1415">
        <v>7.8</v>
      </c>
      <c r="O1415">
        <v>1.3</v>
      </c>
      <c r="P1415">
        <v>6</v>
      </c>
      <c r="S1415" t="s">
        <v>1248</v>
      </c>
      <c r="T1415" t="s">
        <v>1248</v>
      </c>
      <c r="U1415" t="s">
        <v>12045</v>
      </c>
      <c r="W1415" t="s">
        <v>11161</v>
      </c>
      <c r="X1415" t="s">
        <v>2644</v>
      </c>
      <c r="Y1415" t="s">
        <v>2645</v>
      </c>
      <c r="Z1415" t="s">
        <v>996</v>
      </c>
      <c r="AB1415" t="s">
        <v>12046</v>
      </c>
      <c r="AC1415">
        <v>551725</v>
      </c>
      <c r="AD1415" t="s">
        <v>8523</v>
      </c>
      <c r="AE1415" t="s">
        <v>12047</v>
      </c>
      <c r="AK1415" t="s">
        <v>12048</v>
      </c>
      <c r="AM1415" t="s">
        <v>8496</v>
      </c>
    </row>
    <row r="1416" spans="1:50" x14ac:dyDescent="0.2">
      <c r="A1416" s="1">
        <v>2724</v>
      </c>
      <c r="B1416" t="s">
        <v>12994</v>
      </c>
      <c r="C1416">
        <v>3453</v>
      </c>
      <c r="D1416" t="s">
        <v>5713</v>
      </c>
      <c r="E1416" t="s">
        <v>12995</v>
      </c>
      <c r="F1416" t="s">
        <v>12996</v>
      </c>
      <c r="G1416" t="s">
        <v>117</v>
      </c>
      <c r="J1416">
        <v>6</v>
      </c>
      <c r="O1416">
        <v>2</v>
      </c>
      <c r="P1416">
        <v>3</v>
      </c>
      <c r="S1416" t="s">
        <v>987</v>
      </c>
      <c r="T1416" t="s">
        <v>987</v>
      </c>
      <c r="W1416" t="s">
        <v>12997</v>
      </c>
      <c r="X1416" t="s">
        <v>1339</v>
      </c>
      <c r="Y1416" t="s">
        <v>1101</v>
      </c>
      <c r="Z1416" t="s">
        <v>1101</v>
      </c>
      <c r="AB1416" t="s">
        <v>12998</v>
      </c>
      <c r="AC1416">
        <v>646500</v>
      </c>
      <c r="AD1416" t="s">
        <v>3671</v>
      </c>
      <c r="AE1416" t="s">
        <v>12999</v>
      </c>
      <c r="AK1416" t="s">
        <v>2072</v>
      </c>
      <c r="AR1416" t="s">
        <v>1746</v>
      </c>
      <c r="AX1416" t="s">
        <v>1242</v>
      </c>
    </row>
    <row r="1417" spans="1:50" hidden="1" x14ac:dyDescent="0.2">
      <c r="A1417" s="1">
        <v>2108</v>
      </c>
      <c r="B1417" t="s">
        <v>12052</v>
      </c>
      <c r="C1417">
        <v>2620</v>
      </c>
      <c r="D1417" t="s">
        <v>8201</v>
      </c>
      <c r="E1417" t="s">
        <v>2057</v>
      </c>
      <c r="F1417" t="s">
        <v>12053</v>
      </c>
      <c r="G1417" t="s">
        <v>117</v>
      </c>
      <c r="J1417">
        <v>7.8</v>
      </c>
      <c r="S1417" t="s">
        <v>976</v>
      </c>
      <c r="T1417" t="s">
        <v>1111</v>
      </c>
      <c r="W1417" t="s">
        <v>12054</v>
      </c>
      <c r="X1417" t="s">
        <v>2644</v>
      </c>
      <c r="Y1417" t="s">
        <v>2645</v>
      </c>
      <c r="Z1417" t="s">
        <v>996</v>
      </c>
      <c r="AB1417" t="s">
        <v>12055</v>
      </c>
      <c r="AC1417">
        <v>482200</v>
      </c>
      <c r="AD1417" t="s">
        <v>7956</v>
      </c>
      <c r="AK1417" t="s">
        <v>12056</v>
      </c>
      <c r="AM1417" t="s">
        <v>12057</v>
      </c>
    </row>
    <row r="1418" spans="1:50" hidden="1" x14ac:dyDescent="0.2">
      <c r="A1418" s="1">
        <v>2855</v>
      </c>
      <c r="B1418" t="s">
        <v>12058</v>
      </c>
      <c r="C1418">
        <v>3615</v>
      </c>
      <c r="D1418" t="s">
        <v>12059</v>
      </c>
      <c r="E1418" t="s">
        <v>12060</v>
      </c>
      <c r="F1418" t="s">
        <v>12061</v>
      </c>
      <c r="G1418" t="s">
        <v>117</v>
      </c>
      <c r="J1418">
        <v>7.8</v>
      </c>
      <c r="P1418">
        <v>6</v>
      </c>
      <c r="S1418" t="s">
        <v>975</v>
      </c>
      <c r="T1418" t="s">
        <v>1082</v>
      </c>
      <c r="V1418" t="s">
        <v>12062</v>
      </c>
      <c r="W1418" t="s">
        <v>12063</v>
      </c>
      <c r="X1418" t="s">
        <v>2644</v>
      </c>
      <c r="Y1418" t="s">
        <v>2645</v>
      </c>
      <c r="Z1418" t="s">
        <v>996</v>
      </c>
      <c r="AB1418" t="s">
        <v>4566</v>
      </c>
      <c r="AC1418">
        <v>521500</v>
      </c>
      <c r="AD1418" t="s">
        <v>9888</v>
      </c>
      <c r="AE1418" t="s">
        <v>12064</v>
      </c>
      <c r="AL1418" t="s">
        <v>12059</v>
      </c>
    </row>
    <row r="1419" spans="1:50" hidden="1" x14ac:dyDescent="0.2">
      <c r="A1419" s="1">
        <v>3159</v>
      </c>
      <c r="B1419" t="s">
        <v>12065</v>
      </c>
      <c r="C1419">
        <v>3950</v>
      </c>
      <c r="D1419" t="s">
        <v>10261</v>
      </c>
      <c r="E1419" t="s">
        <v>3777</v>
      </c>
      <c r="F1419" t="s">
        <v>12066</v>
      </c>
      <c r="G1419" t="s">
        <v>117</v>
      </c>
      <c r="J1419">
        <v>7.8</v>
      </c>
      <c r="O1419">
        <v>1.3</v>
      </c>
      <c r="P1419">
        <v>6</v>
      </c>
      <c r="S1419" t="s">
        <v>976</v>
      </c>
      <c r="T1419" t="s">
        <v>1111</v>
      </c>
      <c r="W1419" t="s">
        <v>12067</v>
      </c>
      <c r="X1419" t="s">
        <v>2729</v>
      </c>
      <c r="Y1419" t="s">
        <v>2730</v>
      </c>
      <c r="Z1419" t="s">
        <v>996</v>
      </c>
      <c r="AB1419" t="s">
        <v>12068</v>
      </c>
      <c r="AC1419">
        <v>113725</v>
      </c>
      <c r="AD1419" t="s">
        <v>8719</v>
      </c>
      <c r="AE1419" t="s">
        <v>12069</v>
      </c>
      <c r="AK1419" t="s">
        <v>3942</v>
      </c>
      <c r="AM1419" t="s">
        <v>2149</v>
      </c>
    </row>
    <row r="1420" spans="1:50" hidden="1" x14ac:dyDescent="0.2">
      <c r="A1420" s="1">
        <v>2123</v>
      </c>
      <c r="B1420" t="s">
        <v>12070</v>
      </c>
      <c r="C1420">
        <v>2643</v>
      </c>
      <c r="D1420" t="s">
        <v>12010</v>
      </c>
      <c r="E1420" t="s">
        <v>12018</v>
      </c>
      <c r="F1420" t="s">
        <v>12071</v>
      </c>
      <c r="G1420" t="s">
        <v>117</v>
      </c>
      <c r="J1420">
        <v>7.8</v>
      </c>
      <c r="S1420" t="s">
        <v>976</v>
      </c>
      <c r="T1420" t="s">
        <v>1111</v>
      </c>
      <c r="W1420" t="s">
        <v>12020</v>
      </c>
      <c r="X1420" t="s">
        <v>3051</v>
      </c>
      <c r="Y1420" t="s">
        <v>1092</v>
      </c>
      <c r="Z1420" t="s">
        <v>1092</v>
      </c>
      <c r="AB1420" t="s">
        <v>12072</v>
      </c>
      <c r="AC1420">
        <v>232500</v>
      </c>
      <c r="AD1420" t="s">
        <v>10322</v>
      </c>
      <c r="AK1420" t="s">
        <v>5575</v>
      </c>
      <c r="AM1420" t="s">
        <v>12022</v>
      </c>
    </row>
    <row r="1421" spans="1:50" hidden="1" x14ac:dyDescent="0.2">
      <c r="A1421" s="1">
        <v>2127</v>
      </c>
      <c r="B1421" t="s">
        <v>12073</v>
      </c>
      <c r="C1421">
        <v>2649</v>
      </c>
      <c r="D1421" t="s">
        <v>10568</v>
      </c>
      <c r="E1421" t="s">
        <v>2057</v>
      </c>
      <c r="F1421" t="s">
        <v>12074</v>
      </c>
      <c r="G1421" t="s">
        <v>117</v>
      </c>
      <c r="J1421">
        <v>7.8</v>
      </c>
      <c r="S1421" t="s">
        <v>1248</v>
      </c>
      <c r="T1421" t="s">
        <v>1248</v>
      </c>
      <c r="U1421" t="s">
        <v>12075</v>
      </c>
      <c r="W1421" t="s">
        <v>3856</v>
      </c>
      <c r="X1421" t="s">
        <v>3497</v>
      </c>
      <c r="Y1421" t="s">
        <v>2730</v>
      </c>
      <c r="Z1421" t="s">
        <v>996</v>
      </c>
      <c r="AB1421" t="s">
        <v>12076</v>
      </c>
      <c r="AC1421">
        <v>85000</v>
      </c>
      <c r="AD1421" t="s">
        <v>3499</v>
      </c>
      <c r="AL1421" t="s">
        <v>10568</v>
      </c>
    </row>
    <row r="1422" spans="1:50" hidden="1" x14ac:dyDescent="0.2">
      <c r="A1422" s="1">
        <v>2798</v>
      </c>
      <c r="B1422" t="s">
        <v>12077</v>
      </c>
      <c r="C1422">
        <v>3542</v>
      </c>
      <c r="D1422" t="s">
        <v>12078</v>
      </c>
      <c r="E1422" t="s">
        <v>2525</v>
      </c>
      <c r="F1422" t="s">
        <v>12079</v>
      </c>
      <c r="G1422" t="s">
        <v>117</v>
      </c>
      <c r="J1422">
        <v>7.8</v>
      </c>
      <c r="P1422">
        <v>6</v>
      </c>
      <c r="S1422" t="s">
        <v>976</v>
      </c>
      <c r="T1422" t="s">
        <v>1111</v>
      </c>
      <c r="W1422" t="s">
        <v>11161</v>
      </c>
      <c r="X1422" t="s">
        <v>2644</v>
      </c>
      <c r="Y1422" t="s">
        <v>2645</v>
      </c>
      <c r="Z1422" t="s">
        <v>996</v>
      </c>
      <c r="AB1422" t="s">
        <v>12080</v>
      </c>
      <c r="AC1422">
        <v>551675</v>
      </c>
      <c r="AD1422" t="s">
        <v>8523</v>
      </c>
      <c r="AE1422" t="s">
        <v>12081</v>
      </c>
      <c r="AK1422" t="s">
        <v>12048</v>
      </c>
      <c r="AM1422" t="s">
        <v>8496</v>
      </c>
    </row>
    <row r="1423" spans="1:50" x14ac:dyDescent="0.2">
      <c r="A1423" s="1">
        <v>3328</v>
      </c>
      <c r="B1423" t="s">
        <v>3378</v>
      </c>
      <c r="C1423">
        <v>4123</v>
      </c>
      <c r="D1423" t="s">
        <v>2509</v>
      </c>
      <c r="E1423" t="s">
        <v>2749</v>
      </c>
      <c r="F1423" t="s">
        <v>3379</v>
      </c>
      <c r="G1423" t="s">
        <v>117</v>
      </c>
      <c r="J1423">
        <v>51</v>
      </c>
      <c r="O1423">
        <v>3</v>
      </c>
      <c r="P1423">
        <v>17</v>
      </c>
      <c r="S1423" t="s">
        <v>987</v>
      </c>
      <c r="T1423" t="s">
        <v>987</v>
      </c>
      <c r="W1423" t="s">
        <v>3380</v>
      </c>
      <c r="X1423" t="s">
        <v>1515</v>
      </c>
      <c r="Y1423" t="s">
        <v>1101</v>
      </c>
      <c r="Z1423" t="s">
        <v>1101</v>
      </c>
      <c r="AB1423" t="s">
        <v>3381</v>
      </c>
      <c r="AC1423">
        <v>866235</v>
      </c>
      <c r="AD1423" t="s">
        <v>1174</v>
      </c>
      <c r="AE1423" t="s">
        <v>3382</v>
      </c>
      <c r="AK1423" t="s">
        <v>3383</v>
      </c>
      <c r="AR1423" t="s">
        <v>3384</v>
      </c>
      <c r="AW1423" t="s">
        <v>2868</v>
      </c>
      <c r="AX1423" t="s">
        <v>2959</v>
      </c>
    </row>
    <row r="1424" spans="1:50" hidden="1" x14ac:dyDescent="0.2">
      <c r="A1424" s="1">
        <v>3740</v>
      </c>
      <c r="B1424" t="s">
        <v>12090</v>
      </c>
      <c r="C1424">
        <v>4569</v>
      </c>
      <c r="D1424" t="s">
        <v>7991</v>
      </c>
      <c r="E1424" t="s">
        <v>12091</v>
      </c>
      <c r="F1424" t="s">
        <v>12092</v>
      </c>
      <c r="G1424" t="s">
        <v>117</v>
      </c>
      <c r="J1424">
        <v>7.7</v>
      </c>
      <c r="O1424">
        <v>0.85</v>
      </c>
      <c r="P1424">
        <v>9</v>
      </c>
      <c r="S1424" t="s">
        <v>976</v>
      </c>
      <c r="T1424" t="s">
        <v>1111</v>
      </c>
      <c r="W1424" t="s">
        <v>12093</v>
      </c>
      <c r="X1424" t="s">
        <v>1638</v>
      </c>
      <c r="Y1424" t="s">
        <v>1101</v>
      </c>
      <c r="Z1424" t="s">
        <v>1101</v>
      </c>
      <c r="AA1424" t="s">
        <v>12094</v>
      </c>
      <c r="AB1424" t="s">
        <v>12095</v>
      </c>
      <c r="AC1424">
        <v>713657</v>
      </c>
      <c r="AD1424" t="s">
        <v>3420</v>
      </c>
      <c r="AE1424" t="s">
        <v>12096</v>
      </c>
      <c r="AK1424" t="s">
        <v>12097</v>
      </c>
      <c r="AM1424" t="s">
        <v>9446</v>
      </c>
    </row>
    <row r="1425" spans="1:50" x14ac:dyDescent="0.2">
      <c r="A1425" s="1">
        <v>3584</v>
      </c>
      <c r="B1425" t="s">
        <v>7915</v>
      </c>
      <c r="C1425">
        <v>4395</v>
      </c>
      <c r="D1425" t="s">
        <v>5394</v>
      </c>
      <c r="E1425" t="s">
        <v>1683</v>
      </c>
      <c r="F1425" t="s">
        <v>7916</v>
      </c>
      <c r="G1425" t="s">
        <v>117</v>
      </c>
      <c r="J1425">
        <v>18</v>
      </c>
      <c r="O1425">
        <v>3</v>
      </c>
      <c r="P1425">
        <v>6</v>
      </c>
      <c r="S1425" t="s">
        <v>987</v>
      </c>
      <c r="T1425" t="s">
        <v>987</v>
      </c>
      <c r="W1425" t="s">
        <v>7917</v>
      </c>
      <c r="X1425" t="s">
        <v>1515</v>
      </c>
      <c r="Y1425" t="s">
        <v>1101</v>
      </c>
      <c r="Z1425" t="s">
        <v>1101</v>
      </c>
      <c r="AB1425" t="s">
        <v>7918</v>
      </c>
      <c r="AC1425">
        <v>869136</v>
      </c>
      <c r="AD1425" t="s">
        <v>1174</v>
      </c>
      <c r="AE1425" t="s">
        <v>7919</v>
      </c>
      <c r="AK1425" t="s">
        <v>2044</v>
      </c>
      <c r="AR1425" t="s">
        <v>6875</v>
      </c>
      <c r="AW1425" t="s">
        <v>6241</v>
      </c>
      <c r="AX1425" t="s">
        <v>2959</v>
      </c>
    </row>
    <row r="1426" spans="1:50" hidden="1" x14ac:dyDescent="0.2">
      <c r="A1426" s="1">
        <v>3651</v>
      </c>
      <c r="B1426" t="s">
        <v>12106</v>
      </c>
      <c r="C1426">
        <v>4475</v>
      </c>
      <c r="D1426" t="s">
        <v>4378</v>
      </c>
      <c r="E1426" t="s">
        <v>12107</v>
      </c>
      <c r="F1426" t="s">
        <v>12108</v>
      </c>
      <c r="G1426" t="s">
        <v>117</v>
      </c>
      <c r="J1426">
        <v>7.5</v>
      </c>
      <c r="O1426">
        <v>7.5</v>
      </c>
      <c r="P1426">
        <v>1</v>
      </c>
      <c r="Q1426">
        <v>175</v>
      </c>
      <c r="S1426" t="s">
        <v>975</v>
      </c>
      <c r="T1426" t="s">
        <v>1082</v>
      </c>
      <c r="W1426" t="s">
        <v>12109</v>
      </c>
      <c r="X1426" t="s">
        <v>4093</v>
      </c>
      <c r="Y1426" t="s">
        <v>2347</v>
      </c>
      <c r="Z1426" t="s">
        <v>996</v>
      </c>
      <c r="AB1426" t="s">
        <v>12110</v>
      </c>
      <c r="AC1426">
        <v>528135</v>
      </c>
      <c r="AD1426" t="s">
        <v>9619</v>
      </c>
      <c r="AE1426" t="s">
        <v>12111</v>
      </c>
      <c r="AF1426" t="s">
        <v>12112</v>
      </c>
      <c r="AG1426" t="s">
        <v>12112</v>
      </c>
      <c r="AK1426" t="s">
        <v>6231</v>
      </c>
      <c r="AL1426" t="s">
        <v>4378</v>
      </c>
    </row>
    <row r="1427" spans="1:50" hidden="1" x14ac:dyDescent="0.2">
      <c r="A1427" s="1">
        <v>3652</v>
      </c>
      <c r="B1427" t="s">
        <v>12113</v>
      </c>
      <c r="C1427">
        <v>4476</v>
      </c>
      <c r="D1427" t="s">
        <v>4378</v>
      </c>
      <c r="E1427" t="s">
        <v>12107</v>
      </c>
      <c r="F1427" t="s">
        <v>12114</v>
      </c>
      <c r="G1427" t="s">
        <v>117</v>
      </c>
      <c r="J1427">
        <v>7.5</v>
      </c>
      <c r="O1427">
        <v>7.5</v>
      </c>
      <c r="P1427">
        <v>1</v>
      </c>
      <c r="Q1427">
        <v>207</v>
      </c>
      <c r="S1427" t="s">
        <v>975</v>
      </c>
      <c r="T1427" t="s">
        <v>1082</v>
      </c>
      <c r="W1427" t="s">
        <v>12115</v>
      </c>
      <c r="X1427" t="s">
        <v>4093</v>
      </c>
      <c r="Y1427" t="s">
        <v>2347</v>
      </c>
      <c r="Z1427" t="s">
        <v>996</v>
      </c>
      <c r="AB1427" t="s">
        <v>12116</v>
      </c>
      <c r="AC1427">
        <v>527495</v>
      </c>
      <c r="AD1427" t="s">
        <v>9619</v>
      </c>
      <c r="AE1427" t="s">
        <v>12117</v>
      </c>
      <c r="AF1427" t="s">
        <v>12118</v>
      </c>
      <c r="AG1427" t="s">
        <v>12118</v>
      </c>
      <c r="AK1427" t="s">
        <v>2431</v>
      </c>
      <c r="AL1427" t="s">
        <v>4378</v>
      </c>
    </row>
    <row r="1428" spans="1:50" hidden="1" x14ac:dyDescent="0.2">
      <c r="A1428" s="1">
        <v>3706</v>
      </c>
      <c r="B1428" t="s">
        <v>12119</v>
      </c>
      <c r="C1428">
        <v>4535</v>
      </c>
      <c r="D1428" t="s">
        <v>10691</v>
      </c>
      <c r="E1428" t="s">
        <v>12120</v>
      </c>
      <c r="F1428" t="s">
        <v>12121</v>
      </c>
      <c r="G1428" t="s">
        <v>117</v>
      </c>
      <c r="J1428">
        <v>7.5</v>
      </c>
      <c r="O1428">
        <v>2.5</v>
      </c>
      <c r="P1428">
        <v>3</v>
      </c>
      <c r="S1428" t="s">
        <v>983</v>
      </c>
      <c r="T1428" t="s">
        <v>1111</v>
      </c>
      <c r="W1428" t="s">
        <v>12122</v>
      </c>
      <c r="X1428" t="s">
        <v>2602</v>
      </c>
      <c r="Y1428" t="s">
        <v>2603</v>
      </c>
      <c r="Z1428" t="s">
        <v>996</v>
      </c>
      <c r="AA1428" t="s">
        <v>12123</v>
      </c>
      <c r="AB1428" t="s">
        <v>12124</v>
      </c>
      <c r="AC1428">
        <v>419649</v>
      </c>
      <c r="AD1428" t="s">
        <v>4031</v>
      </c>
      <c r="AE1428" t="s">
        <v>12125</v>
      </c>
      <c r="AF1428" t="s">
        <v>12126</v>
      </c>
      <c r="AK1428" t="s">
        <v>12127</v>
      </c>
      <c r="AM1428" t="s">
        <v>8196</v>
      </c>
      <c r="AN1428" t="s">
        <v>9270</v>
      </c>
      <c r="AP1428" t="s">
        <v>8906</v>
      </c>
      <c r="AT1428" t="s">
        <v>8906</v>
      </c>
    </row>
    <row r="1429" spans="1:50" hidden="1" x14ac:dyDescent="0.2">
      <c r="A1429" s="1">
        <v>2701</v>
      </c>
      <c r="B1429" t="s">
        <v>12128</v>
      </c>
      <c r="C1429">
        <v>3426</v>
      </c>
      <c r="D1429" t="s">
        <v>6655</v>
      </c>
      <c r="E1429" t="s">
        <v>12129</v>
      </c>
      <c r="F1429" t="s">
        <v>12130</v>
      </c>
      <c r="G1429" t="s">
        <v>117</v>
      </c>
      <c r="J1429">
        <v>7.5</v>
      </c>
      <c r="O1429">
        <v>2.5</v>
      </c>
      <c r="P1429">
        <v>3</v>
      </c>
      <c r="S1429" t="s">
        <v>975</v>
      </c>
      <c r="T1429" t="s">
        <v>1082</v>
      </c>
      <c r="W1429" t="s">
        <v>12131</v>
      </c>
      <c r="X1429" t="s">
        <v>1339</v>
      </c>
      <c r="Y1429" t="s">
        <v>1101</v>
      </c>
      <c r="Z1429" t="s">
        <v>1101</v>
      </c>
      <c r="AB1429" t="s">
        <v>11482</v>
      </c>
      <c r="AC1429">
        <v>644638</v>
      </c>
      <c r="AD1429" t="s">
        <v>3815</v>
      </c>
      <c r="AE1429" t="s">
        <v>12132</v>
      </c>
      <c r="AK1429" t="s">
        <v>3334</v>
      </c>
      <c r="AL1429" t="s">
        <v>6660</v>
      </c>
    </row>
    <row r="1430" spans="1:50" x14ac:dyDescent="0.2">
      <c r="A1430" s="1">
        <v>2586</v>
      </c>
      <c r="B1430" t="s">
        <v>17477</v>
      </c>
      <c r="C1430">
        <v>3272</v>
      </c>
      <c r="D1430" t="s">
        <v>9679</v>
      </c>
      <c r="E1430" t="s">
        <v>4697</v>
      </c>
      <c r="F1430" t="s">
        <v>17478</v>
      </c>
      <c r="G1430" t="s">
        <v>117</v>
      </c>
      <c r="J1430">
        <v>1</v>
      </c>
      <c r="O1430">
        <v>1</v>
      </c>
      <c r="P1430">
        <v>1</v>
      </c>
      <c r="S1430" t="s">
        <v>987</v>
      </c>
      <c r="T1430" t="s">
        <v>987</v>
      </c>
      <c r="W1430" t="s">
        <v>17479</v>
      </c>
      <c r="X1430" t="s">
        <v>3051</v>
      </c>
      <c r="Y1430" t="s">
        <v>1092</v>
      </c>
      <c r="Z1430" t="s">
        <v>1092</v>
      </c>
      <c r="AB1430" t="s">
        <v>17480</v>
      </c>
      <c r="AC1430">
        <v>207500</v>
      </c>
      <c r="AD1430" t="s">
        <v>10322</v>
      </c>
      <c r="AE1430" t="s">
        <v>17481</v>
      </c>
      <c r="AK1430" t="s">
        <v>17482</v>
      </c>
      <c r="AR1430" t="s">
        <v>2073</v>
      </c>
      <c r="AX1430" t="s">
        <v>2105</v>
      </c>
    </row>
    <row r="1431" spans="1:50" hidden="1" x14ac:dyDescent="0.2">
      <c r="A1431" s="1">
        <v>3496</v>
      </c>
      <c r="B1431" t="s">
        <v>12141</v>
      </c>
      <c r="C1431">
        <v>4302</v>
      </c>
      <c r="D1431" t="s">
        <v>5904</v>
      </c>
      <c r="E1431" t="s">
        <v>12142</v>
      </c>
      <c r="F1431" t="s">
        <v>12143</v>
      </c>
      <c r="G1431" t="s">
        <v>117</v>
      </c>
      <c r="J1431">
        <v>7.5</v>
      </c>
      <c r="O1431">
        <v>2.5</v>
      </c>
      <c r="P1431">
        <v>3</v>
      </c>
      <c r="S1431" t="s">
        <v>976</v>
      </c>
      <c r="T1431" t="s">
        <v>1111</v>
      </c>
      <c r="W1431" t="s">
        <v>12144</v>
      </c>
      <c r="X1431" t="s">
        <v>2729</v>
      </c>
      <c r="Y1431" t="s">
        <v>2730</v>
      </c>
      <c r="Z1431" t="s">
        <v>996</v>
      </c>
      <c r="AB1431" t="s">
        <v>12145</v>
      </c>
      <c r="AC1431">
        <v>124962</v>
      </c>
      <c r="AD1431" t="s">
        <v>8719</v>
      </c>
      <c r="AE1431" t="s">
        <v>12146</v>
      </c>
      <c r="AK1431" t="s">
        <v>9165</v>
      </c>
      <c r="AM1431" t="s">
        <v>6255</v>
      </c>
    </row>
    <row r="1432" spans="1:50" hidden="1" x14ac:dyDescent="0.2">
      <c r="A1432" s="1">
        <v>3471</v>
      </c>
      <c r="B1432" t="s">
        <v>12147</v>
      </c>
      <c r="C1432">
        <v>4273</v>
      </c>
      <c r="D1432" t="s">
        <v>6675</v>
      </c>
      <c r="E1432" t="s">
        <v>12148</v>
      </c>
      <c r="F1432" t="s">
        <v>12149</v>
      </c>
      <c r="G1432" t="s">
        <v>117</v>
      </c>
      <c r="J1432">
        <v>7.5</v>
      </c>
      <c r="O1432">
        <v>2.5</v>
      </c>
      <c r="P1432">
        <v>3</v>
      </c>
      <c r="S1432" t="s">
        <v>976</v>
      </c>
      <c r="T1432" t="s">
        <v>1111</v>
      </c>
      <c r="W1432" t="s">
        <v>12150</v>
      </c>
      <c r="X1432" t="s">
        <v>2644</v>
      </c>
      <c r="Y1432" t="s">
        <v>2645</v>
      </c>
      <c r="Z1432" t="s">
        <v>996</v>
      </c>
      <c r="AB1432" t="s">
        <v>12151</v>
      </c>
      <c r="AC1432">
        <v>546767</v>
      </c>
      <c r="AD1432" t="s">
        <v>8523</v>
      </c>
      <c r="AE1432" t="s">
        <v>12152</v>
      </c>
      <c r="AK1432" t="s">
        <v>9165</v>
      </c>
      <c r="AM1432" t="s">
        <v>6425</v>
      </c>
    </row>
    <row r="1433" spans="1:50" hidden="1" x14ac:dyDescent="0.2">
      <c r="A1433" s="1">
        <v>2873</v>
      </c>
      <c r="B1433" t="s">
        <v>12153</v>
      </c>
      <c r="C1433">
        <v>3635</v>
      </c>
      <c r="D1433" t="s">
        <v>3213</v>
      </c>
      <c r="E1433" t="s">
        <v>2396</v>
      </c>
      <c r="F1433" t="s">
        <v>12154</v>
      </c>
      <c r="G1433" t="s">
        <v>117</v>
      </c>
      <c r="J1433">
        <v>7.5</v>
      </c>
      <c r="O1433">
        <v>2.5</v>
      </c>
      <c r="P1433">
        <v>3</v>
      </c>
      <c r="Q1433">
        <v>115</v>
      </c>
      <c r="S1433" t="s">
        <v>976</v>
      </c>
      <c r="T1433" t="s">
        <v>1111</v>
      </c>
      <c r="W1433" t="s">
        <v>12155</v>
      </c>
      <c r="X1433" t="s">
        <v>1515</v>
      </c>
      <c r="Y1433" t="s">
        <v>1101</v>
      </c>
      <c r="Z1433" t="s">
        <v>1101</v>
      </c>
      <c r="AB1433" t="s">
        <v>12156</v>
      </c>
      <c r="AC1433">
        <v>872535</v>
      </c>
      <c r="AD1433" t="s">
        <v>1530</v>
      </c>
      <c r="AE1433" t="s">
        <v>12157</v>
      </c>
      <c r="AK1433" t="s">
        <v>8124</v>
      </c>
      <c r="AM1433" t="s">
        <v>12158</v>
      </c>
    </row>
    <row r="1434" spans="1:50" x14ac:dyDescent="0.2">
      <c r="A1434" s="1">
        <v>2305</v>
      </c>
      <c r="B1434" t="s">
        <v>17306</v>
      </c>
      <c r="C1434">
        <v>2943</v>
      </c>
      <c r="D1434" t="s">
        <v>1667</v>
      </c>
      <c r="E1434" t="s">
        <v>17239</v>
      </c>
      <c r="F1434" t="s">
        <v>17307</v>
      </c>
      <c r="G1434" t="s">
        <v>117</v>
      </c>
      <c r="J1434">
        <v>1.3</v>
      </c>
      <c r="O1434">
        <v>1</v>
      </c>
      <c r="P1434">
        <v>2</v>
      </c>
      <c r="S1434" t="s">
        <v>987</v>
      </c>
      <c r="T1434" t="s">
        <v>987</v>
      </c>
      <c r="W1434" t="s">
        <v>17308</v>
      </c>
      <c r="X1434" t="s">
        <v>2602</v>
      </c>
      <c r="Y1434" t="s">
        <v>2603</v>
      </c>
      <c r="Z1434" t="s">
        <v>996</v>
      </c>
      <c r="AB1434" t="s">
        <v>17309</v>
      </c>
      <c r="AC1434">
        <v>429460</v>
      </c>
      <c r="AD1434" t="s">
        <v>5127</v>
      </c>
      <c r="AE1434" t="s">
        <v>17310</v>
      </c>
      <c r="AK1434" t="s">
        <v>17311</v>
      </c>
      <c r="AR1434" t="s">
        <v>15416</v>
      </c>
      <c r="AX1434" t="s">
        <v>9882</v>
      </c>
    </row>
    <row r="1435" spans="1:50" x14ac:dyDescent="0.2">
      <c r="A1435" s="1">
        <v>2039</v>
      </c>
      <c r="B1435" t="s">
        <v>1177</v>
      </c>
      <c r="C1435">
        <v>2511</v>
      </c>
      <c r="D1435" t="s">
        <v>1178</v>
      </c>
      <c r="E1435" t="s">
        <v>1179</v>
      </c>
      <c r="F1435" t="s">
        <v>1180</v>
      </c>
      <c r="G1435" t="s">
        <v>56</v>
      </c>
      <c r="J1435">
        <v>630</v>
      </c>
      <c r="O1435">
        <v>3.6</v>
      </c>
      <c r="P1435">
        <v>175</v>
      </c>
      <c r="S1435" t="s">
        <v>987</v>
      </c>
      <c r="T1435" t="s">
        <v>987</v>
      </c>
      <c r="W1435" t="s">
        <v>1181</v>
      </c>
      <c r="X1435" t="s">
        <v>995</v>
      </c>
      <c r="Y1435" t="s">
        <v>995</v>
      </c>
      <c r="Z1435" t="s">
        <v>996</v>
      </c>
      <c r="AB1435" t="s">
        <v>1182</v>
      </c>
      <c r="AC1435">
        <v>197218</v>
      </c>
      <c r="AD1435" t="s">
        <v>1085</v>
      </c>
      <c r="AJ1435" t="s">
        <v>1139</v>
      </c>
      <c r="AK1435" t="s">
        <v>1183</v>
      </c>
      <c r="AM1435" t="s">
        <v>1184</v>
      </c>
      <c r="AQ1435" t="s">
        <v>1185</v>
      </c>
      <c r="AR1435" t="s">
        <v>1185</v>
      </c>
      <c r="AW1435" t="s">
        <v>1186</v>
      </c>
      <c r="AX1435" t="s">
        <v>1187</v>
      </c>
    </row>
    <row r="1436" spans="1:50" hidden="1" x14ac:dyDescent="0.2">
      <c r="A1436" s="1">
        <v>4300</v>
      </c>
      <c r="C1436">
        <v>5318</v>
      </c>
      <c r="D1436" t="s">
        <v>4829</v>
      </c>
      <c r="E1436" t="s">
        <v>12172</v>
      </c>
      <c r="F1436" t="s">
        <v>12173</v>
      </c>
      <c r="G1436" t="s">
        <v>117</v>
      </c>
      <c r="J1436">
        <v>7.5</v>
      </c>
      <c r="O1436">
        <v>2.5</v>
      </c>
      <c r="P1436">
        <v>3</v>
      </c>
      <c r="Q1436">
        <v>110</v>
      </c>
      <c r="S1436" t="s">
        <v>976</v>
      </c>
      <c r="T1436" t="s">
        <v>1111</v>
      </c>
      <c r="W1436" t="s">
        <v>12174</v>
      </c>
      <c r="X1436" t="s">
        <v>1515</v>
      </c>
      <c r="Y1436" t="s">
        <v>1101</v>
      </c>
      <c r="Z1436" t="s">
        <v>1101</v>
      </c>
      <c r="AA1436" t="s">
        <v>12175</v>
      </c>
      <c r="AB1436" t="s">
        <v>12176</v>
      </c>
      <c r="AC1436">
        <v>951239</v>
      </c>
      <c r="AD1436" t="s">
        <v>1530</v>
      </c>
      <c r="AE1436" t="s">
        <v>12177</v>
      </c>
      <c r="AK1436" t="s">
        <v>5666</v>
      </c>
      <c r="AM1436" t="s">
        <v>2858</v>
      </c>
    </row>
    <row r="1437" spans="1:50" x14ac:dyDescent="0.2">
      <c r="A1437" s="1">
        <v>2430</v>
      </c>
      <c r="B1437" t="s">
        <v>16210</v>
      </c>
      <c r="C1437">
        <v>3101</v>
      </c>
      <c r="D1437" t="s">
        <v>3047</v>
      </c>
      <c r="E1437" t="s">
        <v>16211</v>
      </c>
      <c r="F1437" t="s">
        <v>16212</v>
      </c>
      <c r="G1437" t="s">
        <v>117</v>
      </c>
      <c r="J1437">
        <v>2</v>
      </c>
      <c r="O1437">
        <v>2</v>
      </c>
      <c r="P1437">
        <v>1</v>
      </c>
      <c r="S1437" t="s">
        <v>987</v>
      </c>
      <c r="T1437" t="s">
        <v>987</v>
      </c>
      <c r="W1437" t="s">
        <v>16213</v>
      </c>
      <c r="X1437" t="s">
        <v>5138</v>
      </c>
      <c r="Y1437" t="s">
        <v>3150</v>
      </c>
      <c r="Z1437" t="s">
        <v>996</v>
      </c>
      <c r="AB1437" t="s">
        <v>16214</v>
      </c>
      <c r="AC1437">
        <v>299303</v>
      </c>
      <c r="AD1437" t="s">
        <v>7931</v>
      </c>
      <c r="AE1437" t="s">
        <v>16215</v>
      </c>
      <c r="AK1437" t="s">
        <v>16216</v>
      </c>
      <c r="AR1437" t="s">
        <v>16217</v>
      </c>
      <c r="AX1437" t="s">
        <v>6448</v>
      </c>
    </row>
    <row r="1438" spans="1:50" x14ac:dyDescent="0.2">
      <c r="A1438" s="1">
        <v>3819</v>
      </c>
      <c r="B1438" t="s">
        <v>5748</v>
      </c>
      <c r="C1438">
        <v>4652</v>
      </c>
      <c r="D1438" t="s">
        <v>5749</v>
      </c>
      <c r="E1438" t="s">
        <v>5750</v>
      </c>
      <c r="F1438" t="s">
        <v>5751</v>
      </c>
      <c r="G1438" t="s">
        <v>117</v>
      </c>
      <c r="J1438">
        <v>27.6</v>
      </c>
      <c r="O1438">
        <v>2</v>
      </c>
      <c r="P1438">
        <v>12</v>
      </c>
      <c r="S1438" t="s">
        <v>987</v>
      </c>
      <c r="T1438" t="s">
        <v>987</v>
      </c>
      <c r="W1438" t="s">
        <v>5752</v>
      </c>
      <c r="X1438" t="s">
        <v>3390</v>
      </c>
      <c r="Y1438" t="s">
        <v>1812</v>
      </c>
      <c r="Z1438" t="s">
        <v>1812</v>
      </c>
      <c r="AB1438" t="s">
        <v>5753</v>
      </c>
      <c r="AC1438">
        <v>574530</v>
      </c>
      <c r="AD1438" t="s">
        <v>1814</v>
      </c>
      <c r="AE1438" t="s">
        <v>5754</v>
      </c>
      <c r="AK1438" t="s">
        <v>5755</v>
      </c>
      <c r="AR1438" t="s">
        <v>5756</v>
      </c>
      <c r="AW1438" t="s">
        <v>5757</v>
      </c>
      <c r="AX1438" t="s">
        <v>5758</v>
      </c>
    </row>
    <row r="1439" spans="1:50" hidden="1" x14ac:dyDescent="0.2">
      <c r="A1439" s="1">
        <v>2229</v>
      </c>
      <c r="B1439" t="s">
        <v>12194</v>
      </c>
      <c r="C1439">
        <v>2791</v>
      </c>
      <c r="D1439" t="s">
        <v>12195</v>
      </c>
      <c r="E1439" t="s">
        <v>4697</v>
      </c>
      <c r="F1439" t="s">
        <v>12196</v>
      </c>
      <c r="G1439" t="s">
        <v>117</v>
      </c>
      <c r="J1439">
        <v>7.5</v>
      </c>
      <c r="O1439">
        <v>2.5</v>
      </c>
      <c r="P1439">
        <v>3</v>
      </c>
      <c r="S1439" t="s">
        <v>1248</v>
      </c>
      <c r="T1439" t="s">
        <v>1248</v>
      </c>
      <c r="U1439" t="s">
        <v>12197</v>
      </c>
      <c r="W1439" t="s">
        <v>12198</v>
      </c>
      <c r="X1439" t="s">
        <v>2602</v>
      </c>
      <c r="Y1439" t="s">
        <v>2603</v>
      </c>
      <c r="Z1439" t="s">
        <v>996</v>
      </c>
      <c r="AB1439" t="s">
        <v>12199</v>
      </c>
      <c r="AC1439">
        <v>421320</v>
      </c>
      <c r="AD1439" t="s">
        <v>4049</v>
      </c>
      <c r="AE1439" t="s">
        <v>12200</v>
      </c>
      <c r="AK1439" t="s">
        <v>1604</v>
      </c>
      <c r="AL1439" t="s">
        <v>1323</v>
      </c>
    </row>
    <row r="1440" spans="1:50" hidden="1" x14ac:dyDescent="0.2">
      <c r="A1440" s="1">
        <v>2393</v>
      </c>
      <c r="B1440" t="s">
        <v>12201</v>
      </c>
      <c r="C1440">
        <v>3058</v>
      </c>
      <c r="D1440" t="s">
        <v>7623</v>
      </c>
      <c r="E1440" t="s">
        <v>9206</v>
      </c>
      <c r="F1440" t="s">
        <v>12202</v>
      </c>
      <c r="G1440" t="s">
        <v>117</v>
      </c>
      <c r="J1440">
        <v>7.5</v>
      </c>
      <c r="O1440">
        <v>2.5</v>
      </c>
      <c r="P1440">
        <v>3</v>
      </c>
      <c r="S1440" t="s">
        <v>975</v>
      </c>
      <c r="T1440" t="s">
        <v>1082</v>
      </c>
      <c r="W1440" t="s">
        <v>12203</v>
      </c>
      <c r="X1440" t="s">
        <v>3769</v>
      </c>
      <c r="Y1440" t="s">
        <v>2347</v>
      </c>
      <c r="Z1440" t="s">
        <v>996</v>
      </c>
      <c r="AB1440" t="s">
        <v>12204</v>
      </c>
      <c r="AC1440">
        <v>546075</v>
      </c>
      <c r="AD1440" t="s">
        <v>3771</v>
      </c>
      <c r="AE1440" t="s">
        <v>12205</v>
      </c>
      <c r="AK1440" t="s">
        <v>12206</v>
      </c>
      <c r="AL1440" t="s">
        <v>1314</v>
      </c>
    </row>
    <row r="1441" spans="1:50" x14ac:dyDescent="0.2">
      <c r="A1441" s="1">
        <v>3399</v>
      </c>
      <c r="B1441" t="s">
        <v>17059</v>
      </c>
      <c r="C1441">
        <v>4196</v>
      </c>
      <c r="D1441" t="s">
        <v>3223</v>
      </c>
      <c r="E1441" t="s">
        <v>2564</v>
      </c>
      <c r="F1441" t="s">
        <v>17060</v>
      </c>
      <c r="G1441" t="s">
        <v>117</v>
      </c>
      <c r="J1441">
        <v>1.5</v>
      </c>
      <c r="O1441">
        <v>1.5</v>
      </c>
      <c r="P1441">
        <v>1</v>
      </c>
      <c r="S1441" t="s">
        <v>987</v>
      </c>
      <c r="T1441" t="s">
        <v>987</v>
      </c>
      <c r="W1441" t="s">
        <v>17061</v>
      </c>
      <c r="X1441" t="s">
        <v>5179</v>
      </c>
      <c r="Y1441" t="s">
        <v>1092</v>
      </c>
      <c r="Z1441" t="s">
        <v>1092</v>
      </c>
      <c r="AB1441" t="s">
        <v>17062</v>
      </c>
      <c r="AC1441">
        <v>186385</v>
      </c>
      <c r="AD1441" t="s">
        <v>13593</v>
      </c>
      <c r="AE1441" t="s">
        <v>17063</v>
      </c>
      <c r="AK1441" t="s">
        <v>7566</v>
      </c>
      <c r="AR1441" t="s">
        <v>6209</v>
      </c>
      <c r="AW1441" t="s">
        <v>3724</v>
      </c>
      <c r="AX1441" t="s">
        <v>3290</v>
      </c>
    </row>
    <row r="1442" spans="1:50" x14ac:dyDescent="0.2">
      <c r="A1442" s="1">
        <v>2845</v>
      </c>
      <c r="B1442" t="s">
        <v>4516</v>
      </c>
      <c r="C1442">
        <v>3605</v>
      </c>
      <c r="D1442" t="s">
        <v>3940</v>
      </c>
      <c r="E1442" t="s">
        <v>3777</v>
      </c>
      <c r="F1442" t="s">
        <v>4517</v>
      </c>
      <c r="G1442" t="s">
        <v>117</v>
      </c>
      <c r="J1442">
        <v>38</v>
      </c>
      <c r="O1442">
        <v>2</v>
      </c>
      <c r="P1442">
        <v>19</v>
      </c>
      <c r="S1442" t="s">
        <v>987</v>
      </c>
      <c r="T1442" t="s">
        <v>987</v>
      </c>
      <c r="W1442" t="s">
        <v>4518</v>
      </c>
      <c r="X1442" t="s">
        <v>1276</v>
      </c>
      <c r="Y1442" t="s">
        <v>1101</v>
      </c>
      <c r="Z1442" t="s">
        <v>1101</v>
      </c>
      <c r="AB1442" t="s">
        <v>3960</v>
      </c>
      <c r="AC1442">
        <v>642050</v>
      </c>
      <c r="AD1442" t="s">
        <v>3961</v>
      </c>
      <c r="AE1442" t="s">
        <v>4519</v>
      </c>
      <c r="AF1442" t="s">
        <v>4520</v>
      </c>
      <c r="AK1442" t="s">
        <v>4521</v>
      </c>
      <c r="AM1442" t="s">
        <v>3963</v>
      </c>
      <c r="AW1442" t="s">
        <v>2992</v>
      </c>
      <c r="AX1442" t="s">
        <v>1799</v>
      </c>
    </row>
    <row r="1443" spans="1:50" x14ac:dyDescent="0.2">
      <c r="A1443" s="1">
        <v>2565</v>
      </c>
      <c r="B1443" t="s">
        <v>14128</v>
      </c>
      <c r="C1443">
        <v>3247</v>
      </c>
      <c r="D1443" t="s">
        <v>2530</v>
      </c>
      <c r="E1443" t="s">
        <v>10215</v>
      </c>
      <c r="F1443" t="s">
        <v>14129</v>
      </c>
      <c r="G1443" t="s">
        <v>117</v>
      </c>
      <c r="J1443">
        <v>4.5</v>
      </c>
      <c r="O1443">
        <v>1.3</v>
      </c>
      <c r="P1443">
        <v>3</v>
      </c>
      <c r="S1443" t="s">
        <v>987</v>
      </c>
      <c r="T1443" t="s">
        <v>987</v>
      </c>
      <c r="W1443" t="s">
        <v>14130</v>
      </c>
      <c r="X1443" t="s">
        <v>4142</v>
      </c>
      <c r="Y1443" t="s">
        <v>2603</v>
      </c>
      <c r="Z1443" t="s">
        <v>996</v>
      </c>
      <c r="AB1443" t="s">
        <v>14131</v>
      </c>
      <c r="AC1443">
        <v>380000</v>
      </c>
      <c r="AD1443" t="s">
        <v>7605</v>
      </c>
      <c r="AK1443" t="s">
        <v>3429</v>
      </c>
      <c r="AR1443" t="s">
        <v>6703</v>
      </c>
      <c r="AW1443" t="s">
        <v>8695</v>
      </c>
      <c r="AX1443" t="s">
        <v>9817</v>
      </c>
    </row>
    <row r="1444" spans="1:50" x14ac:dyDescent="0.2">
      <c r="A1444" s="1">
        <v>3847</v>
      </c>
      <c r="B1444" t="s">
        <v>10416</v>
      </c>
      <c r="C1444">
        <v>4680</v>
      </c>
      <c r="D1444" t="s">
        <v>5968</v>
      </c>
      <c r="E1444" t="s">
        <v>6734</v>
      </c>
      <c r="F1444" t="s">
        <v>10417</v>
      </c>
      <c r="G1444" t="s">
        <v>117</v>
      </c>
      <c r="J1444">
        <v>10.5</v>
      </c>
      <c r="O1444">
        <v>1.75</v>
      </c>
      <c r="P1444">
        <v>6</v>
      </c>
      <c r="S1444" t="s">
        <v>987</v>
      </c>
      <c r="T1444" t="s">
        <v>987</v>
      </c>
      <c r="W1444" t="s">
        <v>10418</v>
      </c>
      <c r="X1444" t="s">
        <v>1811</v>
      </c>
      <c r="Y1444" t="s">
        <v>1812</v>
      </c>
      <c r="Z1444" t="s">
        <v>1812</v>
      </c>
      <c r="AB1444" t="s">
        <v>10419</v>
      </c>
      <c r="AC1444">
        <v>541020</v>
      </c>
      <c r="AD1444" t="s">
        <v>1814</v>
      </c>
      <c r="AE1444" t="s">
        <v>10420</v>
      </c>
      <c r="AK1444" t="s">
        <v>4576</v>
      </c>
      <c r="AR1444" t="s">
        <v>1725</v>
      </c>
      <c r="AW1444" t="s">
        <v>8324</v>
      </c>
      <c r="AX1444" t="s">
        <v>2105</v>
      </c>
    </row>
    <row r="1445" spans="1:50" hidden="1" x14ac:dyDescent="0.2">
      <c r="A1445" s="1">
        <v>3428</v>
      </c>
      <c r="B1445" t="s">
        <v>12241</v>
      </c>
      <c r="C1445">
        <v>4229</v>
      </c>
      <c r="D1445" t="s">
        <v>12242</v>
      </c>
      <c r="E1445" t="s">
        <v>2018</v>
      </c>
      <c r="F1445" t="s">
        <v>9706</v>
      </c>
      <c r="G1445" t="s">
        <v>117</v>
      </c>
      <c r="J1445">
        <v>7.5</v>
      </c>
      <c r="O1445">
        <v>2.5</v>
      </c>
      <c r="P1445">
        <v>3</v>
      </c>
      <c r="S1445" t="s">
        <v>979</v>
      </c>
      <c r="T1445" t="s">
        <v>1111</v>
      </c>
      <c r="V1445" t="s">
        <v>12243</v>
      </c>
      <c r="W1445" t="s">
        <v>9708</v>
      </c>
      <c r="X1445" t="s">
        <v>5124</v>
      </c>
      <c r="Y1445" t="s">
        <v>2603</v>
      </c>
      <c r="Z1445" t="s">
        <v>996</v>
      </c>
      <c r="AA1445" t="s">
        <v>12244</v>
      </c>
      <c r="AB1445" t="s">
        <v>9709</v>
      </c>
      <c r="AC1445">
        <v>452767</v>
      </c>
      <c r="AD1445" t="s">
        <v>9710</v>
      </c>
      <c r="AE1445" t="s">
        <v>12245</v>
      </c>
      <c r="AF1445" t="s">
        <v>12246</v>
      </c>
      <c r="AI1445" t="s">
        <v>3332</v>
      </c>
      <c r="AK1445" t="s">
        <v>7699</v>
      </c>
      <c r="AM1445" t="s">
        <v>3839</v>
      </c>
      <c r="AN1445" t="s">
        <v>9012</v>
      </c>
      <c r="AP1445" t="s">
        <v>12247</v>
      </c>
    </row>
    <row r="1446" spans="1:50" x14ac:dyDescent="0.2">
      <c r="A1446" s="1">
        <v>2914</v>
      </c>
      <c r="B1446" t="s">
        <v>11924</v>
      </c>
      <c r="C1446">
        <v>3682</v>
      </c>
      <c r="D1446" t="s">
        <v>10798</v>
      </c>
      <c r="E1446" t="s">
        <v>11925</v>
      </c>
      <c r="F1446" t="s">
        <v>11926</v>
      </c>
      <c r="G1446" t="s">
        <v>117</v>
      </c>
      <c r="J1446">
        <v>8</v>
      </c>
      <c r="O1446">
        <v>2</v>
      </c>
      <c r="P1446">
        <v>4</v>
      </c>
      <c r="S1446" t="s">
        <v>987</v>
      </c>
      <c r="T1446" t="s">
        <v>987</v>
      </c>
      <c r="W1446" t="s">
        <v>11927</v>
      </c>
      <c r="X1446" t="s">
        <v>5825</v>
      </c>
      <c r="Y1446" t="s">
        <v>3239</v>
      </c>
      <c r="Z1446" t="s">
        <v>996</v>
      </c>
      <c r="AB1446" t="s">
        <v>11928</v>
      </c>
      <c r="AC1446">
        <v>289705</v>
      </c>
      <c r="AD1446" t="s">
        <v>5827</v>
      </c>
      <c r="AE1446" t="s">
        <v>11929</v>
      </c>
      <c r="AK1446" t="s">
        <v>7353</v>
      </c>
      <c r="AR1446" t="s">
        <v>10541</v>
      </c>
      <c r="AW1446" t="s">
        <v>9817</v>
      </c>
      <c r="AX1446" t="s">
        <v>3641</v>
      </c>
    </row>
    <row r="1447" spans="1:50" x14ac:dyDescent="0.2">
      <c r="A1447" s="1">
        <v>2851</v>
      </c>
      <c r="B1447" t="s">
        <v>13747</v>
      </c>
      <c r="C1447">
        <v>3611</v>
      </c>
      <c r="D1447" t="s">
        <v>12059</v>
      </c>
      <c r="E1447" t="s">
        <v>12060</v>
      </c>
      <c r="F1447" t="s">
        <v>13748</v>
      </c>
      <c r="G1447" t="s">
        <v>117</v>
      </c>
      <c r="J1447">
        <v>4.7</v>
      </c>
      <c r="O1447">
        <v>0.67</v>
      </c>
      <c r="P1447">
        <v>7</v>
      </c>
      <c r="S1447" t="s">
        <v>987</v>
      </c>
      <c r="T1447" t="s">
        <v>987</v>
      </c>
      <c r="W1447" t="s">
        <v>13749</v>
      </c>
      <c r="X1447" t="s">
        <v>2644</v>
      </c>
      <c r="Y1447" t="s">
        <v>2645</v>
      </c>
      <c r="Z1447" t="s">
        <v>996</v>
      </c>
      <c r="AB1447" t="s">
        <v>13750</v>
      </c>
      <c r="AC1447">
        <v>523600</v>
      </c>
      <c r="AD1447" t="s">
        <v>9888</v>
      </c>
      <c r="AE1447" t="s">
        <v>13751</v>
      </c>
      <c r="AK1447" t="s">
        <v>13752</v>
      </c>
      <c r="AM1447" t="s">
        <v>13753</v>
      </c>
      <c r="AQ1447" t="s">
        <v>13754</v>
      </c>
      <c r="AR1447" t="s">
        <v>13754</v>
      </c>
      <c r="AX1447" t="s">
        <v>13755</v>
      </c>
    </row>
    <row r="1448" spans="1:50" x14ac:dyDescent="0.2">
      <c r="A1448" s="1">
        <v>6061</v>
      </c>
      <c r="C1448">
        <v>8046</v>
      </c>
      <c r="D1448" t="s">
        <v>17720</v>
      </c>
      <c r="E1448" t="s">
        <v>15104</v>
      </c>
      <c r="F1448" t="s">
        <v>17408</v>
      </c>
      <c r="G1448" t="s">
        <v>117</v>
      </c>
      <c r="J1448">
        <v>0.2</v>
      </c>
      <c r="K1448" t="s">
        <v>1015</v>
      </c>
      <c r="O1448">
        <v>0.05</v>
      </c>
      <c r="P1448">
        <v>3</v>
      </c>
      <c r="Q1448">
        <v>35</v>
      </c>
      <c r="S1448" t="s">
        <v>987</v>
      </c>
      <c r="T1448" t="s">
        <v>987</v>
      </c>
      <c r="V1448" t="s">
        <v>17409</v>
      </c>
      <c r="W1448" t="s">
        <v>18267</v>
      </c>
      <c r="X1448" t="s">
        <v>1515</v>
      </c>
      <c r="Y1448" t="s">
        <v>1101</v>
      </c>
      <c r="Z1448" t="s">
        <v>1101</v>
      </c>
      <c r="AA1448" t="s">
        <v>2980</v>
      </c>
      <c r="AB1448" t="s">
        <v>18268</v>
      </c>
      <c r="AC1448">
        <v>936327</v>
      </c>
      <c r="AD1448" t="s">
        <v>1530</v>
      </c>
      <c r="AE1448" t="s">
        <v>18269</v>
      </c>
      <c r="AK1448" t="s">
        <v>15357</v>
      </c>
      <c r="AR1448" t="s">
        <v>4360</v>
      </c>
      <c r="AV1448" t="s">
        <v>18270</v>
      </c>
      <c r="AX1448" t="s">
        <v>18271</v>
      </c>
    </row>
    <row r="1449" spans="1:50" hidden="1" x14ac:dyDescent="0.2">
      <c r="A1449" s="1">
        <v>4026</v>
      </c>
      <c r="C1449">
        <v>4922</v>
      </c>
      <c r="D1449" t="s">
        <v>4378</v>
      </c>
      <c r="E1449" t="s">
        <v>12107</v>
      </c>
      <c r="F1449" t="s">
        <v>12270</v>
      </c>
      <c r="G1449" t="s">
        <v>117</v>
      </c>
      <c r="J1449">
        <v>7.5</v>
      </c>
      <c r="L1449">
        <v>1.4</v>
      </c>
      <c r="O1449">
        <v>7.5</v>
      </c>
      <c r="P1449">
        <v>1</v>
      </c>
      <c r="Q1449">
        <v>207</v>
      </c>
      <c r="S1449" t="s">
        <v>975</v>
      </c>
      <c r="T1449" t="s">
        <v>1082</v>
      </c>
      <c r="W1449" t="s">
        <v>12271</v>
      </c>
      <c r="X1449" t="s">
        <v>4093</v>
      </c>
      <c r="Y1449" t="s">
        <v>2347</v>
      </c>
      <c r="Z1449" t="s">
        <v>996</v>
      </c>
      <c r="AB1449" t="s">
        <v>12272</v>
      </c>
      <c r="AC1449">
        <v>528464</v>
      </c>
      <c r="AD1449" t="s">
        <v>9619</v>
      </c>
      <c r="AE1449" t="s">
        <v>12273</v>
      </c>
      <c r="AF1449" t="s">
        <v>12274</v>
      </c>
      <c r="AG1449" t="s">
        <v>12274</v>
      </c>
      <c r="AK1449" t="s">
        <v>6231</v>
      </c>
      <c r="AL1449" t="s">
        <v>4378</v>
      </c>
    </row>
    <row r="1450" spans="1:50" hidden="1" x14ac:dyDescent="0.2">
      <c r="A1450" s="1">
        <v>2281</v>
      </c>
      <c r="B1450" t="s">
        <v>12275</v>
      </c>
      <c r="C1450">
        <v>2914</v>
      </c>
      <c r="D1450" t="s">
        <v>11818</v>
      </c>
      <c r="E1450" t="s">
        <v>8644</v>
      </c>
      <c r="F1450" t="s">
        <v>12276</v>
      </c>
      <c r="G1450" t="s">
        <v>117</v>
      </c>
      <c r="J1450">
        <v>7.5</v>
      </c>
      <c r="P1450">
        <v>3</v>
      </c>
      <c r="S1450" t="s">
        <v>976</v>
      </c>
      <c r="T1450" t="s">
        <v>1111</v>
      </c>
      <c r="W1450" t="s">
        <v>12277</v>
      </c>
      <c r="X1450" t="s">
        <v>5588</v>
      </c>
      <c r="Y1450" t="s">
        <v>1101</v>
      </c>
      <c r="Z1450" t="s">
        <v>1101</v>
      </c>
      <c r="AB1450" t="s">
        <v>12278</v>
      </c>
      <c r="AC1450">
        <v>1006500</v>
      </c>
      <c r="AD1450" t="s">
        <v>5585</v>
      </c>
      <c r="AE1450" t="s">
        <v>12279</v>
      </c>
      <c r="AK1450" t="s">
        <v>12280</v>
      </c>
      <c r="AM1450" t="s">
        <v>2113</v>
      </c>
    </row>
    <row r="1451" spans="1:50" hidden="1" x14ac:dyDescent="0.2">
      <c r="A1451" s="1">
        <v>3290</v>
      </c>
      <c r="B1451" t="s">
        <v>12281</v>
      </c>
      <c r="C1451">
        <v>4083</v>
      </c>
      <c r="D1451" t="s">
        <v>1721</v>
      </c>
      <c r="E1451" t="s">
        <v>12282</v>
      </c>
      <c r="F1451" t="s">
        <v>12283</v>
      </c>
      <c r="G1451" t="s">
        <v>117</v>
      </c>
      <c r="J1451">
        <v>7.5</v>
      </c>
      <c r="O1451">
        <v>2.5</v>
      </c>
      <c r="P1451">
        <v>3</v>
      </c>
      <c r="S1451" t="s">
        <v>976</v>
      </c>
      <c r="T1451" t="s">
        <v>1111</v>
      </c>
      <c r="W1451" t="s">
        <v>12284</v>
      </c>
      <c r="X1451" t="s">
        <v>5825</v>
      </c>
      <c r="Y1451" t="s">
        <v>3239</v>
      </c>
      <c r="Z1451" t="s">
        <v>996</v>
      </c>
      <c r="AB1451" t="s">
        <v>12285</v>
      </c>
      <c r="AC1451">
        <v>289392</v>
      </c>
      <c r="AD1451" t="s">
        <v>5827</v>
      </c>
      <c r="AE1451" t="s">
        <v>12286</v>
      </c>
      <c r="AK1451" t="s">
        <v>12287</v>
      </c>
      <c r="AM1451" t="s">
        <v>1877</v>
      </c>
    </row>
    <row r="1452" spans="1:50" x14ac:dyDescent="0.2">
      <c r="A1452" s="1">
        <v>2978</v>
      </c>
      <c r="B1452" t="s">
        <v>6058</v>
      </c>
      <c r="C1452">
        <v>3752</v>
      </c>
      <c r="D1452" t="s">
        <v>3980</v>
      </c>
      <c r="E1452" t="s">
        <v>1049</v>
      </c>
      <c r="F1452" t="s">
        <v>6059</v>
      </c>
      <c r="G1452" t="s">
        <v>117</v>
      </c>
      <c r="J1452">
        <v>26</v>
      </c>
      <c r="O1452">
        <v>2</v>
      </c>
      <c r="P1452">
        <v>13</v>
      </c>
      <c r="S1452" t="s">
        <v>987</v>
      </c>
      <c r="T1452" t="s">
        <v>987</v>
      </c>
      <c r="V1452" t="s">
        <v>6060</v>
      </c>
      <c r="W1452" t="s">
        <v>6061</v>
      </c>
      <c r="X1452" t="s">
        <v>2346</v>
      </c>
      <c r="Y1452" t="s">
        <v>2347</v>
      </c>
      <c r="Z1452" t="s">
        <v>996</v>
      </c>
      <c r="AB1452" t="s">
        <v>6062</v>
      </c>
      <c r="AC1452">
        <v>589799</v>
      </c>
      <c r="AD1452" t="s">
        <v>1085</v>
      </c>
      <c r="AE1452" t="s">
        <v>6063</v>
      </c>
      <c r="AK1452" t="s">
        <v>6064</v>
      </c>
      <c r="AM1452" t="s">
        <v>6065</v>
      </c>
      <c r="AQ1452" t="s">
        <v>6066</v>
      </c>
      <c r="AR1452" t="s">
        <v>6066</v>
      </c>
      <c r="AW1452" t="s">
        <v>1642</v>
      </c>
      <c r="AX1452" t="s">
        <v>6067</v>
      </c>
    </row>
    <row r="1453" spans="1:50" x14ac:dyDescent="0.2">
      <c r="A1453" s="1">
        <v>2023</v>
      </c>
      <c r="B1453" t="s">
        <v>1979</v>
      </c>
      <c r="C1453">
        <v>2493</v>
      </c>
      <c r="D1453" t="s">
        <v>1980</v>
      </c>
      <c r="E1453" t="s">
        <v>1981</v>
      </c>
      <c r="F1453" t="s">
        <v>1982</v>
      </c>
      <c r="G1453" t="s">
        <v>56</v>
      </c>
      <c r="J1453">
        <v>97.2</v>
      </c>
      <c r="O1453">
        <v>3.6</v>
      </c>
      <c r="P1453">
        <v>27</v>
      </c>
      <c r="S1453" t="s">
        <v>987</v>
      </c>
      <c r="T1453" t="s">
        <v>987</v>
      </c>
      <c r="W1453" t="s">
        <v>1983</v>
      </c>
      <c r="X1453" t="s">
        <v>995</v>
      </c>
      <c r="Y1453" t="s">
        <v>995</v>
      </c>
      <c r="Z1453" t="s">
        <v>996</v>
      </c>
      <c r="AB1453" t="s">
        <v>1984</v>
      </c>
      <c r="AC1453">
        <v>362638</v>
      </c>
      <c r="AD1453" t="s">
        <v>1085</v>
      </c>
      <c r="AJ1453" t="s">
        <v>1426</v>
      </c>
      <c r="AK1453" t="s">
        <v>1985</v>
      </c>
      <c r="AR1453" t="s">
        <v>1986</v>
      </c>
      <c r="AW1453" t="s">
        <v>1987</v>
      </c>
      <c r="AX1453" t="s">
        <v>1988</v>
      </c>
    </row>
    <row r="1454" spans="1:50" hidden="1" x14ac:dyDescent="0.2">
      <c r="A1454" s="1">
        <v>2951</v>
      </c>
      <c r="B1454" t="s">
        <v>12298</v>
      </c>
      <c r="C1454">
        <v>3721</v>
      </c>
      <c r="D1454" t="s">
        <v>12299</v>
      </c>
      <c r="E1454" t="s">
        <v>6459</v>
      </c>
      <c r="F1454" t="s">
        <v>12300</v>
      </c>
      <c r="G1454" t="s">
        <v>117</v>
      </c>
      <c r="J1454">
        <v>7.5</v>
      </c>
      <c r="O1454">
        <v>2.5</v>
      </c>
      <c r="P1454">
        <v>3</v>
      </c>
      <c r="S1454" t="s">
        <v>1248</v>
      </c>
      <c r="T1454" t="s">
        <v>1248</v>
      </c>
      <c r="U1454" t="s">
        <v>12301</v>
      </c>
      <c r="W1454" t="s">
        <v>12302</v>
      </c>
      <c r="X1454" t="s">
        <v>3149</v>
      </c>
      <c r="Y1454" t="s">
        <v>3150</v>
      </c>
      <c r="Z1454" t="s">
        <v>996</v>
      </c>
      <c r="AB1454" t="s">
        <v>12303</v>
      </c>
      <c r="AC1454">
        <v>283747</v>
      </c>
      <c r="AD1454" t="s">
        <v>7046</v>
      </c>
      <c r="AE1454" t="s">
        <v>12304</v>
      </c>
      <c r="AF1454" t="s">
        <v>12305</v>
      </c>
      <c r="AK1454" t="s">
        <v>2886</v>
      </c>
      <c r="AM1454" t="s">
        <v>8181</v>
      </c>
      <c r="AP1454" t="s">
        <v>6635</v>
      </c>
    </row>
    <row r="1455" spans="1:50" hidden="1" x14ac:dyDescent="0.2">
      <c r="A1455" s="1">
        <v>2128</v>
      </c>
      <c r="B1455" t="s">
        <v>12306</v>
      </c>
      <c r="C1455">
        <v>2650</v>
      </c>
      <c r="D1455" t="s">
        <v>10568</v>
      </c>
      <c r="E1455" t="s">
        <v>12307</v>
      </c>
      <c r="F1455" t="s">
        <v>12308</v>
      </c>
      <c r="G1455" t="s">
        <v>117</v>
      </c>
      <c r="J1455">
        <v>7.4</v>
      </c>
      <c r="P1455">
        <v>5</v>
      </c>
      <c r="S1455" t="s">
        <v>1248</v>
      </c>
      <c r="T1455" t="s">
        <v>1248</v>
      </c>
      <c r="U1455" t="s">
        <v>12309</v>
      </c>
      <c r="W1455" t="s">
        <v>12310</v>
      </c>
      <c r="X1455" t="s">
        <v>3497</v>
      </c>
      <c r="Y1455" t="s">
        <v>2730</v>
      </c>
      <c r="Z1455" t="s">
        <v>996</v>
      </c>
      <c r="AB1455" t="s">
        <v>12311</v>
      </c>
      <c r="AC1455">
        <v>90500</v>
      </c>
      <c r="AD1455" t="s">
        <v>3499</v>
      </c>
      <c r="AE1455" t="s">
        <v>12312</v>
      </c>
      <c r="AK1455" t="s">
        <v>12313</v>
      </c>
      <c r="AM1455" t="s">
        <v>3428</v>
      </c>
    </row>
    <row r="1456" spans="1:50" x14ac:dyDescent="0.2">
      <c r="A1456" s="1">
        <v>3768</v>
      </c>
      <c r="B1456" t="s">
        <v>14348</v>
      </c>
      <c r="C1456">
        <v>4598</v>
      </c>
      <c r="D1456" t="s">
        <v>5470</v>
      </c>
      <c r="E1456" t="s">
        <v>6601</v>
      </c>
      <c r="F1456" t="s">
        <v>14349</v>
      </c>
      <c r="G1456" t="s">
        <v>117</v>
      </c>
      <c r="J1456">
        <v>4</v>
      </c>
      <c r="O1456">
        <v>2</v>
      </c>
      <c r="P1456">
        <v>2</v>
      </c>
      <c r="S1456" t="s">
        <v>987</v>
      </c>
      <c r="T1456" t="s">
        <v>987</v>
      </c>
      <c r="W1456" t="s">
        <v>14350</v>
      </c>
      <c r="X1456" t="s">
        <v>7147</v>
      </c>
      <c r="Y1456" t="s">
        <v>3239</v>
      </c>
      <c r="Z1456" t="s">
        <v>996</v>
      </c>
      <c r="AB1456" t="s">
        <v>14351</v>
      </c>
      <c r="AC1456">
        <v>272715</v>
      </c>
      <c r="AD1456" t="s">
        <v>7149</v>
      </c>
      <c r="AE1456" t="s">
        <v>14352</v>
      </c>
      <c r="AK1456" t="s">
        <v>14353</v>
      </c>
      <c r="AR1456" t="s">
        <v>10262</v>
      </c>
      <c r="AW1456" t="s">
        <v>11746</v>
      </c>
      <c r="AX1456" t="s">
        <v>10790</v>
      </c>
    </row>
    <row r="1457" spans="1:50" hidden="1" x14ac:dyDescent="0.2">
      <c r="A1457" s="1">
        <v>2735</v>
      </c>
      <c r="B1457" t="s">
        <v>12322</v>
      </c>
      <c r="C1457">
        <v>3470</v>
      </c>
      <c r="D1457" t="s">
        <v>12323</v>
      </c>
      <c r="E1457" t="s">
        <v>3494</v>
      </c>
      <c r="F1457" t="s">
        <v>12324</v>
      </c>
      <c r="G1457" t="s">
        <v>117</v>
      </c>
      <c r="J1457">
        <v>7.3</v>
      </c>
      <c r="S1457" t="s">
        <v>976</v>
      </c>
      <c r="T1457" t="s">
        <v>1111</v>
      </c>
      <c r="W1457" t="s">
        <v>12325</v>
      </c>
      <c r="X1457" t="s">
        <v>3139</v>
      </c>
      <c r="Y1457" t="s">
        <v>1092</v>
      </c>
      <c r="Z1457" t="s">
        <v>1092</v>
      </c>
      <c r="AB1457" t="s">
        <v>12326</v>
      </c>
      <c r="AC1457">
        <v>190300</v>
      </c>
      <c r="AD1457" t="s">
        <v>4468</v>
      </c>
      <c r="AE1457" t="s">
        <v>12327</v>
      </c>
      <c r="AK1457" t="s">
        <v>12328</v>
      </c>
      <c r="AM1457" t="s">
        <v>12329</v>
      </c>
    </row>
    <row r="1458" spans="1:50" hidden="1" x14ac:dyDescent="0.2">
      <c r="A1458" s="1">
        <v>2220</v>
      </c>
      <c r="B1458" t="s">
        <v>12330</v>
      </c>
      <c r="C1458">
        <v>2779</v>
      </c>
      <c r="D1458" t="s">
        <v>1867</v>
      </c>
      <c r="E1458" t="s">
        <v>12331</v>
      </c>
      <c r="F1458" t="s">
        <v>12332</v>
      </c>
      <c r="G1458" t="s">
        <v>117</v>
      </c>
      <c r="J1458">
        <v>7.2</v>
      </c>
      <c r="O1458">
        <v>0.8</v>
      </c>
      <c r="P1458">
        <v>9</v>
      </c>
      <c r="S1458" t="s">
        <v>979</v>
      </c>
      <c r="T1458" t="s">
        <v>1111</v>
      </c>
      <c r="W1458" t="s">
        <v>12333</v>
      </c>
      <c r="X1458" t="s">
        <v>1638</v>
      </c>
      <c r="Y1458" t="s">
        <v>1101</v>
      </c>
      <c r="Z1458" t="s">
        <v>1101</v>
      </c>
      <c r="AB1458" t="s">
        <v>12334</v>
      </c>
      <c r="AC1458">
        <v>756577</v>
      </c>
      <c r="AD1458" t="s">
        <v>4504</v>
      </c>
      <c r="AE1458" t="s">
        <v>12335</v>
      </c>
      <c r="AF1458" t="s">
        <v>12336</v>
      </c>
      <c r="AK1458" t="s">
        <v>4789</v>
      </c>
      <c r="AM1458" t="s">
        <v>12337</v>
      </c>
      <c r="AP1458" t="s">
        <v>11834</v>
      </c>
    </row>
    <row r="1459" spans="1:50" x14ac:dyDescent="0.2">
      <c r="A1459" s="1">
        <v>3588</v>
      </c>
      <c r="B1459" t="s">
        <v>12347</v>
      </c>
      <c r="C1459">
        <v>4399</v>
      </c>
      <c r="D1459" t="s">
        <v>5447</v>
      </c>
      <c r="E1459" t="s">
        <v>5073</v>
      </c>
      <c r="F1459" t="s">
        <v>12348</v>
      </c>
      <c r="G1459" t="s">
        <v>117</v>
      </c>
      <c r="J1459">
        <v>7.2</v>
      </c>
      <c r="O1459">
        <v>0.8</v>
      </c>
      <c r="P1459">
        <v>9</v>
      </c>
      <c r="S1459" t="s">
        <v>987</v>
      </c>
      <c r="T1459" t="s">
        <v>987</v>
      </c>
      <c r="W1459" t="s">
        <v>12349</v>
      </c>
      <c r="X1459" t="s">
        <v>7147</v>
      </c>
      <c r="Y1459" t="s">
        <v>3239</v>
      </c>
      <c r="Z1459" t="s">
        <v>996</v>
      </c>
      <c r="AB1459" t="s">
        <v>12350</v>
      </c>
      <c r="AC1459">
        <v>252105</v>
      </c>
      <c r="AD1459" t="s">
        <v>8901</v>
      </c>
      <c r="AE1459" t="s">
        <v>12351</v>
      </c>
      <c r="AK1459" t="s">
        <v>5342</v>
      </c>
      <c r="AR1459" t="s">
        <v>8740</v>
      </c>
      <c r="AX1459" t="s">
        <v>3091</v>
      </c>
    </row>
    <row r="1460" spans="1:50" x14ac:dyDescent="0.2">
      <c r="A1460" s="1">
        <v>3342</v>
      </c>
      <c r="B1460" t="s">
        <v>6578</v>
      </c>
      <c r="C1460">
        <v>4138</v>
      </c>
      <c r="D1460" t="s">
        <v>5915</v>
      </c>
      <c r="E1460" t="s">
        <v>2510</v>
      </c>
      <c r="F1460" t="s">
        <v>6579</v>
      </c>
      <c r="G1460" t="s">
        <v>117</v>
      </c>
      <c r="J1460">
        <v>24</v>
      </c>
      <c r="O1460">
        <v>3</v>
      </c>
      <c r="P1460">
        <v>8</v>
      </c>
      <c r="S1460" t="s">
        <v>987</v>
      </c>
      <c r="T1460" t="s">
        <v>987</v>
      </c>
      <c r="W1460" t="s">
        <v>6580</v>
      </c>
      <c r="X1460" t="s">
        <v>3919</v>
      </c>
      <c r="Y1460" t="s">
        <v>1092</v>
      </c>
      <c r="Z1460" t="s">
        <v>1092</v>
      </c>
      <c r="AA1460" t="s">
        <v>6581</v>
      </c>
      <c r="AB1460" t="s">
        <v>6582</v>
      </c>
      <c r="AC1460">
        <v>200983</v>
      </c>
      <c r="AD1460" t="s">
        <v>6430</v>
      </c>
      <c r="AE1460" t="s">
        <v>6583</v>
      </c>
      <c r="AK1460" t="s">
        <v>2517</v>
      </c>
      <c r="AR1460" t="s">
        <v>6584</v>
      </c>
      <c r="AW1460" t="s">
        <v>5453</v>
      </c>
      <c r="AX1460" t="s">
        <v>2869</v>
      </c>
    </row>
    <row r="1461" spans="1:50" x14ac:dyDescent="0.2">
      <c r="A1461" s="1">
        <v>2142</v>
      </c>
      <c r="B1461" t="s">
        <v>6042</v>
      </c>
      <c r="C1461">
        <v>2674</v>
      </c>
      <c r="D1461" t="s">
        <v>1479</v>
      </c>
      <c r="E1461" t="s">
        <v>6043</v>
      </c>
      <c r="F1461" t="s">
        <v>6044</v>
      </c>
      <c r="G1461" t="s">
        <v>117</v>
      </c>
      <c r="J1461">
        <v>26</v>
      </c>
      <c r="O1461">
        <v>2</v>
      </c>
      <c r="P1461">
        <v>13</v>
      </c>
      <c r="S1461" t="s">
        <v>987</v>
      </c>
      <c r="T1461" t="s">
        <v>987</v>
      </c>
      <c r="W1461" t="s">
        <v>6045</v>
      </c>
      <c r="X1461" t="s">
        <v>3139</v>
      </c>
      <c r="Y1461" t="s">
        <v>1092</v>
      </c>
      <c r="Z1461" t="s">
        <v>1092</v>
      </c>
      <c r="AB1461" t="s">
        <v>6046</v>
      </c>
      <c r="AC1461">
        <v>205500</v>
      </c>
      <c r="AD1461" t="s">
        <v>4468</v>
      </c>
      <c r="AE1461" t="s">
        <v>6047</v>
      </c>
      <c r="AK1461" t="s">
        <v>3278</v>
      </c>
      <c r="AR1461" t="s">
        <v>6048</v>
      </c>
      <c r="AW1461" t="s">
        <v>1642</v>
      </c>
      <c r="AX1461" t="s">
        <v>6049</v>
      </c>
    </row>
    <row r="1462" spans="1:50" hidden="1" x14ac:dyDescent="0.2">
      <c r="A1462" s="1">
        <v>3307</v>
      </c>
      <c r="B1462" t="s">
        <v>12359</v>
      </c>
      <c r="C1462">
        <v>4102</v>
      </c>
      <c r="D1462" t="s">
        <v>12360</v>
      </c>
      <c r="E1462" t="s">
        <v>5073</v>
      </c>
      <c r="F1462" t="s">
        <v>7646</v>
      </c>
      <c r="G1462" t="s">
        <v>117</v>
      </c>
      <c r="J1462">
        <v>7.2</v>
      </c>
      <c r="O1462">
        <v>0.8</v>
      </c>
      <c r="P1462">
        <v>9</v>
      </c>
      <c r="S1462" t="s">
        <v>979</v>
      </c>
      <c r="T1462" t="s">
        <v>1111</v>
      </c>
      <c r="V1462" t="s">
        <v>12361</v>
      </c>
      <c r="W1462" t="s">
        <v>7648</v>
      </c>
      <c r="X1462" t="s">
        <v>1339</v>
      </c>
      <c r="Y1462" t="s">
        <v>1101</v>
      </c>
      <c r="Z1462" t="s">
        <v>1101</v>
      </c>
      <c r="AB1462" t="s">
        <v>12362</v>
      </c>
      <c r="AC1462">
        <v>588900</v>
      </c>
      <c r="AD1462" t="s">
        <v>4646</v>
      </c>
      <c r="AE1462" t="s">
        <v>12363</v>
      </c>
      <c r="AF1462" t="s">
        <v>12364</v>
      </c>
      <c r="AK1462" t="s">
        <v>12365</v>
      </c>
      <c r="AM1462" t="s">
        <v>7266</v>
      </c>
      <c r="AN1462" t="s">
        <v>3400</v>
      </c>
      <c r="AP1462" t="s">
        <v>6255</v>
      </c>
    </row>
    <row r="1463" spans="1:50" hidden="1" x14ac:dyDescent="0.2">
      <c r="A1463" s="1">
        <v>5190</v>
      </c>
      <c r="C1463">
        <v>6725</v>
      </c>
      <c r="D1463" t="s">
        <v>1919</v>
      </c>
      <c r="E1463" t="s">
        <v>12366</v>
      </c>
      <c r="F1463" t="s">
        <v>12367</v>
      </c>
      <c r="G1463" t="s">
        <v>117</v>
      </c>
      <c r="J1463">
        <v>7.2</v>
      </c>
      <c r="O1463">
        <v>3.6</v>
      </c>
      <c r="P1463">
        <v>2</v>
      </c>
      <c r="Q1463">
        <v>139</v>
      </c>
      <c r="S1463" t="s">
        <v>974</v>
      </c>
      <c r="T1463" t="s">
        <v>993</v>
      </c>
      <c r="V1463" t="s">
        <v>12368</v>
      </c>
      <c r="W1463" t="s">
        <v>12369</v>
      </c>
      <c r="X1463" t="s">
        <v>8857</v>
      </c>
      <c r="Y1463" t="s">
        <v>1092</v>
      </c>
      <c r="Z1463" t="s">
        <v>1092</v>
      </c>
      <c r="AA1463" t="s">
        <v>12370</v>
      </c>
      <c r="AB1463" t="s">
        <v>12371</v>
      </c>
      <c r="AC1463">
        <v>192833</v>
      </c>
      <c r="AD1463" t="s">
        <v>6430</v>
      </c>
      <c r="AE1463" t="s">
        <v>12372</v>
      </c>
      <c r="AK1463" t="s">
        <v>12373</v>
      </c>
    </row>
    <row r="1464" spans="1:50" hidden="1" x14ac:dyDescent="0.2">
      <c r="A1464" s="1">
        <v>2626</v>
      </c>
      <c r="B1464" t="s">
        <v>12374</v>
      </c>
      <c r="C1464">
        <v>3320</v>
      </c>
      <c r="D1464" t="s">
        <v>12375</v>
      </c>
      <c r="E1464" t="s">
        <v>12376</v>
      </c>
      <c r="F1464" t="s">
        <v>12377</v>
      </c>
      <c r="G1464" t="s">
        <v>117</v>
      </c>
      <c r="J1464">
        <v>7.2</v>
      </c>
      <c r="O1464">
        <v>0.9</v>
      </c>
      <c r="P1464">
        <v>8</v>
      </c>
      <c r="S1464" t="s">
        <v>1248</v>
      </c>
      <c r="T1464" t="s">
        <v>1248</v>
      </c>
      <c r="U1464" t="s">
        <v>12378</v>
      </c>
      <c r="V1464" t="s">
        <v>12379</v>
      </c>
      <c r="W1464" t="s">
        <v>12380</v>
      </c>
      <c r="X1464" t="s">
        <v>1600</v>
      </c>
      <c r="Y1464" t="s">
        <v>1101</v>
      </c>
      <c r="Z1464" t="s">
        <v>1101</v>
      </c>
      <c r="AB1464" t="s">
        <v>12381</v>
      </c>
      <c r="AC1464">
        <v>832718</v>
      </c>
      <c r="AD1464" t="s">
        <v>4528</v>
      </c>
      <c r="AE1464" t="s">
        <v>12382</v>
      </c>
      <c r="AK1464" t="s">
        <v>4772</v>
      </c>
      <c r="AL1464" t="s">
        <v>4612</v>
      </c>
    </row>
    <row r="1465" spans="1:50" x14ac:dyDescent="0.2">
      <c r="A1465" s="1">
        <v>3659</v>
      </c>
      <c r="B1465" t="s">
        <v>15439</v>
      </c>
      <c r="C1465">
        <v>4485</v>
      </c>
      <c r="D1465" t="s">
        <v>13623</v>
      </c>
      <c r="E1465" t="s">
        <v>15440</v>
      </c>
      <c r="F1465" t="s">
        <v>15441</v>
      </c>
      <c r="G1465" t="s">
        <v>117</v>
      </c>
      <c r="J1465">
        <v>2.5</v>
      </c>
      <c r="O1465">
        <v>2.5</v>
      </c>
      <c r="P1465">
        <v>1</v>
      </c>
      <c r="S1465" t="s">
        <v>987</v>
      </c>
      <c r="T1465" t="s">
        <v>987</v>
      </c>
      <c r="W1465" t="s">
        <v>12423</v>
      </c>
      <c r="X1465" t="s">
        <v>3139</v>
      </c>
      <c r="Y1465" t="s">
        <v>1092</v>
      </c>
      <c r="Z1465" t="s">
        <v>1092</v>
      </c>
      <c r="AB1465" t="s">
        <v>12424</v>
      </c>
      <c r="AC1465">
        <v>205930</v>
      </c>
      <c r="AD1465" t="s">
        <v>4468</v>
      </c>
      <c r="AE1465" t="s">
        <v>12425</v>
      </c>
      <c r="AK1465" t="s">
        <v>12426</v>
      </c>
      <c r="AR1465" t="s">
        <v>5878</v>
      </c>
      <c r="AV1465" t="s">
        <v>5551</v>
      </c>
      <c r="AW1465" t="s">
        <v>3774</v>
      </c>
      <c r="AX1465" t="s">
        <v>12467</v>
      </c>
    </row>
    <row r="1466" spans="1:50" hidden="1" x14ac:dyDescent="0.2">
      <c r="A1466" s="1">
        <v>2116</v>
      </c>
      <c r="B1466" t="s">
        <v>12391</v>
      </c>
      <c r="C1466">
        <v>2632</v>
      </c>
      <c r="D1466" t="s">
        <v>12392</v>
      </c>
      <c r="E1466" t="s">
        <v>7754</v>
      </c>
      <c r="F1466" t="s">
        <v>12393</v>
      </c>
      <c r="G1466" t="s">
        <v>117</v>
      </c>
      <c r="J1466">
        <v>7.1</v>
      </c>
      <c r="S1466" t="s">
        <v>976</v>
      </c>
      <c r="T1466" t="s">
        <v>1111</v>
      </c>
      <c r="W1466" t="s">
        <v>12394</v>
      </c>
      <c r="X1466" t="s">
        <v>1655</v>
      </c>
      <c r="Y1466" t="s">
        <v>1092</v>
      </c>
      <c r="Z1466" t="s">
        <v>1092</v>
      </c>
      <c r="AB1466" t="s">
        <v>12395</v>
      </c>
      <c r="AC1466">
        <v>236100</v>
      </c>
      <c r="AD1466" t="s">
        <v>3938</v>
      </c>
      <c r="AE1466" t="s">
        <v>12396</v>
      </c>
      <c r="AK1466" t="s">
        <v>12397</v>
      </c>
      <c r="AM1466" t="s">
        <v>2849</v>
      </c>
    </row>
    <row r="1467" spans="1:50" hidden="1" x14ac:dyDescent="0.2">
      <c r="A1467" s="1">
        <v>2135</v>
      </c>
      <c r="B1467" t="s">
        <v>12398</v>
      </c>
      <c r="C1467">
        <v>2664</v>
      </c>
      <c r="D1467" t="s">
        <v>4612</v>
      </c>
      <c r="E1467" t="s">
        <v>2564</v>
      </c>
      <c r="F1467" t="s">
        <v>12399</v>
      </c>
      <c r="G1467" t="s">
        <v>117</v>
      </c>
      <c r="J1467">
        <v>7.1</v>
      </c>
      <c r="S1467" t="s">
        <v>976</v>
      </c>
      <c r="T1467" t="s">
        <v>1111</v>
      </c>
      <c r="W1467" t="s">
        <v>12400</v>
      </c>
      <c r="X1467" t="s">
        <v>2784</v>
      </c>
      <c r="Y1467" t="s">
        <v>2645</v>
      </c>
      <c r="Z1467" t="s">
        <v>996</v>
      </c>
      <c r="AB1467" t="s">
        <v>12401</v>
      </c>
      <c r="AC1467">
        <v>422200</v>
      </c>
      <c r="AD1467" t="s">
        <v>4637</v>
      </c>
      <c r="AK1467" t="s">
        <v>8603</v>
      </c>
      <c r="AM1467" t="s">
        <v>11464</v>
      </c>
    </row>
    <row r="1468" spans="1:50" hidden="1" x14ac:dyDescent="0.2">
      <c r="A1468" s="1">
        <v>4898</v>
      </c>
      <c r="C1468">
        <v>6137</v>
      </c>
      <c r="D1468" t="s">
        <v>12402</v>
      </c>
      <c r="E1468" t="s">
        <v>12403</v>
      </c>
      <c r="F1468" t="s">
        <v>12404</v>
      </c>
      <c r="G1468" t="s">
        <v>117</v>
      </c>
      <c r="J1468">
        <v>7.1</v>
      </c>
      <c r="O1468">
        <v>2.35</v>
      </c>
      <c r="P1468">
        <v>3</v>
      </c>
      <c r="Q1468">
        <v>100</v>
      </c>
      <c r="S1468" t="s">
        <v>985</v>
      </c>
      <c r="T1468" t="s">
        <v>985</v>
      </c>
      <c r="W1468" t="s">
        <v>12405</v>
      </c>
      <c r="X1468" t="s">
        <v>2784</v>
      </c>
      <c r="Y1468" t="s">
        <v>2645</v>
      </c>
      <c r="Z1468" t="s">
        <v>996</v>
      </c>
      <c r="AA1468" t="s">
        <v>12227</v>
      </c>
      <c r="AB1468" t="s">
        <v>12406</v>
      </c>
      <c r="AC1468">
        <v>429690</v>
      </c>
      <c r="AD1468" t="s">
        <v>8452</v>
      </c>
      <c r="AE1468" t="s">
        <v>12407</v>
      </c>
      <c r="AK1468" t="s">
        <v>12408</v>
      </c>
      <c r="AR1468" t="s">
        <v>4634</v>
      </c>
      <c r="AV1468" t="s">
        <v>1156</v>
      </c>
    </row>
    <row r="1469" spans="1:50" x14ac:dyDescent="0.2">
      <c r="A1469" s="1">
        <v>2910</v>
      </c>
      <c r="B1469" t="s">
        <v>17432</v>
      </c>
      <c r="C1469">
        <v>3678</v>
      </c>
      <c r="D1469" t="s">
        <v>9664</v>
      </c>
      <c r="E1469" t="s">
        <v>17433</v>
      </c>
      <c r="F1469" t="s">
        <v>17434</v>
      </c>
      <c r="G1469" t="s">
        <v>117</v>
      </c>
      <c r="J1469">
        <v>1</v>
      </c>
      <c r="O1469">
        <v>1</v>
      </c>
      <c r="P1469">
        <v>1</v>
      </c>
      <c r="S1469" t="s">
        <v>987</v>
      </c>
      <c r="T1469" t="s">
        <v>987</v>
      </c>
      <c r="W1469" t="s">
        <v>17435</v>
      </c>
      <c r="X1469" t="s">
        <v>3326</v>
      </c>
      <c r="Y1469" t="s">
        <v>1812</v>
      </c>
      <c r="Z1469" t="s">
        <v>1812</v>
      </c>
      <c r="AB1469" t="s">
        <v>17436</v>
      </c>
      <c r="AC1469">
        <v>551482</v>
      </c>
      <c r="AD1469" t="s">
        <v>1814</v>
      </c>
      <c r="AE1469" t="s">
        <v>17437</v>
      </c>
      <c r="AK1469" t="s">
        <v>9142</v>
      </c>
      <c r="AR1469" t="s">
        <v>3212</v>
      </c>
      <c r="AV1469" t="s">
        <v>6966</v>
      </c>
      <c r="AW1469" t="s">
        <v>6232</v>
      </c>
      <c r="AX1469" t="s">
        <v>17438</v>
      </c>
    </row>
    <row r="1470" spans="1:50" x14ac:dyDescent="0.2">
      <c r="A1470" s="1">
        <v>3188</v>
      </c>
      <c r="B1470" t="s">
        <v>15648</v>
      </c>
      <c r="C1470">
        <v>3980</v>
      </c>
      <c r="D1470" t="s">
        <v>9782</v>
      </c>
      <c r="E1470" t="s">
        <v>15649</v>
      </c>
      <c r="F1470" t="s">
        <v>15650</v>
      </c>
      <c r="G1470" t="s">
        <v>117</v>
      </c>
      <c r="J1470">
        <v>2.4</v>
      </c>
      <c r="O1470">
        <v>0.8</v>
      </c>
      <c r="P1470">
        <v>3</v>
      </c>
      <c r="S1470" t="s">
        <v>987</v>
      </c>
      <c r="T1470" t="s">
        <v>987</v>
      </c>
      <c r="W1470" t="s">
        <v>15651</v>
      </c>
      <c r="X1470" t="s">
        <v>1600</v>
      </c>
      <c r="Y1470" t="s">
        <v>1101</v>
      </c>
      <c r="Z1470" t="s">
        <v>1101</v>
      </c>
      <c r="AB1470" t="s">
        <v>15652</v>
      </c>
      <c r="AC1470">
        <v>858370</v>
      </c>
      <c r="AD1470" t="s">
        <v>4528</v>
      </c>
      <c r="AE1470" t="s">
        <v>15653</v>
      </c>
      <c r="AK1470" t="s">
        <v>15654</v>
      </c>
      <c r="AR1470" t="s">
        <v>15655</v>
      </c>
      <c r="AW1470" t="s">
        <v>7812</v>
      </c>
      <c r="AX1470" t="s">
        <v>13802</v>
      </c>
    </row>
    <row r="1471" spans="1:50" hidden="1" x14ac:dyDescent="0.2">
      <c r="A1471" s="1">
        <v>5013</v>
      </c>
      <c r="C1471">
        <v>6335</v>
      </c>
      <c r="D1471" t="s">
        <v>4113</v>
      </c>
      <c r="E1471" t="s">
        <v>12421</v>
      </c>
      <c r="F1471" t="s">
        <v>12422</v>
      </c>
      <c r="G1471" t="s">
        <v>117</v>
      </c>
      <c r="J1471">
        <v>7</v>
      </c>
      <c r="O1471">
        <v>2.2999999999999998</v>
      </c>
      <c r="P1471">
        <v>3</v>
      </c>
      <c r="S1471" t="s">
        <v>981</v>
      </c>
      <c r="T1471" t="s">
        <v>1016</v>
      </c>
      <c r="W1471" t="s">
        <v>12423</v>
      </c>
      <c r="X1471" t="s">
        <v>1505</v>
      </c>
      <c r="Y1471" t="s">
        <v>1092</v>
      </c>
      <c r="Z1471" t="s">
        <v>1092</v>
      </c>
      <c r="AB1471" t="s">
        <v>12424</v>
      </c>
      <c r="AC1471">
        <v>205930</v>
      </c>
      <c r="AD1471" t="s">
        <v>4468</v>
      </c>
      <c r="AE1471" t="s">
        <v>12425</v>
      </c>
      <c r="AK1471" t="s">
        <v>12426</v>
      </c>
      <c r="AR1471" t="s">
        <v>5878</v>
      </c>
      <c r="AV1471" t="s">
        <v>5551</v>
      </c>
    </row>
    <row r="1472" spans="1:50" hidden="1" x14ac:dyDescent="0.2">
      <c r="A1472" s="1">
        <v>3776</v>
      </c>
      <c r="B1472" t="s">
        <v>12427</v>
      </c>
      <c r="C1472">
        <v>4606</v>
      </c>
      <c r="D1472" t="s">
        <v>9166</v>
      </c>
      <c r="E1472" t="s">
        <v>7936</v>
      </c>
      <c r="F1472" t="s">
        <v>12428</v>
      </c>
      <c r="G1472" t="s">
        <v>117</v>
      </c>
      <c r="J1472">
        <v>6.9</v>
      </c>
      <c r="O1472">
        <v>2.2999999999999998</v>
      </c>
      <c r="P1472">
        <v>3</v>
      </c>
      <c r="S1472" t="s">
        <v>979</v>
      </c>
      <c r="T1472" t="s">
        <v>1111</v>
      </c>
      <c r="W1472" t="s">
        <v>12429</v>
      </c>
      <c r="X1472" t="s">
        <v>1229</v>
      </c>
      <c r="Y1472" t="s">
        <v>1101</v>
      </c>
      <c r="Z1472" t="s">
        <v>1101</v>
      </c>
      <c r="AB1472" t="s">
        <v>12430</v>
      </c>
      <c r="AC1472">
        <v>553928</v>
      </c>
      <c r="AD1472" t="s">
        <v>3513</v>
      </c>
      <c r="AE1472" t="s">
        <v>12431</v>
      </c>
      <c r="AF1472" t="s">
        <v>12432</v>
      </c>
      <c r="AK1472" t="s">
        <v>2492</v>
      </c>
      <c r="AN1472" t="s">
        <v>12433</v>
      </c>
      <c r="AP1472" t="s">
        <v>12434</v>
      </c>
    </row>
    <row r="1473" spans="1:50" hidden="1" x14ac:dyDescent="0.2">
      <c r="A1473" s="1">
        <v>2167</v>
      </c>
      <c r="B1473" t="s">
        <v>12435</v>
      </c>
      <c r="C1473">
        <v>2702</v>
      </c>
      <c r="D1473" t="s">
        <v>6878</v>
      </c>
      <c r="E1473" t="s">
        <v>4697</v>
      </c>
      <c r="F1473" t="s">
        <v>12436</v>
      </c>
      <c r="G1473" t="s">
        <v>117</v>
      </c>
      <c r="J1473">
        <v>6.9</v>
      </c>
      <c r="O1473">
        <v>2.2999999999999998</v>
      </c>
      <c r="P1473">
        <v>3</v>
      </c>
      <c r="S1473" t="s">
        <v>1248</v>
      </c>
      <c r="T1473" t="s">
        <v>1248</v>
      </c>
      <c r="U1473" t="s">
        <v>12437</v>
      </c>
      <c r="W1473" t="s">
        <v>12438</v>
      </c>
      <c r="X1473" t="s">
        <v>1600</v>
      </c>
      <c r="Y1473" t="s">
        <v>1101</v>
      </c>
      <c r="Z1473" t="s">
        <v>1101</v>
      </c>
      <c r="AA1473" t="s">
        <v>11247</v>
      </c>
      <c r="AB1473" t="s">
        <v>12439</v>
      </c>
      <c r="AC1473">
        <v>829356</v>
      </c>
      <c r="AD1473" t="s">
        <v>4528</v>
      </c>
      <c r="AE1473" t="s">
        <v>12440</v>
      </c>
      <c r="AF1473" t="s">
        <v>12441</v>
      </c>
      <c r="AK1473" t="s">
        <v>12442</v>
      </c>
      <c r="AM1473" t="s">
        <v>1360</v>
      </c>
      <c r="AP1473" t="s">
        <v>12443</v>
      </c>
    </row>
    <row r="1474" spans="1:50" hidden="1" x14ac:dyDescent="0.2">
      <c r="A1474" s="1">
        <v>3566</v>
      </c>
      <c r="B1474" t="s">
        <v>12444</v>
      </c>
      <c r="C1474">
        <v>4375</v>
      </c>
      <c r="D1474" t="s">
        <v>2908</v>
      </c>
      <c r="E1474" t="s">
        <v>12445</v>
      </c>
      <c r="F1474" t="s">
        <v>12446</v>
      </c>
      <c r="G1474" t="s">
        <v>117</v>
      </c>
      <c r="J1474">
        <v>6.9</v>
      </c>
      <c r="O1474">
        <v>2.2999999999999998</v>
      </c>
      <c r="P1474">
        <v>3</v>
      </c>
      <c r="S1474" t="s">
        <v>979</v>
      </c>
      <c r="T1474" t="s">
        <v>1111</v>
      </c>
      <c r="W1474" t="s">
        <v>12447</v>
      </c>
      <c r="X1474" t="s">
        <v>1600</v>
      </c>
      <c r="Y1474" t="s">
        <v>1101</v>
      </c>
      <c r="Z1474" t="s">
        <v>1101</v>
      </c>
      <c r="AB1474" t="s">
        <v>12448</v>
      </c>
      <c r="AC1474">
        <v>840295</v>
      </c>
      <c r="AD1474" t="s">
        <v>4528</v>
      </c>
      <c r="AE1474" t="s">
        <v>12449</v>
      </c>
      <c r="AF1474" t="s">
        <v>12450</v>
      </c>
      <c r="AK1474" t="s">
        <v>8455</v>
      </c>
      <c r="AM1474" t="s">
        <v>12451</v>
      </c>
      <c r="AP1474" t="s">
        <v>1621</v>
      </c>
    </row>
    <row r="1475" spans="1:50" x14ac:dyDescent="0.2">
      <c r="A1475" s="1">
        <v>2262</v>
      </c>
      <c r="B1475" t="s">
        <v>16340</v>
      </c>
      <c r="C1475">
        <v>2875</v>
      </c>
      <c r="D1475" t="s">
        <v>16341</v>
      </c>
      <c r="E1475" t="s">
        <v>6459</v>
      </c>
      <c r="F1475" t="s">
        <v>16342</v>
      </c>
      <c r="G1475" t="s">
        <v>117</v>
      </c>
      <c r="J1475">
        <v>2</v>
      </c>
      <c r="O1475">
        <v>2</v>
      </c>
      <c r="P1475">
        <v>1</v>
      </c>
      <c r="S1475" t="s">
        <v>987</v>
      </c>
      <c r="T1475" t="s">
        <v>987</v>
      </c>
      <c r="W1475" t="s">
        <v>16343</v>
      </c>
      <c r="X1475" t="s">
        <v>5138</v>
      </c>
      <c r="Y1475" t="s">
        <v>3150</v>
      </c>
      <c r="Z1475" t="s">
        <v>996</v>
      </c>
      <c r="AB1475" t="s">
        <v>16344</v>
      </c>
      <c r="AC1475">
        <v>299171</v>
      </c>
      <c r="AD1475" t="s">
        <v>7931</v>
      </c>
      <c r="AE1475" t="s">
        <v>16345</v>
      </c>
      <c r="AF1475" t="s">
        <v>16346</v>
      </c>
      <c r="AK1475" t="s">
        <v>16347</v>
      </c>
      <c r="AM1475" t="s">
        <v>16348</v>
      </c>
      <c r="AQ1475" t="s">
        <v>5248</v>
      </c>
      <c r="AR1475" t="s">
        <v>5248</v>
      </c>
      <c r="AW1475" t="s">
        <v>5088</v>
      </c>
      <c r="AX1475" t="s">
        <v>5643</v>
      </c>
    </row>
    <row r="1476" spans="1:50" x14ac:dyDescent="0.2">
      <c r="A1476" s="1">
        <v>2577</v>
      </c>
      <c r="B1476" t="s">
        <v>3152</v>
      </c>
      <c r="C1476">
        <v>3260</v>
      </c>
      <c r="D1476" t="s">
        <v>3153</v>
      </c>
      <c r="E1476" t="s">
        <v>3154</v>
      </c>
      <c r="F1476" t="s">
        <v>538</v>
      </c>
      <c r="G1476" t="s">
        <v>117</v>
      </c>
      <c r="J1476">
        <v>56</v>
      </c>
      <c r="O1476">
        <v>2.2999999999999998</v>
      </c>
      <c r="P1476">
        <v>24</v>
      </c>
      <c r="S1476" t="s">
        <v>987</v>
      </c>
      <c r="T1476" t="s">
        <v>987</v>
      </c>
      <c r="W1476" t="s">
        <v>3155</v>
      </c>
      <c r="X1476" t="s">
        <v>1339</v>
      </c>
      <c r="Y1476" t="s">
        <v>1101</v>
      </c>
      <c r="Z1476" t="s">
        <v>1101</v>
      </c>
      <c r="AB1476" t="s">
        <v>2882</v>
      </c>
      <c r="AC1476">
        <v>585000</v>
      </c>
      <c r="AD1476" t="s">
        <v>1174</v>
      </c>
      <c r="AK1476" t="s">
        <v>3156</v>
      </c>
      <c r="AR1476" t="s">
        <v>1798</v>
      </c>
      <c r="AW1476" t="s">
        <v>2841</v>
      </c>
      <c r="AX1476" t="s">
        <v>3157</v>
      </c>
    </row>
    <row r="1477" spans="1:50" hidden="1" x14ac:dyDescent="0.2">
      <c r="A1477" s="1">
        <v>3928</v>
      </c>
      <c r="C1477">
        <v>4776</v>
      </c>
      <c r="D1477" t="s">
        <v>10898</v>
      </c>
      <c r="E1477" t="s">
        <v>8298</v>
      </c>
      <c r="F1477" t="s">
        <v>12464</v>
      </c>
      <c r="G1477" t="s">
        <v>117</v>
      </c>
      <c r="J1477">
        <v>6.9</v>
      </c>
      <c r="L1477">
        <v>0.9</v>
      </c>
      <c r="O1477">
        <v>2.2999999999999998</v>
      </c>
      <c r="P1477">
        <v>3</v>
      </c>
      <c r="Q1477">
        <v>110</v>
      </c>
      <c r="S1477" t="s">
        <v>1465</v>
      </c>
      <c r="T1477" t="s">
        <v>1465</v>
      </c>
      <c r="W1477" t="s">
        <v>12465</v>
      </c>
      <c r="X1477" t="s">
        <v>1515</v>
      </c>
      <c r="Y1477" t="s">
        <v>1101</v>
      </c>
      <c r="Z1477" t="s">
        <v>1101</v>
      </c>
      <c r="AB1477" t="s">
        <v>12176</v>
      </c>
      <c r="AC1477">
        <v>951239</v>
      </c>
      <c r="AD1477" t="s">
        <v>1530</v>
      </c>
      <c r="AE1477" t="s">
        <v>12177</v>
      </c>
      <c r="AF1477" t="s">
        <v>12466</v>
      </c>
      <c r="AK1477" t="s">
        <v>7948</v>
      </c>
      <c r="AM1477" t="s">
        <v>2597</v>
      </c>
      <c r="AN1477" t="s">
        <v>8169</v>
      </c>
      <c r="AQ1477" t="s">
        <v>12467</v>
      </c>
      <c r="AR1477" t="s">
        <v>12467</v>
      </c>
    </row>
    <row r="1478" spans="1:50" x14ac:dyDescent="0.2">
      <c r="A1478" s="1">
        <v>3172</v>
      </c>
      <c r="B1478" t="s">
        <v>11944</v>
      </c>
      <c r="C1478">
        <v>3963</v>
      </c>
      <c r="D1478" t="s">
        <v>11945</v>
      </c>
      <c r="E1478" t="s">
        <v>1903</v>
      </c>
      <c r="F1478" t="s">
        <v>11946</v>
      </c>
      <c r="G1478" t="s">
        <v>117</v>
      </c>
      <c r="J1478">
        <v>8</v>
      </c>
      <c r="O1478">
        <v>2</v>
      </c>
      <c r="P1478">
        <v>4</v>
      </c>
      <c r="S1478" t="s">
        <v>987</v>
      </c>
      <c r="T1478" t="s">
        <v>987</v>
      </c>
      <c r="W1478" t="s">
        <v>11947</v>
      </c>
      <c r="X1478" t="s">
        <v>4142</v>
      </c>
      <c r="Y1478" t="s">
        <v>2603</v>
      </c>
      <c r="Z1478" t="s">
        <v>996</v>
      </c>
      <c r="AB1478" t="s">
        <v>11948</v>
      </c>
      <c r="AC1478">
        <v>404311</v>
      </c>
      <c r="AD1478" t="s">
        <v>11949</v>
      </c>
      <c r="AE1478" t="s">
        <v>11950</v>
      </c>
      <c r="AK1478" t="s">
        <v>11951</v>
      </c>
      <c r="AR1478" t="s">
        <v>1717</v>
      </c>
      <c r="AW1478" t="s">
        <v>1186</v>
      </c>
      <c r="AX1478" t="s">
        <v>4585</v>
      </c>
    </row>
    <row r="1479" spans="1:50" hidden="1" x14ac:dyDescent="0.2">
      <c r="A1479" s="1">
        <v>2264</v>
      </c>
      <c r="B1479" t="s">
        <v>12477</v>
      </c>
      <c r="C1479">
        <v>2877</v>
      </c>
      <c r="D1479" t="s">
        <v>12478</v>
      </c>
      <c r="E1479" t="s">
        <v>6043</v>
      </c>
      <c r="F1479" t="s">
        <v>12479</v>
      </c>
      <c r="G1479" t="s">
        <v>117</v>
      </c>
      <c r="J1479">
        <v>6.9</v>
      </c>
      <c r="O1479">
        <v>2.2999999999999998</v>
      </c>
      <c r="P1479">
        <v>3</v>
      </c>
      <c r="S1479" t="s">
        <v>1248</v>
      </c>
      <c r="T1479" t="s">
        <v>1248</v>
      </c>
      <c r="U1479" t="s">
        <v>12480</v>
      </c>
      <c r="V1479" t="s">
        <v>12481</v>
      </c>
      <c r="W1479" t="s">
        <v>12482</v>
      </c>
      <c r="X1479" t="s">
        <v>1600</v>
      </c>
      <c r="Y1479" t="s">
        <v>1101</v>
      </c>
      <c r="Z1479" t="s">
        <v>1101</v>
      </c>
      <c r="AB1479" t="s">
        <v>12483</v>
      </c>
      <c r="AC1479">
        <v>808117</v>
      </c>
      <c r="AD1479" t="s">
        <v>4528</v>
      </c>
      <c r="AE1479" t="s">
        <v>12484</v>
      </c>
      <c r="AK1479" t="s">
        <v>8464</v>
      </c>
      <c r="AM1479" t="s">
        <v>11043</v>
      </c>
    </row>
    <row r="1480" spans="1:50" hidden="1" x14ac:dyDescent="0.2">
      <c r="A1480" s="1">
        <v>2271</v>
      </c>
      <c r="B1480" t="s">
        <v>12485</v>
      </c>
      <c r="C1480">
        <v>2896</v>
      </c>
      <c r="D1480" t="s">
        <v>2163</v>
      </c>
      <c r="E1480" t="s">
        <v>2251</v>
      </c>
      <c r="F1480" t="s">
        <v>12486</v>
      </c>
      <c r="G1480" t="s">
        <v>117</v>
      </c>
      <c r="J1480">
        <v>6.9</v>
      </c>
      <c r="O1480">
        <v>2.2999999999999998</v>
      </c>
      <c r="P1480">
        <v>3</v>
      </c>
      <c r="Q1480">
        <v>100</v>
      </c>
      <c r="S1480" t="s">
        <v>976</v>
      </c>
      <c r="T1480" t="s">
        <v>1111</v>
      </c>
      <c r="W1480" t="s">
        <v>12487</v>
      </c>
      <c r="X1480" t="s">
        <v>1515</v>
      </c>
      <c r="Y1480" t="s">
        <v>1101</v>
      </c>
      <c r="Z1480" t="s">
        <v>1101</v>
      </c>
      <c r="AA1480" t="s">
        <v>12488</v>
      </c>
      <c r="AB1480" t="s">
        <v>12489</v>
      </c>
      <c r="AC1480">
        <v>972288</v>
      </c>
      <c r="AD1480" t="s">
        <v>1530</v>
      </c>
      <c r="AE1480" t="s">
        <v>12490</v>
      </c>
      <c r="AK1480" t="s">
        <v>4941</v>
      </c>
      <c r="AM1480" t="s">
        <v>12491</v>
      </c>
    </row>
    <row r="1481" spans="1:50" hidden="1" x14ac:dyDescent="0.2">
      <c r="A1481" s="1">
        <v>3713</v>
      </c>
      <c r="B1481" t="s">
        <v>12492</v>
      </c>
      <c r="C1481">
        <v>4542</v>
      </c>
      <c r="D1481" t="s">
        <v>5839</v>
      </c>
      <c r="E1481" t="s">
        <v>12493</v>
      </c>
      <c r="F1481" t="s">
        <v>12494</v>
      </c>
      <c r="G1481" t="s">
        <v>117</v>
      </c>
      <c r="J1481">
        <v>6.9</v>
      </c>
      <c r="O1481">
        <v>2.2999999999999998</v>
      </c>
      <c r="P1481">
        <v>3</v>
      </c>
      <c r="S1481" t="s">
        <v>975</v>
      </c>
      <c r="T1481" t="s">
        <v>1082</v>
      </c>
      <c r="V1481" t="s">
        <v>12495</v>
      </c>
      <c r="W1481" t="s">
        <v>12496</v>
      </c>
      <c r="X1481" t="s">
        <v>5798</v>
      </c>
      <c r="Y1481" t="s">
        <v>3239</v>
      </c>
      <c r="Z1481" t="s">
        <v>996</v>
      </c>
      <c r="AB1481" t="s">
        <v>12497</v>
      </c>
      <c r="AC1481">
        <v>381388</v>
      </c>
      <c r="AD1481" t="s">
        <v>5800</v>
      </c>
      <c r="AE1481" t="s">
        <v>12498</v>
      </c>
      <c r="AK1481" t="s">
        <v>6263</v>
      </c>
      <c r="AL1481" t="s">
        <v>4246</v>
      </c>
    </row>
    <row r="1482" spans="1:50" hidden="1" x14ac:dyDescent="0.2">
      <c r="A1482" s="1">
        <v>3711</v>
      </c>
      <c r="B1482" t="s">
        <v>12499</v>
      </c>
      <c r="C1482">
        <v>4540</v>
      </c>
      <c r="D1482" t="s">
        <v>3213</v>
      </c>
      <c r="E1482" t="s">
        <v>12500</v>
      </c>
      <c r="F1482" t="s">
        <v>12501</v>
      </c>
      <c r="G1482" t="s">
        <v>117</v>
      </c>
      <c r="J1482">
        <v>6.9</v>
      </c>
      <c r="O1482">
        <v>2.2999999999999998</v>
      </c>
      <c r="P1482">
        <v>3</v>
      </c>
      <c r="S1482" t="s">
        <v>976</v>
      </c>
      <c r="T1482" t="s">
        <v>1111</v>
      </c>
      <c r="W1482" t="s">
        <v>12502</v>
      </c>
      <c r="X1482" t="s">
        <v>1600</v>
      </c>
      <c r="Y1482" t="s">
        <v>1101</v>
      </c>
      <c r="Z1482" t="s">
        <v>1101</v>
      </c>
      <c r="AB1482" t="s">
        <v>12503</v>
      </c>
      <c r="AC1482">
        <v>842167</v>
      </c>
      <c r="AD1482" t="s">
        <v>4528</v>
      </c>
      <c r="AE1482" t="s">
        <v>12504</v>
      </c>
      <c r="AK1482" t="s">
        <v>8755</v>
      </c>
      <c r="AM1482" t="s">
        <v>1562</v>
      </c>
    </row>
    <row r="1483" spans="1:50" hidden="1" x14ac:dyDescent="0.2">
      <c r="A1483" s="1">
        <v>3937</v>
      </c>
      <c r="C1483">
        <v>4791</v>
      </c>
      <c r="D1483" t="s">
        <v>12242</v>
      </c>
      <c r="E1483" t="s">
        <v>12505</v>
      </c>
      <c r="F1483" t="s">
        <v>12506</v>
      </c>
      <c r="G1483" t="s">
        <v>117</v>
      </c>
      <c r="J1483">
        <v>6.9</v>
      </c>
      <c r="L1483">
        <v>0.9</v>
      </c>
      <c r="O1483">
        <v>2.2999999999999998</v>
      </c>
      <c r="P1483">
        <v>3</v>
      </c>
      <c r="Q1483">
        <v>93</v>
      </c>
      <c r="S1483" t="s">
        <v>979</v>
      </c>
      <c r="T1483" t="s">
        <v>1111</v>
      </c>
      <c r="W1483" t="s">
        <v>12507</v>
      </c>
      <c r="X1483" t="s">
        <v>4142</v>
      </c>
      <c r="Y1483" t="s">
        <v>2603</v>
      </c>
      <c r="Z1483" t="s">
        <v>996</v>
      </c>
      <c r="AA1483" t="s">
        <v>12508</v>
      </c>
      <c r="AB1483" t="s">
        <v>12509</v>
      </c>
      <c r="AC1483">
        <v>404845</v>
      </c>
      <c r="AD1483" t="s">
        <v>8827</v>
      </c>
      <c r="AE1483" t="s">
        <v>12510</v>
      </c>
      <c r="AF1483" t="s">
        <v>12511</v>
      </c>
      <c r="AK1483" t="s">
        <v>5793</v>
      </c>
      <c r="AM1483" t="s">
        <v>6981</v>
      </c>
      <c r="AN1483" t="s">
        <v>2259</v>
      </c>
      <c r="AP1483" t="s">
        <v>5258</v>
      </c>
    </row>
    <row r="1484" spans="1:50" hidden="1" x14ac:dyDescent="0.2">
      <c r="A1484" s="1">
        <v>2226</v>
      </c>
      <c r="B1484" t="s">
        <v>12512</v>
      </c>
      <c r="C1484">
        <v>2788</v>
      </c>
      <c r="D1484" t="s">
        <v>12513</v>
      </c>
      <c r="E1484" t="s">
        <v>6043</v>
      </c>
      <c r="F1484" t="s">
        <v>12514</v>
      </c>
      <c r="G1484" t="s">
        <v>117</v>
      </c>
      <c r="J1484">
        <v>6.9</v>
      </c>
      <c r="O1484">
        <v>2.2999999999999998</v>
      </c>
      <c r="P1484">
        <v>3</v>
      </c>
      <c r="S1484" t="s">
        <v>1248</v>
      </c>
      <c r="T1484" t="s">
        <v>1248</v>
      </c>
      <c r="U1484" t="s">
        <v>12515</v>
      </c>
      <c r="V1484" t="s">
        <v>12516</v>
      </c>
      <c r="W1484" t="s">
        <v>12517</v>
      </c>
      <c r="X1484" t="s">
        <v>1600</v>
      </c>
      <c r="Y1484" t="s">
        <v>1101</v>
      </c>
      <c r="Z1484" t="s">
        <v>1101</v>
      </c>
      <c r="AB1484" t="s">
        <v>12483</v>
      </c>
      <c r="AC1484">
        <v>808117</v>
      </c>
      <c r="AD1484" t="s">
        <v>4528</v>
      </c>
      <c r="AE1484" t="s">
        <v>12518</v>
      </c>
      <c r="AK1484" t="s">
        <v>12519</v>
      </c>
      <c r="AL1484" t="s">
        <v>9719</v>
      </c>
    </row>
    <row r="1485" spans="1:50" x14ac:dyDescent="0.2">
      <c r="A1485" s="1">
        <v>4878</v>
      </c>
      <c r="C1485">
        <v>6106</v>
      </c>
      <c r="D1485" t="s">
        <v>15363</v>
      </c>
      <c r="E1485" t="s">
        <v>11230</v>
      </c>
      <c r="F1485" t="s">
        <v>16822</v>
      </c>
      <c r="G1485" t="s">
        <v>117</v>
      </c>
      <c r="J1485">
        <v>1.5</v>
      </c>
      <c r="O1485">
        <v>1.5</v>
      </c>
      <c r="P1485">
        <v>1</v>
      </c>
      <c r="Q1485">
        <v>119</v>
      </c>
      <c r="S1485" t="s">
        <v>987</v>
      </c>
      <c r="T1485" t="s">
        <v>987</v>
      </c>
      <c r="W1485" t="s">
        <v>16823</v>
      </c>
      <c r="X1485" t="s">
        <v>1700</v>
      </c>
      <c r="Y1485" t="s">
        <v>1101</v>
      </c>
      <c r="Z1485" t="s">
        <v>1101</v>
      </c>
      <c r="AA1485" t="s">
        <v>14174</v>
      </c>
      <c r="AB1485" t="s">
        <v>14175</v>
      </c>
      <c r="AC1485">
        <v>645431</v>
      </c>
      <c r="AD1485" t="s">
        <v>3671</v>
      </c>
      <c r="AE1485" t="s">
        <v>16824</v>
      </c>
      <c r="AK1485" t="s">
        <v>5453</v>
      </c>
      <c r="AR1485" t="s">
        <v>5766</v>
      </c>
      <c r="AV1485" t="s">
        <v>16825</v>
      </c>
      <c r="AW1485" t="s">
        <v>3290</v>
      </c>
      <c r="AX1485" t="s">
        <v>10213</v>
      </c>
    </row>
    <row r="1486" spans="1:50" x14ac:dyDescent="0.2">
      <c r="A1486" s="1">
        <v>3100</v>
      </c>
      <c r="B1486" t="s">
        <v>16983</v>
      </c>
      <c r="C1486">
        <v>3890</v>
      </c>
      <c r="D1486" t="s">
        <v>9298</v>
      </c>
      <c r="E1486" t="s">
        <v>3304</v>
      </c>
      <c r="F1486" t="s">
        <v>16984</v>
      </c>
      <c r="G1486" t="s">
        <v>117</v>
      </c>
      <c r="J1486">
        <v>1.5</v>
      </c>
      <c r="O1486">
        <v>1.5</v>
      </c>
      <c r="P1486">
        <v>1</v>
      </c>
      <c r="S1486" t="s">
        <v>987</v>
      </c>
      <c r="T1486" t="s">
        <v>987</v>
      </c>
      <c r="W1486" t="s">
        <v>16985</v>
      </c>
      <c r="X1486" t="s">
        <v>7200</v>
      </c>
      <c r="Y1486" t="s">
        <v>3150</v>
      </c>
      <c r="Z1486" t="s">
        <v>996</v>
      </c>
      <c r="AB1486" t="s">
        <v>16986</v>
      </c>
      <c r="AC1486">
        <v>241710</v>
      </c>
      <c r="AD1486" t="s">
        <v>7350</v>
      </c>
      <c r="AE1486" t="s">
        <v>16987</v>
      </c>
      <c r="AK1486" t="s">
        <v>1736</v>
      </c>
      <c r="AR1486" t="s">
        <v>2868</v>
      </c>
      <c r="AW1486" t="s">
        <v>6216</v>
      </c>
      <c r="AX1486" t="s">
        <v>5479</v>
      </c>
    </row>
    <row r="1487" spans="1:50" hidden="1" x14ac:dyDescent="0.2">
      <c r="A1487" s="1">
        <v>3129</v>
      </c>
      <c r="B1487" t="s">
        <v>12535</v>
      </c>
      <c r="C1487">
        <v>3920</v>
      </c>
      <c r="D1487" t="s">
        <v>8226</v>
      </c>
      <c r="E1487" t="s">
        <v>4697</v>
      </c>
      <c r="F1487" t="s">
        <v>12536</v>
      </c>
      <c r="G1487" t="s">
        <v>117</v>
      </c>
      <c r="J1487">
        <v>6.9</v>
      </c>
      <c r="O1487">
        <v>2.2999999999999998</v>
      </c>
      <c r="P1487">
        <v>3</v>
      </c>
      <c r="S1487" t="s">
        <v>976</v>
      </c>
      <c r="T1487" t="s">
        <v>1111</v>
      </c>
      <c r="W1487" t="s">
        <v>12537</v>
      </c>
      <c r="X1487" t="s">
        <v>1600</v>
      </c>
      <c r="Y1487" t="s">
        <v>1101</v>
      </c>
      <c r="Z1487" t="s">
        <v>1101</v>
      </c>
      <c r="AA1487" t="s">
        <v>12538</v>
      </c>
      <c r="AB1487" t="s">
        <v>12539</v>
      </c>
      <c r="AC1487">
        <v>781186</v>
      </c>
      <c r="AD1487" t="s">
        <v>4528</v>
      </c>
      <c r="AE1487" t="s">
        <v>12540</v>
      </c>
      <c r="AK1487" t="s">
        <v>11834</v>
      </c>
      <c r="AM1487" t="s">
        <v>8295</v>
      </c>
    </row>
    <row r="1488" spans="1:50" x14ac:dyDescent="0.2">
      <c r="A1488" s="1">
        <v>3153</v>
      </c>
      <c r="B1488" t="s">
        <v>15925</v>
      </c>
      <c r="C1488">
        <v>3944</v>
      </c>
      <c r="D1488" t="s">
        <v>11811</v>
      </c>
      <c r="E1488" t="s">
        <v>4697</v>
      </c>
      <c r="F1488" t="s">
        <v>15926</v>
      </c>
      <c r="G1488" t="s">
        <v>117</v>
      </c>
      <c r="J1488">
        <v>2.2999999999999998</v>
      </c>
      <c r="O1488">
        <v>0.75</v>
      </c>
      <c r="P1488">
        <v>3</v>
      </c>
      <c r="S1488" t="s">
        <v>987</v>
      </c>
      <c r="T1488" t="s">
        <v>987</v>
      </c>
      <c r="W1488" t="s">
        <v>15927</v>
      </c>
      <c r="X1488" t="s">
        <v>2784</v>
      </c>
      <c r="Y1488" t="s">
        <v>2645</v>
      </c>
      <c r="Z1488" t="s">
        <v>996</v>
      </c>
      <c r="AB1488" t="s">
        <v>1743</v>
      </c>
      <c r="AC1488">
        <v>415500</v>
      </c>
      <c r="AD1488" t="s">
        <v>15928</v>
      </c>
      <c r="AE1488" t="s">
        <v>15929</v>
      </c>
      <c r="AK1488" t="s">
        <v>7853</v>
      </c>
      <c r="AM1488" t="s">
        <v>15930</v>
      </c>
      <c r="AW1488" t="s">
        <v>3109</v>
      </c>
      <c r="AX1488" t="s">
        <v>8252</v>
      </c>
    </row>
    <row r="1489" spans="1:50" hidden="1" x14ac:dyDescent="0.2">
      <c r="A1489" s="1">
        <v>4055</v>
      </c>
      <c r="C1489">
        <v>4958</v>
      </c>
      <c r="D1489" t="s">
        <v>2493</v>
      </c>
      <c r="E1489" t="s">
        <v>6601</v>
      </c>
      <c r="F1489" t="s">
        <v>12544</v>
      </c>
      <c r="G1489" t="s">
        <v>117</v>
      </c>
      <c r="J1489">
        <v>6.9</v>
      </c>
      <c r="L1489">
        <v>0.9</v>
      </c>
      <c r="O1489">
        <v>2.2999999999999998</v>
      </c>
      <c r="P1489">
        <v>3</v>
      </c>
      <c r="Q1489">
        <v>110</v>
      </c>
      <c r="S1489" t="s">
        <v>975</v>
      </c>
      <c r="T1489" t="s">
        <v>1082</v>
      </c>
      <c r="W1489" t="s">
        <v>12545</v>
      </c>
      <c r="X1489" t="s">
        <v>2644</v>
      </c>
      <c r="Y1489" t="s">
        <v>2645</v>
      </c>
      <c r="Z1489" t="s">
        <v>996</v>
      </c>
      <c r="AA1489" t="s">
        <v>12546</v>
      </c>
      <c r="AB1489" t="s">
        <v>12547</v>
      </c>
      <c r="AC1489">
        <v>542564</v>
      </c>
      <c r="AD1489" t="s">
        <v>8523</v>
      </c>
      <c r="AE1489" t="s">
        <v>12548</v>
      </c>
      <c r="AK1489" t="s">
        <v>4156</v>
      </c>
      <c r="AL1489" t="s">
        <v>5017</v>
      </c>
    </row>
    <row r="1490" spans="1:50" hidden="1" x14ac:dyDescent="0.2">
      <c r="A1490" s="1">
        <v>3441</v>
      </c>
      <c r="B1490" t="s">
        <v>12549</v>
      </c>
      <c r="C1490">
        <v>4243</v>
      </c>
      <c r="D1490" t="s">
        <v>7951</v>
      </c>
      <c r="E1490" t="s">
        <v>2564</v>
      </c>
      <c r="F1490" t="s">
        <v>12550</v>
      </c>
      <c r="G1490" t="s">
        <v>117</v>
      </c>
      <c r="J1490">
        <v>6.9</v>
      </c>
      <c r="O1490">
        <v>2.2999999999999998</v>
      </c>
      <c r="P1490">
        <v>3</v>
      </c>
      <c r="S1490" t="s">
        <v>976</v>
      </c>
      <c r="T1490" t="s">
        <v>1111</v>
      </c>
      <c r="W1490" t="s">
        <v>12551</v>
      </c>
      <c r="X1490" t="s">
        <v>2602</v>
      </c>
      <c r="Y1490" t="s">
        <v>2603</v>
      </c>
      <c r="Z1490" t="s">
        <v>996</v>
      </c>
      <c r="AB1490" t="s">
        <v>12552</v>
      </c>
      <c r="AC1490">
        <v>450719</v>
      </c>
      <c r="AD1490" t="s">
        <v>4049</v>
      </c>
      <c r="AE1490" t="s">
        <v>12553</v>
      </c>
      <c r="AK1490" t="s">
        <v>11885</v>
      </c>
      <c r="AM1490" t="s">
        <v>2493</v>
      </c>
    </row>
    <row r="1491" spans="1:50" hidden="1" x14ac:dyDescent="0.2">
      <c r="A1491" s="1">
        <v>3089</v>
      </c>
      <c r="B1491" t="s">
        <v>12554</v>
      </c>
      <c r="C1491">
        <v>3876</v>
      </c>
      <c r="D1491" t="s">
        <v>12555</v>
      </c>
      <c r="E1491" t="s">
        <v>7280</v>
      </c>
      <c r="F1491" t="s">
        <v>12556</v>
      </c>
      <c r="G1491" t="s">
        <v>117</v>
      </c>
      <c r="J1491">
        <v>6.9</v>
      </c>
      <c r="O1491">
        <v>2.2999999999999998</v>
      </c>
      <c r="P1491">
        <v>3</v>
      </c>
      <c r="S1491" t="s">
        <v>979</v>
      </c>
      <c r="T1491" t="s">
        <v>1111</v>
      </c>
      <c r="W1491" t="s">
        <v>12557</v>
      </c>
      <c r="X1491" t="s">
        <v>1638</v>
      </c>
      <c r="Y1491" t="s">
        <v>1101</v>
      </c>
      <c r="Z1491" t="s">
        <v>1101</v>
      </c>
      <c r="AB1491" t="s">
        <v>12558</v>
      </c>
      <c r="AC1491">
        <v>754820</v>
      </c>
      <c r="AD1491" t="s">
        <v>4504</v>
      </c>
      <c r="AE1491" t="s">
        <v>12559</v>
      </c>
      <c r="AF1491" t="s">
        <v>12560</v>
      </c>
      <c r="AK1491" t="s">
        <v>12561</v>
      </c>
      <c r="AP1491" t="s">
        <v>12562</v>
      </c>
    </row>
    <row r="1492" spans="1:50" x14ac:dyDescent="0.2">
      <c r="A1492" s="1">
        <v>2608</v>
      </c>
      <c r="B1492" t="s">
        <v>8283</v>
      </c>
      <c r="C1492">
        <v>3297</v>
      </c>
      <c r="D1492" t="s">
        <v>7251</v>
      </c>
      <c r="E1492" t="s">
        <v>2057</v>
      </c>
      <c r="F1492" t="s">
        <v>8284</v>
      </c>
      <c r="G1492" t="s">
        <v>117</v>
      </c>
      <c r="J1492">
        <v>17</v>
      </c>
      <c r="P1492">
        <v>34</v>
      </c>
      <c r="S1492" t="s">
        <v>987</v>
      </c>
      <c r="T1492" t="s">
        <v>987</v>
      </c>
      <c r="W1492" t="s">
        <v>8285</v>
      </c>
      <c r="X1492" t="s">
        <v>1515</v>
      </c>
      <c r="Y1492" t="s">
        <v>1101</v>
      </c>
      <c r="Z1492" t="s">
        <v>1101</v>
      </c>
      <c r="AB1492" t="s">
        <v>4599</v>
      </c>
      <c r="AC1492">
        <v>871500</v>
      </c>
      <c r="AD1492" t="s">
        <v>1530</v>
      </c>
      <c r="AK1492" t="s">
        <v>8286</v>
      </c>
      <c r="AR1492" t="s">
        <v>8287</v>
      </c>
      <c r="AX1492" t="s">
        <v>8288</v>
      </c>
    </row>
    <row r="1493" spans="1:50" hidden="1" x14ac:dyDescent="0.2">
      <c r="A1493" s="1">
        <v>2734</v>
      </c>
      <c r="B1493" t="s">
        <v>12570</v>
      </c>
      <c r="C1493">
        <v>3468</v>
      </c>
      <c r="D1493" t="s">
        <v>7793</v>
      </c>
      <c r="E1493" t="s">
        <v>12571</v>
      </c>
      <c r="F1493" t="s">
        <v>12572</v>
      </c>
      <c r="G1493" t="s">
        <v>117</v>
      </c>
      <c r="J1493">
        <v>6.9</v>
      </c>
      <c r="O1493">
        <v>2.2999999999999998</v>
      </c>
      <c r="P1493">
        <v>3</v>
      </c>
      <c r="S1493" t="s">
        <v>975</v>
      </c>
      <c r="T1493" t="s">
        <v>1082</v>
      </c>
      <c r="W1493" t="s">
        <v>12573</v>
      </c>
      <c r="X1493" t="s">
        <v>2729</v>
      </c>
      <c r="Y1493" t="s">
        <v>2730</v>
      </c>
      <c r="Z1493" t="s">
        <v>996</v>
      </c>
      <c r="AB1493" t="s">
        <v>12574</v>
      </c>
      <c r="AC1493">
        <v>144377</v>
      </c>
      <c r="AD1493" t="s">
        <v>6882</v>
      </c>
      <c r="AE1493" t="s">
        <v>12575</v>
      </c>
      <c r="AK1493" t="s">
        <v>2743</v>
      </c>
      <c r="AL1493" t="s">
        <v>2736</v>
      </c>
    </row>
    <row r="1494" spans="1:50" hidden="1" x14ac:dyDescent="0.2">
      <c r="A1494" s="1">
        <v>3411</v>
      </c>
      <c r="B1494" t="s">
        <v>12576</v>
      </c>
      <c r="C1494">
        <v>4212</v>
      </c>
      <c r="D1494" t="s">
        <v>1305</v>
      </c>
      <c r="E1494" t="s">
        <v>3122</v>
      </c>
      <c r="F1494" t="s">
        <v>12577</v>
      </c>
      <c r="G1494" t="s">
        <v>117</v>
      </c>
      <c r="J1494">
        <v>6.9</v>
      </c>
      <c r="O1494">
        <v>2.2999999999999998</v>
      </c>
      <c r="P1494">
        <v>3</v>
      </c>
      <c r="S1494" t="s">
        <v>976</v>
      </c>
      <c r="T1494" t="s">
        <v>1111</v>
      </c>
      <c r="W1494" t="s">
        <v>12578</v>
      </c>
      <c r="X1494" t="s">
        <v>1600</v>
      </c>
      <c r="Y1494" t="s">
        <v>1101</v>
      </c>
      <c r="Z1494" t="s">
        <v>1101</v>
      </c>
      <c r="AA1494" t="s">
        <v>12579</v>
      </c>
      <c r="AB1494" t="s">
        <v>12580</v>
      </c>
      <c r="AC1494">
        <v>860500</v>
      </c>
      <c r="AD1494" t="s">
        <v>4528</v>
      </c>
      <c r="AE1494" t="s">
        <v>12581</v>
      </c>
      <c r="AK1494" t="s">
        <v>12582</v>
      </c>
      <c r="AM1494" t="s">
        <v>1520</v>
      </c>
    </row>
    <row r="1495" spans="1:50" x14ac:dyDescent="0.2">
      <c r="A1495" s="1">
        <v>3314</v>
      </c>
      <c r="B1495" t="s">
        <v>10724</v>
      </c>
      <c r="C1495">
        <v>4109</v>
      </c>
      <c r="D1495" t="s">
        <v>10104</v>
      </c>
      <c r="E1495" t="s">
        <v>5336</v>
      </c>
      <c r="F1495" t="s">
        <v>10725</v>
      </c>
      <c r="G1495" t="s">
        <v>117</v>
      </c>
      <c r="J1495">
        <v>10</v>
      </c>
      <c r="O1495">
        <v>0.85</v>
      </c>
      <c r="P1495">
        <v>12</v>
      </c>
      <c r="S1495" t="s">
        <v>987</v>
      </c>
      <c r="T1495" t="s">
        <v>987</v>
      </c>
      <c r="V1495" t="s">
        <v>10726</v>
      </c>
      <c r="W1495" t="s">
        <v>9292</v>
      </c>
      <c r="X1495" t="s">
        <v>1600</v>
      </c>
      <c r="Y1495" t="s">
        <v>1101</v>
      </c>
      <c r="Z1495" t="s">
        <v>1101</v>
      </c>
      <c r="AB1495" t="s">
        <v>9293</v>
      </c>
      <c r="AC1495">
        <v>792000</v>
      </c>
      <c r="AD1495" t="s">
        <v>4528</v>
      </c>
      <c r="AE1495" t="s">
        <v>10727</v>
      </c>
      <c r="AF1495" t="s">
        <v>10728</v>
      </c>
      <c r="AK1495" t="s">
        <v>10729</v>
      </c>
      <c r="AM1495" t="s">
        <v>1360</v>
      </c>
      <c r="AW1495" t="s">
        <v>2900</v>
      </c>
      <c r="AX1495" t="s">
        <v>1074</v>
      </c>
    </row>
    <row r="1496" spans="1:50" x14ac:dyDescent="0.2">
      <c r="A1496" s="1">
        <v>3720</v>
      </c>
      <c r="B1496" t="s">
        <v>13843</v>
      </c>
      <c r="C1496">
        <v>4549</v>
      </c>
      <c r="D1496" t="s">
        <v>3659</v>
      </c>
      <c r="E1496" t="s">
        <v>12107</v>
      </c>
      <c r="F1496" t="s">
        <v>13844</v>
      </c>
      <c r="G1496" t="s">
        <v>117</v>
      </c>
      <c r="J1496">
        <v>4.5999999999999996</v>
      </c>
      <c r="O1496">
        <v>2.2999999999999998</v>
      </c>
      <c r="P1496">
        <v>2</v>
      </c>
      <c r="S1496" t="s">
        <v>987</v>
      </c>
      <c r="T1496" t="s">
        <v>987</v>
      </c>
      <c r="W1496" t="s">
        <v>13845</v>
      </c>
      <c r="X1496" t="s">
        <v>2602</v>
      </c>
      <c r="Y1496" t="s">
        <v>2603</v>
      </c>
      <c r="Z1496" t="s">
        <v>996</v>
      </c>
      <c r="AA1496" t="s">
        <v>13846</v>
      </c>
      <c r="AB1496" t="s">
        <v>13847</v>
      </c>
      <c r="AC1496">
        <v>425524</v>
      </c>
      <c r="AD1496" t="s">
        <v>4049</v>
      </c>
      <c r="AE1496" t="s">
        <v>13848</v>
      </c>
      <c r="AK1496" t="s">
        <v>13849</v>
      </c>
      <c r="AR1496" t="s">
        <v>2810</v>
      </c>
      <c r="AV1496" t="s">
        <v>3659</v>
      </c>
      <c r="AW1496" t="s">
        <v>6845</v>
      </c>
      <c r="AX1496" t="s">
        <v>4884</v>
      </c>
    </row>
    <row r="1497" spans="1:50" hidden="1" x14ac:dyDescent="0.2">
      <c r="A1497" s="1">
        <v>2982</v>
      </c>
      <c r="B1497" t="s">
        <v>12593</v>
      </c>
      <c r="C1497">
        <v>3756</v>
      </c>
      <c r="D1497" t="s">
        <v>2754</v>
      </c>
      <c r="E1497" t="s">
        <v>12594</v>
      </c>
      <c r="F1497" t="s">
        <v>12595</v>
      </c>
      <c r="G1497" t="s">
        <v>117</v>
      </c>
      <c r="J1497">
        <v>6.9</v>
      </c>
      <c r="O1497">
        <v>2.2999999999999998</v>
      </c>
      <c r="P1497">
        <v>3</v>
      </c>
      <c r="S1497" t="s">
        <v>976</v>
      </c>
      <c r="T1497" t="s">
        <v>1111</v>
      </c>
      <c r="W1497" t="s">
        <v>12596</v>
      </c>
      <c r="X1497" t="s">
        <v>12597</v>
      </c>
      <c r="Y1497" t="s">
        <v>2730</v>
      </c>
      <c r="Z1497" t="s">
        <v>996</v>
      </c>
      <c r="AB1497" t="s">
        <v>12598</v>
      </c>
      <c r="AC1497">
        <v>187782</v>
      </c>
      <c r="AD1497" t="s">
        <v>12599</v>
      </c>
      <c r="AE1497" t="s">
        <v>12600</v>
      </c>
      <c r="AK1497" t="s">
        <v>12601</v>
      </c>
      <c r="AM1497" t="s">
        <v>10181</v>
      </c>
    </row>
    <row r="1498" spans="1:50" x14ac:dyDescent="0.2">
      <c r="A1498" s="1">
        <v>4079</v>
      </c>
      <c r="C1498">
        <v>4995</v>
      </c>
      <c r="D1498" t="s">
        <v>13623</v>
      </c>
      <c r="E1498" t="s">
        <v>12107</v>
      </c>
      <c r="F1498" t="s">
        <v>13624</v>
      </c>
      <c r="G1498" t="s">
        <v>117</v>
      </c>
      <c r="J1498">
        <v>5</v>
      </c>
      <c r="L1498">
        <v>0.9</v>
      </c>
      <c r="M1498" t="s">
        <v>13625</v>
      </c>
      <c r="O1498">
        <v>2.5</v>
      </c>
      <c r="P1498">
        <v>2</v>
      </c>
      <c r="Q1498">
        <v>117</v>
      </c>
      <c r="S1498" t="s">
        <v>987</v>
      </c>
      <c r="T1498" t="s">
        <v>987</v>
      </c>
      <c r="V1498" t="s">
        <v>13626</v>
      </c>
      <c r="W1498" t="s">
        <v>13627</v>
      </c>
      <c r="X1498" t="s">
        <v>2602</v>
      </c>
      <c r="Y1498" t="s">
        <v>2603</v>
      </c>
      <c r="Z1498" t="s">
        <v>996</v>
      </c>
      <c r="AA1498" t="s">
        <v>13628</v>
      </c>
      <c r="AB1498" t="s">
        <v>13629</v>
      </c>
      <c r="AC1498">
        <v>425532</v>
      </c>
      <c r="AD1498" t="s">
        <v>4049</v>
      </c>
      <c r="AE1498" t="s">
        <v>13630</v>
      </c>
      <c r="AK1498" t="s">
        <v>6853</v>
      </c>
      <c r="AR1498" t="s">
        <v>8771</v>
      </c>
      <c r="AV1498" t="s">
        <v>13631</v>
      </c>
      <c r="AW1498" t="s">
        <v>2321</v>
      </c>
      <c r="AX1498" t="s">
        <v>9924</v>
      </c>
    </row>
    <row r="1499" spans="1:50" x14ac:dyDescent="0.2">
      <c r="A1499" s="1">
        <v>2804</v>
      </c>
      <c r="B1499" t="s">
        <v>9892</v>
      </c>
      <c r="C1499">
        <v>3548</v>
      </c>
      <c r="D1499" t="s">
        <v>2326</v>
      </c>
      <c r="E1499" t="s">
        <v>8644</v>
      </c>
      <c r="F1499" t="s">
        <v>9893</v>
      </c>
      <c r="G1499" t="s">
        <v>117</v>
      </c>
      <c r="J1499">
        <v>12</v>
      </c>
      <c r="O1499">
        <v>2</v>
      </c>
      <c r="P1499">
        <v>6</v>
      </c>
      <c r="S1499" t="s">
        <v>987</v>
      </c>
      <c r="T1499" t="s">
        <v>987</v>
      </c>
      <c r="W1499" t="s">
        <v>9894</v>
      </c>
      <c r="X1499" t="s">
        <v>1600</v>
      </c>
      <c r="Y1499" t="s">
        <v>1101</v>
      </c>
      <c r="Z1499" t="s">
        <v>1101</v>
      </c>
      <c r="AB1499" t="s">
        <v>9895</v>
      </c>
      <c r="AC1499">
        <v>837500</v>
      </c>
      <c r="AD1499" t="s">
        <v>4528</v>
      </c>
      <c r="AE1499" t="s">
        <v>9896</v>
      </c>
      <c r="AK1499" t="s">
        <v>3278</v>
      </c>
      <c r="AR1499" t="s">
        <v>7543</v>
      </c>
      <c r="AW1499" t="s">
        <v>1186</v>
      </c>
      <c r="AX1499" t="s">
        <v>4694</v>
      </c>
    </row>
    <row r="1500" spans="1:50" hidden="1" x14ac:dyDescent="0.2">
      <c r="A1500" s="1">
        <v>2773</v>
      </c>
      <c r="B1500" t="s">
        <v>12620</v>
      </c>
      <c r="C1500">
        <v>3512</v>
      </c>
      <c r="D1500" t="s">
        <v>12621</v>
      </c>
      <c r="E1500" t="s">
        <v>2018</v>
      </c>
      <c r="F1500" t="s">
        <v>9130</v>
      </c>
      <c r="G1500" t="s">
        <v>117</v>
      </c>
      <c r="J1500">
        <v>6.9</v>
      </c>
      <c r="O1500">
        <v>2.2999999999999998</v>
      </c>
      <c r="P1500">
        <v>3</v>
      </c>
      <c r="S1500" t="s">
        <v>979</v>
      </c>
      <c r="T1500" t="s">
        <v>1111</v>
      </c>
      <c r="V1500" t="s">
        <v>12622</v>
      </c>
      <c r="W1500" t="s">
        <v>12623</v>
      </c>
      <c r="X1500" t="s">
        <v>2602</v>
      </c>
      <c r="Y1500" t="s">
        <v>2603</v>
      </c>
      <c r="Z1500" t="s">
        <v>996</v>
      </c>
      <c r="AB1500" t="s">
        <v>12624</v>
      </c>
      <c r="AC1500">
        <v>431197</v>
      </c>
      <c r="AD1500" t="s">
        <v>4049</v>
      </c>
      <c r="AE1500" t="s">
        <v>12625</v>
      </c>
      <c r="AF1500" t="s">
        <v>12626</v>
      </c>
      <c r="AK1500" t="s">
        <v>1294</v>
      </c>
      <c r="AM1500" t="s">
        <v>9306</v>
      </c>
      <c r="AP1500" t="s">
        <v>4034</v>
      </c>
    </row>
    <row r="1501" spans="1:50" hidden="1" x14ac:dyDescent="0.2">
      <c r="A1501" s="1">
        <v>4014</v>
      </c>
      <c r="C1501">
        <v>4905</v>
      </c>
      <c r="D1501" t="s">
        <v>1045</v>
      </c>
      <c r="E1501" t="s">
        <v>11004</v>
      </c>
      <c r="F1501" t="s">
        <v>12627</v>
      </c>
      <c r="G1501" t="s">
        <v>117</v>
      </c>
      <c r="J1501">
        <v>6.9</v>
      </c>
      <c r="L1501">
        <v>0.9</v>
      </c>
      <c r="O1501">
        <v>2.2999999999999998</v>
      </c>
      <c r="P1501">
        <v>3</v>
      </c>
      <c r="Q1501">
        <v>121</v>
      </c>
      <c r="S1501" t="s">
        <v>975</v>
      </c>
      <c r="T1501" t="s">
        <v>1082</v>
      </c>
      <c r="W1501" t="s">
        <v>12628</v>
      </c>
      <c r="X1501" t="s">
        <v>2602</v>
      </c>
      <c r="Y1501" t="s">
        <v>2603</v>
      </c>
      <c r="Z1501" t="s">
        <v>996</v>
      </c>
      <c r="AB1501" t="s">
        <v>12629</v>
      </c>
      <c r="AC1501">
        <v>428925</v>
      </c>
      <c r="AD1501" t="s">
        <v>4049</v>
      </c>
      <c r="AE1501" t="s">
        <v>12630</v>
      </c>
      <c r="AK1501" t="s">
        <v>10275</v>
      </c>
      <c r="AL1501" t="s">
        <v>2221</v>
      </c>
    </row>
    <row r="1502" spans="1:50" x14ac:dyDescent="0.2">
      <c r="A1502" s="1">
        <v>3848</v>
      </c>
      <c r="B1502" t="s">
        <v>14529</v>
      </c>
      <c r="C1502">
        <v>4681</v>
      </c>
      <c r="D1502" t="s">
        <v>3927</v>
      </c>
      <c r="E1502" t="s">
        <v>2804</v>
      </c>
      <c r="F1502" t="s">
        <v>14530</v>
      </c>
      <c r="G1502" t="s">
        <v>117</v>
      </c>
      <c r="J1502">
        <v>4</v>
      </c>
      <c r="O1502">
        <v>2</v>
      </c>
      <c r="P1502">
        <v>2</v>
      </c>
      <c r="S1502" t="s">
        <v>987</v>
      </c>
      <c r="T1502" t="s">
        <v>987</v>
      </c>
      <c r="W1502" t="s">
        <v>14531</v>
      </c>
      <c r="X1502" t="s">
        <v>1638</v>
      </c>
      <c r="Y1502" t="s">
        <v>1101</v>
      </c>
      <c r="Z1502" t="s">
        <v>1101</v>
      </c>
      <c r="AB1502" t="s">
        <v>5744</v>
      </c>
      <c r="AC1502">
        <v>732750</v>
      </c>
      <c r="AD1502" t="s">
        <v>14532</v>
      </c>
      <c r="AE1502" t="s">
        <v>14533</v>
      </c>
      <c r="AK1502" t="s">
        <v>8561</v>
      </c>
      <c r="AR1502" t="s">
        <v>14534</v>
      </c>
      <c r="AX1502" t="s">
        <v>13033</v>
      </c>
    </row>
    <row r="1503" spans="1:50" hidden="1" x14ac:dyDescent="0.2">
      <c r="A1503" s="1">
        <v>3068</v>
      </c>
      <c r="B1503" t="s">
        <v>12640</v>
      </c>
      <c r="C1503">
        <v>3849</v>
      </c>
      <c r="D1503" t="s">
        <v>11434</v>
      </c>
      <c r="E1503" t="s">
        <v>12641</v>
      </c>
      <c r="F1503" t="s">
        <v>12642</v>
      </c>
      <c r="G1503" t="s">
        <v>117</v>
      </c>
      <c r="J1503">
        <v>6.9</v>
      </c>
      <c r="O1503">
        <v>3</v>
      </c>
      <c r="P1503">
        <v>2</v>
      </c>
      <c r="S1503" t="s">
        <v>975</v>
      </c>
      <c r="T1503" t="s">
        <v>1082</v>
      </c>
      <c r="W1503" t="s">
        <v>12643</v>
      </c>
      <c r="X1503" t="s">
        <v>1811</v>
      </c>
      <c r="Y1503" t="s">
        <v>1812</v>
      </c>
      <c r="Z1503" t="s">
        <v>1812</v>
      </c>
      <c r="AB1503" t="s">
        <v>9403</v>
      </c>
      <c r="AC1503">
        <v>566264</v>
      </c>
      <c r="AD1503" t="s">
        <v>1814</v>
      </c>
      <c r="AE1503" t="s">
        <v>12644</v>
      </c>
      <c r="AK1503" t="s">
        <v>6644</v>
      </c>
      <c r="AL1503" t="s">
        <v>10697</v>
      </c>
    </row>
    <row r="1504" spans="1:50" hidden="1" x14ac:dyDescent="0.2">
      <c r="A1504" s="1">
        <v>2138</v>
      </c>
      <c r="B1504" t="s">
        <v>12645</v>
      </c>
      <c r="C1504">
        <v>2670</v>
      </c>
      <c r="D1504" t="s">
        <v>11579</v>
      </c>
      <c r="E1504" t="s">
        <v>9529</v>
      </c>
      <c r="F1504" t="s">
        <v>12646</v>
      </c>
      <c r="G1504" t="s">
        <v>117</v>
      </c>
      <c r="J1504">
        <v>6.9</v>
      </c>
      <c r="O1504">
        <v>2.2999999999999998</v>
      </c>
      <c r="P1504">
        <v>3</v>
      </c>
      <c r="S1504" t="s">
        <v>979</v>
      </c>
      <c r="T1504" t="s">
        <v>1111</v>
      </c>
      <c r="W1504" t="s">
        <v>12647</v>
      </c>
      <c r="X1504" t="s">
        <v>2644</v>
      </c>
      <c r="Y1504" t="s">
        <v>2645</v>
      </c>
      <c r="Z1504" t="s">
        <v>996</v>
      </c>
      <c r="AB1504" t="s">
        <v>12648</v>
      </c>
      <c r="AC1504">
        <v>552176</v>
      </c>
      <c r="AD1504" t="s">
        <v>5205</v>
      </c>
      <c r="AE1504" t="s">
        <v>12649</v>
      </c>
      <c r="AF1504" t="s">
        <v>12650</v>
      </c>
      <c r="AK1504" t="s">
        <v>6621</v>
      </c>
      <c r="AM1504" t="s">
        <v>12651</v>
      </c>
      <c r="AP1504" t="s">
        <v>3574</v>
      </c>
    </row>
    <row r="1505" spans="1:50" hidden="1" x14ac:dyDescent="0.2">
      <c r="A1505" s="1">
        <v>3476</v>
      </c>
      <c r="B1505" t="s">
        <v>12652</v>
      </c>
      <c r="C1505">
        <v>4280</v>
      </c>
      <c r="D1505" t="s">
        <v>3213</v>
      </c>
      <c r="E1505" t="s">
        <v>12653</v>
      </c>
      <c r="F1505" t="s">
        <v>12654</v>
      </c>
      <c r="G1505" t="s">
        <v>117</v>
      </c>
      <c r="J1505">
        <v>6.9</v>
      </c>
      <c r="O1505">
        <v>2.2999999999999998</v>
      </c>
      <c r="P1505">
        <v>3</v>
      </c>
      <c r="S1505" t="s">
        <v>975</v>
      </c>
      <c r="T1505" t="s">
        <v>1082</v>
      </c>
      <c r="W1505" t="s">
        <v>12655</v>
      </c>
      <c r="X1505" t="s">
        <v>6688</v>
      </c>
      <c r="Y1505" t="s">
        <v>2603</v>
      </c>
      <c r="Z1505" t="s">
        <v>996</v>
      </c>
      <c r="AB1505" t="s">
        <v>12656</v>
      </c>
      <c r="AC1505">
        <v>414272</v>
      </c>
      <c r="AD1505" t="s">
        <v>10644</v>
      </c>
      <c r="AE1505" t="s">
        <v>12657</v>
      </c>
      <c r="AK1505" t="s">
        <v>9662</v>
      </c>
      <c r="AL1505" t="s">
        <v>4589</v>
      </c>
    </row>
    <row r="1506" spans="1:50" hidden="1" x14ac:dyDescent="0.2">
      <c r="A1506" s="1">
        <v>4067</v>
      </c>
      <c r="C1506">
        <v>4979</v>
      </c>
      <c r="D1506" t="s">
        <v>12658</v>
      </c>
      <c r="E1506" t="s">
        <v>7936</v>
      </c>
      <c r="F1506" t="s">
        <v>12659</v>
      </c>
      <c r="G1506" t="s">
        <v>117</v>
      </c>
      <c r="J1506">
        <v>6.9</v>
      </c>
      <c r="L1506">
        <v>0.9</v>
      </c>
      <c r="O1506">
        <v>2.2999999999999998</v>
      </c>
      <c r="P1506">
        <v>3</v>
      </c>
      <c r="Q1506">
        <v>93</v>
      </c>
      <c r="S1506" t="s">
        <v>979</v>
      </c>
      <c r="T1506" t="s">
        <v>1111</v>
      </c>
      <c r="W1506" t="s">
        <v>12660</v>
      </c>
      <c r="X1506" t="s">
        <v>3497</v>
      </c>
      <c r="Y1506" t="s">
        <v>2730</v>
      </c>
      <c r="Z1506" t="s">
        <v>996</v>
      </c>
      <c r="AA1506" t="s">
        <v>12661</v>
      </c>
      <c r="AB1506" t="s">
        <v>12662</v>
      </c>
      <c r="AC1506">
        <v>54100</v>
      </c>
      <c r="AD1506" t="s">
        <v>3499</v>
      </c>
      <c r="AE1506" t="s">
        <v>12663</v>
      </c>
      <c r="AF1506" t="s">
        <v>12664</v>
      </c>
      <c r="AK1506" t="s">
        <v>7133</v>
      </c>
      <c r="AM1506" t="s">
        <v>1295</v>
      </c>
      <c r="AN1506" t="s">
        <v>12665</v>
      </c>
      <c r="AP1506" t="s">
        <v>12666</v>
      </c>
    </row>
    <row r="1507" spans="1:50" x14ac:dyDescent="0.2">
      <c r="A1507" s="1">
        <v>3795</v>
      </c>
      <c r="B1507" t="s">
        <v>7802</v>
      </c>
      <c r="C1507">
        <v>4627</v>
      </c>
      <c r="D1507" t="s">
        <v>7803</v>
      </c>
      <c r="E1507" t="s">
        <v>1644</v>
      </c>
      <c r="F1507" t="s">
        <v>7804</v>
      </c>
      <c r="G1507" t="s">
        <v>117</v>
      </c>
      <c r="J1507">
        <v>18.399999999999999</v>
      </c>
      <c r="O1507">
        <v>2.2999999999999998</v>
      </c>
      <c r="P1507">
        <v>8</v>
      </c>
      <c r="S1507" t="s">
        <v>987</v>
      </c>
      <c r="T1507" t="s">
        <v>987</v>
      </c>
      <c r="W1507" t="s">
        <v>3104</v>
      </c>
      <c r="X1507" t="s">
        <v>1600</v>
      </c>
      <c r="Y1507" t="s">
        <v>1101</v>
      </c>
      <c r="Z1507" t="s">
        <v>1101</v>
      </c>
      <c r="AB1507" t="s">
        <v>3105</v>
      </c>
      <c r="AC1507">
        <v>786500</v>
      </c>
      <c r="AD1507" t="s">
        <v>1174</v>
      </c>
      <c r="AE1507" t="s">
        <v>3106</v>
      </c>
      <c r="AK1507" t="s">
        <v>3107</v>
      </c>
      <c r="AR1507" t="s">
        <v>3108</v>
      </c>
      <c r="AW1507" t="s">
        <v>7170</v>
      </c>
      <c r="AX1507" t="s">
        <v>4314</v>
      </c>
    </row>
    <row r="1508" spans="1:50" hidden="1" x14ac:dyDescent="0.2">
      <c r="A1508" s="1">
        <v>2691</v>
      </c>
      <c r="B1508" t="s">
        <v>12674</v>
      </c>
      <c r="C1508">
        <v>3410</v>
      </c>
      <c r="D1508" t="s">
        <v>5342</v>
      </c>
      <c r="E1508" t="s">
        <v>7795</v>
      </c>
      <c r="F1508" t="s">
        <v>12514</v>
      </c>
      <c r="G1508" t="s">
        <v>117</v>
      </c>
      <c r="J1508">
        <v>6.9</v>
      </c>
      <c r="O1508">
        <v>2.2999999999999998</v>
      </c>
      <c r="P1508">
        <v>3</v>
      </c>
      <c r="S1508" t="s">
        <v>1248</v>
      </c>
      <c r="T1508" t="s">
        <v>1248</v>
      </c>
      <c r="U1508" t="s">
        <v>12481</v>
      </c>
      <c r="W1508" t="s">
        <v>12675</v>
      </c>
      <c r="X1508" t="s">
        <v>1600</v>
      </c>
      <c r="Y1508" t="s">
        <v>1101</v>
      </c>
      <c r="Z1508" t="s">
        <v>1101</v>
      </c>
      <c r="AB1508" t="s">
        <v>12676</v>
      </c>
      <c r="AC1508">
        <v>807913</v>
      </c>
      <c r="AD1508" t="s">
        <v>4528</v>
      </c>
      <c r="AE1508" t="s">
        <v>12677</v>
      </c>
      <c r="AK1508" t="s">
        <v>11579</v>
      </c>
      <c r="AL1508" t="s">
        <v>12678</v>
      </c>
    </row>
    <row r="1509" spans="1:50" hidden="1" x14ac:dyDescent="0.2">
      <c r="A1509" s="1">
        <v>3483</v>
      </c>
      <c r="B1509" t="s">
        <v>12679</v>
      </c>
      <c r="C1509">
        <v>4287</v>
      </c>
      <c r="D1509" t="s">
        <v>9945</v>
      </c>
      <c r="E1509" t="s">
        <v>12680</v>
      </c>
      <c r="F1509" t="s">
        <v>12681</v>
      </c>
      <c r="G1509" t="s">
        <v>117</v>
      </c>
      <c r="J1509">
        <v>6.9</v>
      </c>
      <c r="O1509">
        <v>2.2999999999999998</v>
      </c>
      <c r="P1509">
        <v>3</v>
      </c>
      <c r="S1509" t="s">
        <v>976</v>
      </c>
      <c r="T1509" t="s">
        <v>1111</v>
      </c>
      <c r="W1509" t="s">
        <v>12682</v>
      </c>
      <c r="X1509" t="s">
        <v>1600</v>
      </c>
      <c r="Y1509" t="s">
        <v>1101</v>
      </c>
      <c r="Z1509" t="s">
        <v>1101</v>
      </c>
      <c r="AB1509" t="s">
        <v>12683</v>
      </c>
      <c r="AC1509">
        <v>783619</v>
      </c>
      <c r="AD1509" t="s">
        <v>4528</v>
      </c>
      <c r="AE1509" t="s">
        <v>12684</v>
      </c>
      <c r="AK1509" t="s">
        <v>10533</v>
      </c>
      <c r="AM1509" t="s">
        <v>4851</v>
      </c>
    </row>
    <row r="1510" spans="1:50" hidden="1" x14ac:dyDescent="0.2">
      <c r="A1510" s="1">
        <v>4800</v>
      </c>
      <c r="C1510">
        <v>5964</v>
      </c>
      <c r="D1510" t="s">
        <v>3623</v>
      </c>
      <c r="E1510" t="s">
        <v>12668</v>
      </c>
      <c r="F1510" t="s">
        <v>12685</v>
      </c>
      <c r="G1510" t="s">
        <v>117</v>
      </c>
      <c r="J1510">
        <v>6.9</v>
      </c>
      <c r="O1510">
        <v>2.2999999999999998</v>
      </c>
      <c r="P1510">
        <v>3</v>
      </c>
      <c r="Q1510">
        <v>100</v>
      </c>
      <c r="S1510" t="s">
        <v>975</v>
      </c>
      <c r="T1510" t="s">
        <v>1082</v>
      </c>
      <c r="W1510" t="s">
        <v>12686</v>
      </c>
      <c r="X1510" t="s">
        <v>1172</v>
      </c>
      <c r="Y1510" t="s">
        <v>1101</v>
      </c>
      <c r="Z1510" t="s">
        <v>1101</v>
      </c>
      <c r="AA1510" t="s">
        <v>12687</v>
      </c>
      <c r="AB1510" t="s">
        <v>12688</v>
      </c>
      <c r="AC1510">
        <v>842424</v>
      </c>
      <c r="AD1510" t="s">
        <v>3598</v>
      </c>
      <c r="AE1510" t="s">
        <v>12689</v>
      </c>
      <c r="AK1510" t="s">
        <v>12690</v>
      </c>
      <c r="AL1510" t="s">
        <v>3828</v>
      </c>
    </row>
    <row r="1511" spans="1:50" x14ac:dyDescent="0.2">
      <c r="A1511" s="1">
        <v>3834</v>
      </c>
      <c r="B1511" t="s">
        <v>3101</v>
      </c>
      <c r="C1511">
        <v>4667</v>
      </c>
      <c r="D1511" t="s">
        <v>3102</v>
      </c>
      <c r="E1511" t="s">
        <v>1644</v>
      </c>
      <c r="F1511" t="s">
        <v>3103</v>
      </c>
      <c r="G1511" t="s">
        <v>117</v>
      </c>
      <c r="J1511">
        <v>57.5</v>
      </c>
      <c r="O1511">
        <v>2.2999999999999998</v>
      </c>
      <c r="P1511">
        <v>25</v>
      </c>
      <c r="S1511" t="s">
        <v>987</v>
      </c>
      <c r="T1511" t="s">
        <v>987</v>
      </c>
      <c r="W1511" t="s">
        <v>3104</v>
      </c>
      <c r="X1511" t="s">
        <v>1600</v>
      </c>
      <c r="Y1511" t="s">
        <v>1101</v>
      </c>
      <c r="Z1511" t="s">
        <v>1101</v>
      </c>
      <c r="AB1511" t="s">
        <v>3105</v>
      </c>
      <c r="AC1511">
        <v>786500</v>
      </c>
      <c r="AD1511" t="s">
        <v>1174</v>
      </c>
      <c r="AE1511" t="s">
        <v>3106</v>
      </c>
      <c r="AK1511" t="s">
        <v>3107</v>
      </c>
      <c r="AR1511" t="s">
        <v>3108</v>
      </c>
      <c r="AW1511" t="s">
        <v>3109</v>
      </c>
      <c r="AX1511" t="s">
        <v>3110</v>
      </c>
    </row>
    <row r="1512" spans="1:50" hidden="1" x14ac:dyDescent="0.2">
      <c r="A1512" s="1">
        <v>4833</v>
      </c>
      <c r="C1512">
        <v>6022</v>
      </c>
      <c r="D1512" t="s">
        <v>12697</v>
      </c>
      <c r="E1512" t="s">
        <v>4697</v>
      </c>
      <c r="F1512" t="s">
        <v>12698</v>
      </c>
      <c r="G1512" t="s">
        <v>117</v>
      </c>
      <c r="J1512">
        <v>6.8</v>
      </c>
      <c r="O1512">
        <v>3.4</v>
      </c>
      <c r="P1512">
        <v>2</v>
      </c>
      <c r="Q1512">
        <v>130</v>
      </c>
      <c r="S1512" t="s">
        <v>979</v>
      </c>
      <c r="T1512" t="s">
        <v>1111</v>
      </c>
      <c r="W1512" t="s">
        <v>12699</v>
      </c>
      <c r="X1512" t="s">
        <v>1339</v>
      </c>
      <c r="Y1512" t="s">
        <v>1101</v>
      </c>
      <c r="Z1512" t="s">
        <v>1101</v>
      </c>
      <c r="AA1512" t="s">
        <v>12700</v>
      </c>
      <c r="AB1512" t="s">
        <v>12701</v>
      </c>
      <c r="AC1512">
        <v>640340</v>
      </c>
      <c r="AD1512" t="s">
        <v>3521</v>
      </c>
      <c r="AE1512" t="s">
        <v>12702</v>
      </c>
      <c r="AF1512" t="s">
        <v>12703</v>
      </c>
      <c r="AK1512" t="s">
        <v>1518</v>
      </c>
      <c r="AM1512" t="s">
        <v>12704</v>
      </c>
      <c r="AN1512" t="s">
        <v>7337</v>
      </c>
      <c r="AP1512" t="s">
        <v>1522</v>
      </c>
    </row>
    <row r="1513" spans="1:50" x14ac:dyDescent="0.2">
      <c r="A1513" s="1">
        <v>3299</v>
      </c>
      <c r="B1513" t="s">
        <v>12846</v>
      </c>
      <c r="C1513">
        <v>4094</v>
      </c>
      <c r="D1513" t="s">
        <v>12384</v>
      </c>
      <c r="E1513" t="s">
        <v>12847</v>
      </c>
      <c r="F1513" t="s">
        <v>12848</v>
      </c>
      <c r="G1513" t="s">
        <v>117</v>
      </c>
      <c r="J1513">
        <v>6.4</v>
      </c>
      <c r="O1513">
        <v>3.2</v>
      </c>
      <c r="P1513">
        <v>2</v>
      </c>
      <c r="S1513" t="s">
        <v>987</v>
      </c>
      <c r="T1513" t="s">
        <v>987</v>
      </c>
      <c r="W1513" t="s">
        <v>12849</v>
      </c>
      <c r="X1513" t="s">
        <v>5369</v>
      </c>
      <c r="Y1513" t="s">
        <v>1101</v>
      </c>
      <c r="Z1513" t="s">
        <v>1101</v>
      </c>
      <c r="AB1513" t="s">
        <v>12850</v>
      </c>
      <c r="AC1513">
        <v>696279</v>
      </c>
      <c r="AD1513" t="s">
        <v>5370</v>
      </c>
      <c r="AE1513" t="s">
        <v>12851</v>
      </c>
      <c r="AF1513" t="s">
        <v>12852</v>
      </c>
      <c r="AK1513" t="s">
        <v>6304</v>
      </c>
      <c r="AM1513" t="s">
        <v>2049</v>
      </c>
      <c r="AQ1513" t="s">
        <v>3859</v>
      </c>
      <c r="AR1513" t="s">
        <v>3859</v>
      </c>
      <c r="AW1513" t="s">
        <v>4966</v>
      </c>
      <c r="AX1513" t="s">
        <v>12853</v>
      </c>
    </row>
    <row r="1514" spans="1:50" hidden="1" x14ac:dyDescent="0.2">
      <c r="A1514" s="1">
        <v>2217</v>
      </c>
      <c r="B1514" t="s">
        <v>12713</v>
      </c>
      <c r="C1514">
        <v>2774</v>
      </c>
      <c r="D1514" t="s">
        <v>2333</v>
      </c>
      <c r="E1514" t="s">
        <v>12714</v>
      </c>
      <c r="F1514" t="s">
        <v>12715</v>
      </c>
      <c r="G1514" t="s">
        <v>117</v>
      </c>
      <c r="J1514">
        <v>6.8</v>
      </c>
      <c r="O1514">
        <v>3.4</v>
      </c>
      <c r="P1514">
        <v>2</v>
      </c>
      <c r="S1514" t="s">
        <v>975</v>
      </c>
      <c r="T1514" t="s">
        <v>1082</v>
      </c>
      <c r="W1514" t="s">
        <v>12716</v>
      </c>
      <c r="X1514" t="s">
        <v>9370</v>
      </c>
      <c r="Y1514" t="s">
        <v>3150</v>
      </c>
      <c r="Z1514" t="s">
        <v>996</v>
      </c>
      <c r="AB1514" t="s">
        <v>12717</v>
      </c>
      <c r="AC1514">
        <v>274854</v>
      </c>
      <c r="AD1514" t="s">
        <v>12718</v>
      </c>
      <c r="AE1514" t="s">
        <v>12719</v>
      </c>
      <c r="AL1514" t="s">
        <v>2333</v>
      </c>
    </row>
    <row r="1515" spans="1:50" x14ac:dyDescent="0.2">
      <c r="A1515" s="1">
        <v>3625</v>
      </c>
      <c r="B1515" t="s">
        <v>3405</v>
      </c>
      <c r="C1515">
        <v>4440</v>
      </c>
      <c r="D1515" t="s">
        <v>3406</v>
      </c>
      <c r="E1515" t="s">
        <v>1903</v>
      </c>
      <c r="F1515" t="s">
        <v>3407</v>
      </c>
      <c r="G1515" t="s">
        <v>117</v>
      </c>
      <c r="J1515">
        <v>51</v>
      </c>
      <c r="N1515">
        <v>60</v>
      </c>
      <c r="O1515">
        <v>3.4</v>
      </c>
      <c r="P1515">
        <v>15</v>
      </c>
      <c r="S1515" t="s">
        <v>987</v>
      </c>
      <c r="T1515" t="s">
        <v>987</v>
      </c>
      <c r="W1515" t="s">
        <v>3408</v>
      </c>
      <c r="X1515" t="s">
        <v>1339</v>
      </c>
      <c r="Y1515" t="s">
        <v>1101</v>
      </c>
      <c r="Z1515" t="s">
        <v>1101</v>
      </c>
      <c r="AA1515" t="s">
        <v>3409</v>
      </c>
      <c r="AB1515" t="s">
        <v>3410</v>
      </c>
      <c r="AC1515">
        <v>625826</v>
      </c>
      <c r="AD1515" t="s">
        <v>1174</v>
      </c>
      <c r="AE1515" t="s">
        <v>3411</v>
      </c>
      <c r="AK1515" t="s">
        <v>3412</v>
      </c>
      <c r="AR1515" t="s">
        <v>3413</v>
      </c>
      <c r="AW1515" t="s">
        <v>3414</v>
      </c>
      <c r="AX1515" t="s">
        <v>3406</v>
      </c>
    </row>
    <row r="1516" spans="1:50" hidden="1" x14ac:dyDescent="0.2">
      <c r="A1516" s="1">
        <v>2625</v>
      </c>
      <c r="B1516" t="s">
        <v>12725</v>
      </c>
      <c r="C1516">
        <v>3319</v>
      </c>
      <c r="D1516" t="s">
        <v>4829</v>
      </c>
      <c r="E1516" t="s">
        <v>12726</v>
      </c>
      <c r="F1516" t="s">
        <v>12727</v>
      </c>
      <c r="G1516" t="s">
        <v>117</v>
      </c>
      <c r="J1516">
        <v>6.8</v>
      </c>
      <c r="O1516">
        <v>3.4</v>
      </c>
      <c r="P1516">
        <v>2</v>
      </c>
      <c r="Q1516">
        <v>135</v>
      </c>
      <c r="S1516" t="s">
        <v>976</v>
      </c>
      <c r="T1516" t="s">
        <v>1111</v>
      </c>
      <c r="W1516" t="s">
        <v>12728</v>
      </c>
      <c r="X1516" t="s">
        <v>2986</v>
      </c>
      <c r="Y1516" t="s">
        <v>2987</v>
      </c>
      <c r="Z1516" t="s">
        <v>996</v>
      </c>
      <c r="AB1516" t="s">
        <v>12729</v>
      </c>
      <c r="AC1516">
        <v>176394</v>
      </c>
      <c r="AD1516" t="s">
        <v>12730</v>
      </c>
      <c r="AE1516" t="s">
        <v>12731</v>
      </c>
      <c r="AK1516" t="s">
        <v>4966</v>
      </c>
      <c r="AM1516" t="s">
        <v>3774</v>
      </c>
    </row>
    <row r="1517" spans="1:50" hidden="1" x14ac:dyDescent="0.2">
      <c r="A1517" s="1">
        <v>2213</v>
      </c>
      <c r="B1517" t="s">
        <v>12732</v>
      </c>
      <c r="C1517">
        <v>2766</v>
      </c>
      <c r="D1517" t="s">
        <v>7623</v>
      </c>
      <c r="E1517" t="s">
        <v>4697</v>
      </c>
      <c r="F1517" t="s">
        <v>12733</v>
      </c>
      <c r="G1517" t="s">
        <v>117</v>
      </c>
      <c r="J1517">
        <v>6.8</v>
      </c>
      <c r="O1517">
        <v>3.4</v>
      </c>
      <c r="P1517">
        <v>2</v>
      </c>
      <c r="S1517" t="s">
        <v>976</v>
      </c>
      <c r="T1517" t="s">
        <v>1111</v>
      </c>
      <c r="W1517" t="s">
        <v>12734</v>
      </c>
      <c r="X1517" t="s">
        <v>3149</v>
      </c>
      <c r="Y1517" t="s">
        <v>3150</v>
      </c>
      <c r="Z1517" t="s">
        <v>996</v>
      </c>
      <c r="AB1517" t="s">
        <v>12735</v>
      </c>
      <c r="AC1517">
        <v>326797</v>
      </c>
      <c r="AD1517" t="s">
        <v>12736</v>
      </c>
      <c r="AE1517" t="s">
        <v>12737</v>
      </c>
      <c r="AK1517" t="s">
        <v>12738</v>
      </c>
      <c r="AM1517" t="s">
        <v>4052</v>
      </c>
    </row>
    <row r="1518" spans="1:50" hidden="1" x14ac:dyDescent="0.2">
      <c r="A1518" s="1">
        <v>2395</v>
      </c>
      <c r="B1518" t="s">
        <v>12739</v>
      </c>
      <c r="C1518">
        <v>3060</v>
      </c>
      <c r="D1518" t="s">
        <v>12740</v>
      </c>
      <c r="E1518" t="s">
        <v>12741</v>
      </c>
      <c r="F1518" t="s">
        <v>12742</v>
      </c>
      <c r="G1518" t="s">
        <v>117</v>
      </c>
      <c r="J1518">
        <v>6.8</v>
      </c>
      <c r="O1518">
        <v>2.25</v>
      </c>
      <c r="P1518">
        <v>3</v>
      </c>
      <c r="S1518" t="s">
        <v>976</v>
      </c>
      <c r="T1518" t="s">
        <v>1111</v>
      </c>
      <c r="W1518" t="s">
        <v>12743</v>
      </c>
      <c r="X1518" t="s">
        <v>12744</v>
      </c>
      <c r="Y1518" t="s">
        <v>3150</v>
      </c>
      <c r="Z1518" t="s">
        <v>996</v>
      </c>
      <c r="AB1518" t="s">
        <v>12745</v>
      </c>
      <c r="AC1518">
        <v>223223</v>
      </c>
      <c r="AD1518" t="s">
        <v>12746</v>
      </c>
      <c r="AE1518" t="s">
        <v>12747</v>
      </c>
      <c r="AK1518" t="s">
        <v>9172</v>
      </c>
      <c r="AM1518" t="s">
        <v>12748</v>
      </c>
    </row>
    <row r="1519" spans="1:50" hidden="1" x14ac:dyDescent="0.2">
      <c r="A1519" s="1">
        <v>2833</v>
      </c>
      <c r="B1519" t="s">
        <v>12749</v>
      </c>
      <c r="C1519">
        <v>3589</v>
      </c>
      <c r="D1519" t="s">
        <v>4612</v>
      </c>
      <c r="E1519" t="s">
        <v>12750</v>
      </c>
      <c r="F1519" t="s">
        <v>12751</v>
      </c>
      <c r="G1519" t="s">
        <v>117</v>
      </c>
      <c r="J1519">
        <v>6.8</v>
      </c>
      <c r="O1519">
        <v>3.4</v>
      </c>
      <c r="P1519">
        <v>2</v>
      </c>
      <c r="S1519" t="s">
        <v>979</v>
      </c>
      <c r="T1519" t="s">
        <v>1111</v>
      </c>
      <c r="W1519" t="s">
        <v>12752</v>
      </c>
      <c r="X1519" t="s">
        <v>7824</v>
      </c>
      <c r="Y1519" t="s">
        <v>7825</v>
      </c>
      <c r="Z1519" t="s">
        <v>996</v>
      </c>
      <c r="AA1519" t="s">
        <v>12753</v>
      </c>
      <c r="AB1519" t="s">
        <v>12754</v>
      </c>
      <c r="AC1519">
        <v>283802</v>
      </c>
      <c r="AD1519" t="s">
        <v>12755</v>
      </c>
      <c r="AE1519" t="s">
        <v>12756</v>
      </c>
      <c r="AF1519" t="s">
        <v>12757</v>
      </c>
      <c r="AK1519" t="s">
        <v>9764</v>
      </c>
      <c r="AM1519" t="s">
        <v>1453</v>
      </c>
      <c r="AP1519" t="s">
        <v>6335</v>
      </c>
    </row>
    <row r="1520" spans="1:50" hidden="1" x14ac:dyDescent="0.2">
      <c r="A1520" s="1">
        <v>2767</v>
      </c>
      <c r="B1520" t="s">
        <v>12758</v>
      </c>
      <c r="C1520">
        <v>3506</v>
      </c>
      <c r="D1520" t="s">
        <v>12759</v>
      </c>
      <c r="E1520" t="s">
        <v>2118</v>
      </c>
      <c r="F1520" t="s">
        <v>12760</v>
      </c>
      <c r="G1520" t="s">
        <v>117</v>
      </c>
      <c r="J1520">
        <v>6.7</v>
      </c>
      <c r="S1520" t="s">
        <v>976</v>
      </c>
      <c r="T1520" t="s">
        <v>1111</v>
      </c>
      <c r="W1520" t="s">
        <v>12761</v>
      </c>
      <c r="X1520" t="s">
        <v>1276</v>
      </c>
      <c r="Y1520" t="s">
        <v>1101</v>
      </c>
      <c r="Z1520" t="s">
        <v>1101</v>
      </c>
      <c r="AB1520" t="s">
        <v>12762</v>
      </c>
      <c r="AC1520">
        <v>655435</v>
      </c>
      <c r="AD1520" t="s">
        <v>3961</v>
      </c>
      <c r="AE1520" t="s">
        <v>12763</v>
      </c>
      <c r="AK1520" t="s">
        <v>12764</v>
      </c>
      <c r="AM1520" t="s">
        <v>1791</v>
      </c>
    </row>
    <row r="1521" spans="1:50" hidden="1" x14ac:dyDescent="0.2">
      <c r="A1521" s="1">
        <v>3744</v>
      </c>
      <c r="B1521" t="s">
        <v>12765</v>
      </c>
      <c r="C1521">
        <v>4573</v>
      </c>
      <c r="D1521" t="s">
        <v>4716</v>
      </c>
      <c r="E1521" t="s">
        <v>6601</v>
      </c>
      <c r="F1521" t="s">
        <v>12766</v>
      </c>
      <c r="G1521" t="s">
        <v>117</v>
      </c>
      <c r="J1521">
        <v>6.6</v>
      </c>
      <c r="O1521">
        <v>3.3</v>
      </c>
      <c r="P1521">
        <v>2</v>
      </c>
      <c r="S1521" t="s">
        <v>975</v>
      </c>
      <c r="T1521" t="s">
        <v>1082</v>
      </c>
      <c r="W1521" t="s">
        <v>12767</v>
      </c>
      <c r="X1521" t="s">
        <v>4093</v>
      </c>
      <c r="Y1521" t="s">
        <v>2347</v>
      </c>
      <c r="Z1521" t="s">
        <v>996</v>
      </c>
      <c r="AB1521" t="s">
        <v>12768</v>
      </c>
      <c r="AC1521">
        <v>520546</v>
      </c>
      <c r="AD1521" t="s">
        <v>4095</v>
      </c>
      <c r="AE1521" t="s">
        <v>12769</v>
      </c>
      <c r="AK1521" t="s">
        <v>8353</v>
      </c>
      <c r="AL1521" t="s">
        <v>2748</v>
      </c>
    </row>
    <row r="1522" spans="1:50" x14ac:dyDescent="0.2">
      <c r="A1522" s="1">
        <v>3227</v>
      </c>
      <c r="B1522" t="s">
        <v>3262</v>
      </c>
      <c r="C1522">
        <v>4019</v>
      </c>
      <c r="D1522" t="s">
        <v>3263</v>
      </c>
      <c r="E1522" t="s">
        <v>2525</v>
      </c>
      <c r="F1522" t="s">
        <v>3264</v>
      </c>
      <c r="G1522" t="s">
        <v>117</v>
      </c>
      <c r="J1522">
        <v>54</v>
      </c>
      <c r="O1522">
        <v>3</v>
      </c>
      <c r="P1522">
        <v>18</v>
      </c>
      <c r="S1522" t="s">
        <v>987</v>
      </c>
      <c r="T1522" t="s">
        <v>987</v>
      </c>
      <c r="W1522" t="s">
        <v>3265</v>
      </c>
      <c r="X1522" t="s">
        <v>2346</v>
      </c>
      <c r="Y1522" t="s">
        <v>2347</v>
      </c>
      <c r="Z1522" t="s">
        <v>996</v>
      </c>
      <c r="AB1522" t="s">
        <v>3266</v>
      </c>
      <c r="AC1522">
        <v>622786</v>
      </c>
      <c r="AD1522" t="s">
        <v>1085</v>
      </c>
      <c r="AE1522" t="s">
        <v>3267</v>
      </c>
      <c r="AK1522" t="s">
        <v>3268</v>
      </c>
      <c r="AR1522" t="s">
        <v>1375</v>
      </c>
      <c r="AW1522" t="s">
        <v>1206</v>
      </c>
      <c r="AX1522" t="s">
        <v>3269</v>
      </c>
    </row>
    <row r="1523" spans="1:50" hidden="1" x14ac:dyDescent="0.2">
      <c r="A1523" s="1">
        <v>3174</v>
      </c>
      <c r="B1523" t="s">
        <v>12776</v>
      </c>
      <c r="C1523">
        <v>3965</v>
      </c>
      <c r="D1523" t="s">
        <v>12195</v>
      </c>
      <c r="E1523" t="s">
        <v>12777</v>
      </c>
      <c r="F1523" t="s">
        <v>12778</v>
      </c>
      <c r="G1523" t="s">
        <v>117</v>
      </c>
      <c r="J1523">
        <v>6.6</v>
      </c>
      <c r="O1523">
        <v>3.3</v>
      </c>
      <c r="P1523">
        <v>2</v>
      </c>
      <c r="S1523" t="s">
        <v>976</v>
      </c>
      <c r="T1523" t="s">
        <v>1111</v>
      </c>
      <c r="W1523" t="s">
        <v>12779</v>
      </c>
      <c r="X1523" t="s">
        <v>9370</v>
      </c>
      <c r="Y1523" t="s">
        <v>3150</v>
      </c>
      <c r="Z1523" t="s">
        <v>996</v>
      </c>
      <c r="AB1523" t="s">
        <v>12780</v>
      </c>
      <c r="AC1523">
        <v>268485</v>
      </c>
      <c r="AD1523" t="s">
        <v>12718</v>
      </c>
      <c r="AE1523" t="s">
        <v>12781</v>
      </c>
      <c r="AK1523" t="s">
        <v>7836</v>
      </c>
      <c r="AM1523" t="s">
        <v>12782</v>
      </c>
    </row>
    <row r="1524" spans="1:50" x14ac:dyDescent="0.2">
      <c r="A1524" s="1">
        <v>2933</v>
      </c>
      <c r="B1524" t="s">
        <v>10198</v>
      </c>
      <c r="C1524">
        <v>3702</v>
      </c>
      <c r="D1524" t="s">
        <v>5727</v>
      </c>
      <c r="E1524" t="s">
        <v>1049</v>
      </c>
      <c r="F1524" t="s">
        <v>10199</v>
      </c>
      <c r="G1524" t="s">
        <v>117</v>
      </c>
      <c r="J1524">
        <v>12</v>
      </c>
      <c r="O1524">
        <v>2</v>
      </c>
      <c r="P1524">
        <v>6</v>
      </c>
      <c r="S1524" t="s">
        <v>987</v>
      </c>
      <c r="T1524" t="s">
        <v>987</v>
      </c>
      <c r="W1524" t="s">
        <v>10200</v>
      </c>
      <c r="X1524" t="s">
        <v>1339</v>
      </c>
      <c r="Y1524" t="s">
        <v>1101</v>
      </c>
      <c r="Z1524" t="s">
        <v>1101</v>
      </c>
      <c r="AB1524" t="s">
        <v>10201</v>
      </c>
      <c r="AC1524">
        <v>656019</v>
      </c>
      <c r="AD1524" t="s">
        <v>3977</v>
      </c>
      <c r="AE1524" t="s">
        <v>10202</v>
      </c>
      <c r="AK1524" t="s">
        <v>10203</v>
      </c>
      <c r="AR1524" t="s">
        <v>3153</v>
      </c>
      <c r="AW1524" t="s">
        <v>10204</v>
      </c>
      <c r="AX1524" t="s">
        <v>4080</v>
      </c>
    </row>
    <row r="1525" spans="1:50" x14ac:dyDescent="0.2">
      <c r="A1525" s="1">
        <v>3829</v>
      </c>
      <c r="B1525" t="s">
        <v>7267</v>
      </c>
      <c r="C1525">
        <v>4662</v>
      </c>
      <c r="D1525" t="s">
        <v>2509</v>
      </c>
      <c r="E1525" t="s">
        <v>7268</v>
      </c>
      <c r="F1525" t="s">
        <v>7269</v>
      </c>
      <c r="G1525" t="s">
        <v>117</v>
      </c>
      <c r="J1525">
        <v>20.7</v>
      </c>
      <c r="O1525">
        <v>2.2999999999999998</v>
      </c>
      <c r="P1525">
        <v>9</v>
      </c>
      <c r="S1525" t="s">
        <v>987</v>
      </c>
      <c r="T1525" t="s">
        <v>987</v>
      </c>
      <c r="W1525" t="s">
        <v>7270</v>
      </c>
      <c r="X1525" t="s">
        <v>7271</v>
      </c>
      <c r="Y1525" t="s">
        <v>3150</v>
      </c>
      <c r="Z1525" t="s">
        <v>996</v>
      </c>
      <c r="AB1525" t="s">
        <v>7272</v>
      </c>
      <c r="AC1525">
        <v>200001</v>
      </c>
      <c r="AD1525" t="s">
        <v>7273</v>
      </c>
      <c r="AE1525" t="s">
        <v>7274</v>
      </c>
      <c r="AF1525" t="s">
        <v>7275</v>
      </c>
      <c r="AK1525" t="s">
        <v>7276</v>
      </c>
      <c r="AM1525" t="s">
        <v>7277</v>
      </c>
      <c r="AQ1525" t="s">
        <v>4147</v>
      </c>
      <c r="AR1525" t="s">
        <v>4147</v>
      </c>
      <c r="AW1525" t="s">
        <v>7278</v>
      </c>
      <c r="AX1525" t="s">
        <v>2161</v>
      </c>
    </row>
    <row r="1526" spans="1:50" hidden="1" x14ac:dyDescent="0.2">
      <c r="A1526" s="1">
        <v>3224</v>
      </c>
      <c r="B1526" t="s">
        <v>12801</v>
      </c>
      <c r="C1526">
        <v>4016</v>
      </c>
      <c r="D1526" t="s">
        <v>8046</v>
      </c>
      <c r="E1526" t="s">
        <v>4697</v>
      </c>
      <c r="F1526" t="s">
        <v>12802</v>
      </c>
      <c r="G1526" t="s">
        <v>117</v>
      </c>
      <c r="J1526">
        <v>6.5</v>
      </c>
      <c r="O1526">
        <v>1.3</v>
      </c>
      <c r="P1526">
        <v>5</v>
      </c>
      <c r="S1526" t="s">
        <v>1465</v>
      </c>
      <c r="T1526" t="s">
        <v>1465</v>
      </c>
      <c r="W1526" t="s">
        <v>12803</v>
      </c>
      <c r="X1526" t="s">
        <v>1339</v>
      </c>
      <c r="Y1526" t="s">
        <v>1101</v>
      </c>
      <c r="Z1526" t="s">
        <v>1101</v>
      </c>
      <c r="AB1526" t="s">
        <v>12804</v>
      </c>
      <c r="AC1526">
        <v>650100</v>
      </c>
      <c r="AD1526" t="s">
        <v>3977</v>
      </c>
      <c r="AE1526" t="s">
        <v>12805</v>
      </c>
      <c r="AK1526" t="s">
        <v>12806</v>
      </c>
      <c r="AR1526" t="s">
        <v>5746</v>
      </c>
    </row>
    <row r="1527" spans="1:50" x14ac:dyDescent="0.2">
      <c r="A1527" s="1">
        <v>2838</v>
      </c>
      <c r="B1527" t="s">
        <v>10808</v>
      </c>
      <c r="C1527">
        <v>3598</v>
      </c>
      <c r="D1527" t="s">
        <v>5968</v>
      </c>
      <c r="E1527" t="s">
        <v>10809</v>
      </c>
      <c r="F1527" t="s">
        <v>10810</v>
      </c>
      <c r="G1527" t="s">
        <v>117</v>
      </c>
      <c r="J1527">
        <v>10</v>
      </c>
      <c r="O1527">
        <v>2.5</v>
      </c>
      <c r="P1527">
        <v>4</v>
      </c>
      <c r="Q1527">
        <v>125</v>
      </c>
      <c r="S1527" t="s">
        <v>987</v>
      </c>
      <c r="T1527" t="s">
        <v>987</v>
      </c>
      <c r="W1527" t="s">
        <v>10811</v>
      </c>
      <c r="X1527" t="s">
        <v>1515</v>
      </c>
      <c r="Y1527" t="s">
        <v>1101</v>
      </c>
      <c r="Z1527" t="s">
        <v>1101</v>
      </c>
      <c r="AB1527" t="s">
        <v>10812</v>
      </c>
      <c r="AC1527">
        <v>810300</v>
      </c>
      <c r="AD1527" t="s">
        <v>1530</v>
      </c>
      <c r="AK1527" t="s">
        <v>10813</v>
      </c>
      <c r="AR1527" t="s">
        <v>10814</v>
      </c>
      <c r="AW1527" t="s">
        <v>10815</v>
      </c>
      <c r="AX1527" t="s">
        <v>7465</v>
      </c>
    </row>
    <row r="1528" spans="1:50" hidden="1" x14ac:dyDescent="0.2">
      <c r="A1528" s="1">
        <v>2085</v>
      </c>
      <c r="B1528" t="s">
        <v>12815</v>
      </c>
      <c r="C1528">
        <v>2573</v>
      </c>
      <c r="D1528" t="s">
        <v>12392</v>
      </c>
      <c r="E1528" t="s">
        <v>7754</v>
      </c>
      <c r="F1528" t="s">
        <v>12816</v>
      </c>
      <c r="G1528" t="s">
        <v>117</v>
      </c>
      <c r="J1528">
        <v>6.5</v>
      </c>
      <c r="S1528" t="s">
        <v>976</v>
      </c>
      <c r="T1528" t="s">
        <v>1111</v>
      </c>
      <c r="W1528" t="s">
        <v>12817</v>
      </c>
      <c r="X1528" t="s">
        <v>2008</v>
      </c>
      <c r="Y1528" t="s">
        <v>1092</v>
      </c>
      <c r="Z1528" t="s">
        <v>1092</v>
      </c>
      <c r="AB1528" t="s">
        <v>2533</v>
      </c>
      <c r="AC1528">
        <v>374500</v>
      </c>
      <c r="AD1528" t="s">
        <v>3638</v>
      </c>
      <c r="AK1528" t="s">
        <v>12818</v>
      </c>
      <c r="AM1528" t="s">
        <v>12819</v>
      </c>
    </row>
    <row r="1529" spans="1:50" hidden="1" x14ac:dyDescent="0.2">
      <c r="A1529" s="1">
        <v>2582</v>
      </c>
      <c r="B1529" t="s">
        <v>12820</v>
      </c>
      <c r="C1529">
        <v>3267</v>
      </c>
      <c r="D1529" t="s">
        <v>12821</v>
      </c>
      <c r="E1529" t="s">
        <v>9123</v>
      </c>
      <c r="F1529" t="s">
        <v>12822</v>
      </c>
      <c r="G1529" t="s">
        <v>117</v>
      </c>
      <c r="J1529">
        <v>6.5</v>
      </c>
      <c r="O1529">
        <v>2.2000000000000002</v>
      </c>
      <c r="P1529">
        <v>3</v>
      </c>
      <c r="S1529" t="s">
        <v>975</v>
      </c>
      <c r="T1529" t="s">
        <v>1082</v>
      </c>
      <c r="W1529" t="s">
        <v>12823</v>
      </c>
      <c r="X1529" t="s">
        <v>7824</v>
      </c>
      <c r="Y1529" t="s">
        <v>7825</v>
      </c>
      <c r="Z1529" t="s">
        <v>996</v>
      </c>
      <c r="AB1529" t="s">
        <v>12824</v>
      </c>
      <c r="AC1529">
        <v>310882</v>
      </c>
      <c r="AD1529" t="s">
        <v>7827</v>
      </c>
      <c r="AE1529" t="s">
        <v>12825</v>
      </c>
      <c r="AL1529" t="s">
        <v>12821</v>
      </c>
    </row>
    <row r="1530" spans="1:50" hidden="1" x14ac:dyDescent="0.2">
      <c r="A1530" s="1">
        <v>3466</v>
      </c>
      <c r="B1530" t="s">
        <v>12826</v>
      </c>
      <c r="C1530">
        <v>4268</v>
      </c>
      <c r="D1530" t="s">
        <v>9267</v>
      </c>
      <c r="E1530" t="s">
        <v>1607</v>
      </c>
      <c r="F1530" t="s">
        <v>12827</v>
      </c>
      <c r="G1530" t="s">
        <v>117</v>
      </c>
      <c r="J1530">
        <v>6.5</v>
      </c>
      <c r="O1530">
        <v>1.3</v>
      </c>
      <c r="P1530">
        <v>5</v>
      </c>
      <c r="S1530" t="s">
        <v>1465</v>
      </c>
      <c r="T1530" t="s">
        <v>1465</v>
      </c>
      <c r="W1530" t="s">
        <v>12828</v>
      </c>
      <c r="X1530" t="s">
        <v>3769</v>
      </c>
      <c r="Y1530" t="s">
        <v>2347</v>
      </c>
      <c r="Z1530" t="s">
        <v>996</v>
      </c>
      <c r="AB1530" t="s">
        <v>12829</v>
      </c>
      <c r="AC1530">
        <v>524500</v>
      </c>
      <c r="AD1530" t="s">
        <v>6293</v>
      </c>
      <c r="AE1530" t="s">
        <v>12830</v>
      </c>
      <c r="AK1530" t="s">
        <v>12831</v>
      </c>
      <c r="AR1530" t="s">
        <v>3700</v>
      </c>
      <c r="AV1530" t="s">
        <v>1850</v>
      </c>
    </row>
    <row r="1531" spans="1:50" hidden="1" x14ac:dyDescent="0.2">
      <c r="A1531" s="1">
        <v>3005</v>
      </c>
      <c r="B1531" t="s">
        <v>12832</v>
      </c>
      <c r="C1531">
        <v>3783</v>
      </c>
      <c r="D1531" t="s">
        <v>12833</v>
      </c>
      <c r="E1531" t="s">
        <v>2564</v>
      </c>
      <c r="F1531" t="s">
        <v>12834</v>
      </c>
      <c r="G1531" t="s">
        <v>117</v>
      </c>
      <c r="J1531">
        <v>6.5</v>
      </c>
      <c r="O1531">
        <v>1.3</v>
      </c>
      <c r="P1531">
        <v>5</v>
      </c>
      <c r="S1531" t="s">
        <v>979</v>
      </c>
      <c r="T1531" t="s">
        <v>1111</v>
      </c>
      <c r="W1531" t="s">
        <v>12835</v>
      </c>
      <c r="X1531" t="s">
        <v>1515</v>
      </c>
      <c r="Y1531" t="s">
        <v>1101</v>
      </c>
      <c r="Z1531" t="s">
        <v>1101</v>
      </c>
      <c r="AB1531" t="s">
        <v>12836</v>
      </c>
      <c r="AC1531">
        <v>969703</v>
      </c>
      <c r="AD1531" t="s">
        <v>1530</v>
      </c>
      <c r="AE1531" t="s">
        <v>12837</v>
      </c>
      <c r="AF1531" t="s">
        <v>12838</v>
      </c>
      <c r="AK1531" t="s">
        <v>1713</v>
      </c>
      <c r="AM1531" t="s">
        <v>10181</v>
      </c>
      <c r="AP1531" t="s">
        <v>12839</v>
      </c>
    </row>
    <row r="1532" spans="1:50" x14ac:dyDescent="0.2">
      <c r="A1532" s="1">
        <v>2187</v>
      </c>
      <c r="B1532" t="s">
        <v>8975</v>
      </c>
      <c r="C1532">
        <v>2723</v>
      </c>
      <c r="D1532" t="s">
        <v>8976</v>
      </c>
      <c r="E1532" t="s">
        <v>8977</v>
      </c>
      <c r="F1532" t="s">
        <v>8978</v>
      </c>
      <c r="G1532" t="s">
        <v>117</v>
      </c>
      <c r="J1532">
        <v>15</v>
      </c>
      <c r="O1532">
        <v>2.5</v>
      </c>
      <c r="P1532">
        <v>6</v>
      </c>
      <c r="S1532" t="s">
        <v>987</v>
      </c>
      <c r="T1532" t="s">
        <v>987</v>
      </c>
      <c r="W1532" t="s">
        <v>4868</v>
      </c>
      <c r="X1532" t="s">
        <v>1515</v>
      </c>
      <c r="Y1532" t="s">
        <v>1101</v>
      </c>
      <c r="Z1532" t="s">
        <v>1101</v>
      </c>
      <c r="AB1532" t="s">
        <v>4366</v>
      </c>
      <c r="AC1532">
        <v>810840</v>
      </c>
      <c r="AD1532" t="s">
        <v>1174</v>
      </c>
      <c r="AK1532" t="s">
        <v>5867</v>
      </c>
      <c r="AR1532" t="s">
        <v>2689</v>
      </c>
      <c r="AW1532" t="s">
        <v>4165</v>
      </c>
      <c r="AX1532" t="s">
        <v>5642</v>
      </c>
    </row>
    <row r="1533" spans="1:50" x14ac:dyDescent="0.2">
      <c r="A1533" s="1">
        <v>3849</v>
      </c>
      <c r="B1533" t="s">
        <v>4361</v>
      </c>
      <c r="C1533">
        <v>4682</v>
      </c>
      <c r="D1533" t="s">
        <v>4362</v>
      </c>
      <c r="E1533" t="s">
        <v>4363</v>
      </c>
      <c r="F1533" t="s">
        <v>4364</v>
      </c>
      <c r="G1533" t="s">
        <v>117</v>
      </c>
      <c r="J1533">
        <v>40</v>
      </c>
      <c r="O1533">
        <v>2.5</v>
      </c>
      <c r="P1533">
        <v>16</v>
      </c>
      <c r="Q1533">
        <v>125</v>
      </c>
      <c r="S1533" t="s">
        <v>987</v>
      </c>
      <c r="T1533" t="s">
        <v>987</v>
      </c>
      <c r="W1533" t="s">
        <v>4365</v>
      </c>
      <c r="X1533" t="s">
        <v>1515</v>
      </c>
      <c r="Y1533" t="s">
        <v>1101</v>
      </c>
      <c r="Z1533" t="s">
        <v>1101</v>
      </c>
      <c r="AB1533" t="s">
        <v>4366</v>
      </c>
      <c r="AC1533">
        <v>810840</v>
      </c>
      <c r="AD1533" t="s">
        <v>1530</v>
      </c>
      <c r="AE1533" t="s">
        <v>4367</v>
      </c>
      <c r="AK1533" t="s">
        <v>2934</v>
      </c>
      <c r="AR1533" t="s">
        <v>2072</v>
      </c>
      <c r="AW1533" t="s">
        <v>4293</v>
      </c>
      <c r="AX1533" t="s">
        <v>4368</v>
      </c>
    </row>
    <row r="1534" spans="1:50" x14ac:dyDescent="0.2">
      <c r="A1534" s="1">
        <v>2922</v>
      </c>
      <c r="B1534" t="s">
        <v>7959</v>
      </c>
      <c r="C1534">
        <v>3690</v>
      </c>
      <c r="D1534" t="s">
        <v>5727</v>
      </c>
      <c r="E1534" t="s">
        <v>1380</v>
      </c>
      <c r="F1534" t="s">
        <v>7960</v>
      </c>
      <c r="G1534" t="s">
        <v>117</v>
      </c>
      <c r="J1534">
        <v>18</v>
      </c>
      <c r="O1534">
        <v>3</v>
      </c>
      <c r="P1534">
        <v>6</v>
      </c>
      <c r="S1534" t="s">
        <v>987</v>
      </c>
      <c r="T1534" t="s">
        <v>987</v>
      </c>
      <c r="V1534" t="s">
        <v>7961</v>
      </c>
      <c r="W1534" t="s">
        <v>7962</v>
      </c>
      <c r="X1534" t="s">
        <v>1339</v>
      </c>
      <c r="Y1534" t="s">
        <v>1101</v>
      </c>
      <c r="Z1534" t="s">
        <v>1101</v>
      </c>
      <c r="AB1534" t="s">
        <v>7859</v>
      </c>
      <c r="AC1534">
        <v>652080</v>
      </c>
      <c r="AD1534" t="s">
        <v>3815</v>
      </c>
      <c r="AE1534" t="s">
        <v>7963</v>
      </c>
      <c r="AK1534" t="s">
        <v>7964</v>
      </c>
      <c r="AR1534" t="s">
        <v>3242</v>
      </c>
      <c r="AW1534" t="s">
        <v>5642</v>
      </c>
      <c r="AX1534" t="s">
        <v>7436</v>
      </c>
    </row>
    <row r="1535" spans="1:50" x14ac:dyDescent="0.2">
      <c r="A1535" s="1">
        <v>3434</v>
      </c>
      <c r="B1535" t="s">
        <v>12840</v>
      </c>
      <c r="C1535">
        <v>4235</v>
      </c>
      <c r="D1535" t="s">
        <v>3727</v>
      </c>
      <c r="E1535" t="s">
        <v>1380</v>
      </c>
      <c r="F1535" t="s">
        <v>12841</v>
      </c>
      <c r="G1535" t="s">
        <v>117</v>
      </c>
      <c r="J1535">
        <v>6.4</v>
      </c>
      <c r="O1535">
        <v>3.2</v>
      </c>
      <c r="P1535">
        <v>2</v>
      </c>
      <c r="S1535" t="s">
        <v>987</v>
      </c>
      <c r="T1535" t="s">
        <v>987</v>
      </c>
      <c r="V1535" t="s">
        <v>12842</v>
      </c>
      <c r="W1535" t="s">
        <v>12843</v>
      </c>
      <c r="X1535" t="s">
        <v>1339</v>
      </c>
      <c r="Y1535" t="s">
        <v>1101</v>
      </c>
      <c r="Z1535" t="s">
        <v>1101</v>
      </c>
      <c r="AB1535" t="s">
        <v>12844</v>
      </c>
      <c r="AC1535">
        <v>652662</v>
      </c>
      <c r="AD1535" t="s">
        <v>3815</v>
      </c>
      <c r="AE1535" t="s">
        <v>12845</v>
      </c>
      <c r="AK1535" t="s">
        <v>9270</v>
      </c>
      <c r="AR1535" t="s">
        <v>9000</v>
      </c>
      <c r="AW1535" t="s">
        <v>5757</v>
      </c>
      <c r="AX1535" t="s">
        <v>5997</v>
      </c>
    </row>
    <row r="1536" spans="1:50" hidden="1" x14ac:dyDescent="0.2">
      <c r="A1536" s="1">
        <v>2121</v>
      </c>
      <c r="B1536" t="s">
        <v>12869</v>
      </c>
      <c r="C1536">
        <v>2641</v>
      </c>
      <c r="D1536" t="s">
        <v>12010</v>
      </c>
      <c r="E1536" t="s">
        <v>2057</v>
      </c>
      <c r="F1536" t="s">
        <v>12870</v>
      </c>
      <c r="G1536" t="s">
        <v>117</v>
      </c>
      <c r="J1536">
        <v>6.3</v>
      </c>
      <c r="S1536" t="s">
        <v>976</v>
      </c>
      <c r="T1536" t="s">
        <v>1111</v>
      </c>
      <c r="W1536" t="s">
        <v>12871</v>
      </c>
      <c r="X1536" t="s">
        <v>3051</v>
      </c>
      <c r="Y1536" t="s">
        <v>1092</v>
      </c>
      <c r="Z1536" t="s">
        <v>1092</v>
      </c>
      <c r="AB1536" t="s">
        <v>12072</v>
      </c>
      <c r="AC1536">
        <v>232500</v>
      </c>
      <c r="AD1536" t="s">
        <v>10322</v>
      </c>
      <c r="AK1536" t="s">
        <v>5575</v>
      </c>
      <c r="AM1536" t="s">
        <v>12022</v>
      </c>
    </row>
    <row r="1537" spans="1:50" x14ac:dyDescent="0.2">
      <c r="A1537" s="1">
        <v>2329</v>
      </c>
      <c r="B1537" t="s">
        <v>9245</v>
      </c>
      <c r="C1537">
        <v>2968</v>
      </c>
      <c r="D1537" t="s">
        <v>5635</v>
      </c>
      <c r="E1537" t="s">
        <v>7394</v>
      </c>
      <c r="F1537" t="s">
        <v>9246</v>
      </c>
      <c r="G1537" t="s">
        <v>117</v>
      </c>
      <c r="J1537">
        <v>14</v>
      </c>
      <c r="O1537">
        <v>2</v>
      </c>
      <c r="P1537">
        <v>7</v>
      </c>
      <c r="S1537" t="s">
        <v>987</v>
      </c>
      <c r="T1537" t="s">
        <v>987</v>
      </c>
      <c r="W1537" t="s">
        <v>9247</v>
      </c>
      <c r="X1537" t="s">
        <v>5317</v>
      </c>
      <c r="Y1537" t="s">
        <v>2987</v>
      </c>
      <c r="Z1537" t="s">
        <v>996</v>
      </c>
      <c r="AB1537" t="s">
        <v>9248</v>
      </c>
      <c r="AC1537">
        <v>249090</v>
      </c>
      <c r="AD1537" t="s">
        <v>5319</v>
      </c>
      <c r="AE1537" t="s">
        <v>9249</v>
      </c>
      <c r="AK1537" t="s">
        <v>9250</v>
      </c>
      <c r="AR1537" t="s">
        <v>9251</v>
      </c>
      <c r="AW1537" t="s">
        <v>4165</v>
      </c>
      <c r="AX1537" t="s">
        <v>9252</v>
      </c>
    </row>
    <row r="1538" spans="1:50" x14ac:dyDescent="0.2">
      <c r="A1538" s="1">
        <v>3030</v>
      </c>
      <c r="B1538" t="s">
        <v>13973</v>
      </c>
      <c r="C1538">
        <v>3809</v>
      </c>
      <c r="D1538" t="s">
        <v>3031</v>
      </c>
      <c r="E1538" t="s">
        <v>13974</v>
      </c>
      <c r="F1538" t="s">
        <v>13975</v>
      </c>
      <c r="G1538" t="s">
        <v>117</v>
      </c>
      <c r="J1538">
        <v>4.5999999999999996</v>
      </c>
      <c r="O1538">
        <v>2.2999999999999998</v>
      </c>
      <c r="P1538">
        <v>2</v>
      </c>
      <c r="S1538" t="s">
        <v>987</v>
      </c>
      <c r="T1538" t="s">
        <v>987</v>
      </c>
      <c r="W1538" t="s">
        <v>13976</v>
      </c>
      <c r="X1538" t="s">
        <v>1600</v>
      </c>
      <c r="Y1538" t="s">
        <v>1101</v>
      </c>
      <c r="Z1538" t="s">
        <v>1101</v>
      </c>
      <c r="AB1538" t="s">
        <v>13977</v>
      </c>
      <c r="AC1538">
        <v>859014</v>
      </c>
      <c r="AD1538" t="s">
        <v>4528</v>
      </c>
      <c r="AE1538" t="s">
        <v>13978</v>
      </c>
      <c r="AK1538" t="s">
        <v>11122</v>
      </c>
      <c r="AR1538" t="s">
        <v>11811</v>
      </c>
      <c r="AW1538" t="s">
        <v>4750</v>
      </c>
      <c r="AX1538" t="s">
        <v>8093</v>
      </c>
    </row>
    <row r="1539" spans="1:50" x14ac:dyDescent="0.2">
      <c r="A1539" s="1">
        <v>3622</v>
      </c>
      <c r="B1539" t="s">
        <v>6226</v>
      </c>
      <c r="C1539">
        <v>4437</v>
      </c>
      <c r="D1539" t="s">
        <v>3422</v>
      </c>
      <c r="E1539" t="s">
        <v>6227</v>
      </c>
      <c r="F1539" t="s">
        <v>5439</v>
      </c>
      <c r="G1539" t="s">
        <v>117</v>
      </c>
      <c r="J1539">
        <v>25</v>
      </c>
      <c r="O1539">
        <v>2.5</v>
      </c>
      <c r="P1539">
        <v>10</v>
      </c>
      <c r="S1539" t="s">
        <v>987</v>
      </c>
      <c r="T1539" t="s">
        <v>987</v>
      </c>
      <c r="V1539" t="s">
        <v>6228</v>
      </c>
      <c r="W1539" t="s">
        <v>5441</v>
      </c>
      <c r="X1539" t="s">
        <v>1229</v>
      </c>
      <c r="Y1539" t="s">
        <v>1101</v>
      </c>
      <c r="Z1539" t="s">
        <v>1101</v>
      </c>
      <c r="AB1539" t="s">
        <v>5442</v>
      </c>
      <c r="AC1539">
        <v>596000</v>
      </c>
      <c r="AD1539" t="s">
        <v>3513</v>
      </c>
      <c r="AE1539" t="s">
        <v>6229</v>
      </c>
      <c r="AK1539" t="s">
        <v>6230</v>
      </c>
      <c r="AM1539" t="s">
        <v>1887</v>
      </c>
      <c r="AQ1539" t="s">
        <v>6231</v>
      </c>
      <c r="AR1539" t="s">
        <v>6231</v>
      </c>
      <c r="AW1539" t="s">
        <v>6232</v>
      </c>
      <c r="AX1539" t="s">
        <v>4884</v>
      </c>
    </row>
    <row r="1540" spans="1:50" x14ac:dyDescent="0.2">
      <c r="A1540" s="1">
        <v>3688</v>
      </c>
      <c r="B1540" t="s">
        <v>4604</v>
      </c>
      <c r="C1540">
        <v>4517</v>
      </c>
      <c r="D1540" t="s">
        <v>3271</v>
      </c>
      <c r="E1540" t="s">
        <v>2468</v>
      </c>
      <c r="F1540" t="s">
        <v>4605</v>
      </c>
      <c r="G1540" t="s">
        <v>117</v>
      </c>
      <c r="J1540">
        <v>36.799999999999997</v>
      </c>
      <c r="O1540">
        <v>2.2999999999999998</v>
      </c>
      <c r="P1540">
        <v>16</v>
      </c>
      <c r="S1540" t="s">
        <v>987</v>
      </c>
      <c r="T1540" t="s">
        <v>987</v>
      </c>
      <c r="W1540" t="s">
        <v>4606</v>
      </c>
      <c r="X1540" t="s">
        <v>1229</v>
      </c>
      <c r="Y1540" t="s">
        <v>1101</v>
      </c>
      <c r="Z1540" t="s">
        <v>1101</v>
      </c>
      <c r="AB1540" t="s">
        <v>4607</v>
      </c>
      <c r="AC1540">
        <v>581690</v>
      </c>
      <c r="AD1540" t="s">
        <v>3513</v>
      </c>
      <c r="AE1540" t="s">
        <v>4608</v>
      </c>
      <c r="AK1540" t="s">
        <v>4609</v>
      </c>
      <c r="AR1540" t="s">
        <v>4610</v>
      </c>
      <c r="AX1540" t="s">
        <v>1987</v>
      </c>
    </row>
    <row r="1541" spans="1:50" hidden="1" x14ac:dyDescent="0.2">
      <c r="A1541" s="1">
        <v>2149</v>
      </c>
      <c r="B1541" t="s">
        <v>12901</v>
      </c>
      <c r="C1541">
        <v>2684</v>
      </c>
      <c r="D1541" t="s">
        <v>12621</v>
      </c>
      <c r="E1541" t="s">
        <v>12902</v>
      </c>
      <c r="F1541" t="s">
        <v>12903</v>
      </c>
      <c r="G1541" t="s">
        <v>117</v>
      </c>
      <c r="J1541">
        <v>6</v>
      </c>
      <c r="O1541">
        <v>2</v>
      </c>
      <c r="P1541">
        <v>3</v>
      </c>
      <c r="S1541" t="s">
        <v>976</v>
      </c>
      <c r="T1541" t="s">
        <v>1111</v>
      </c>
      <c r="V1541" t="s">
        <v>12904</v>
      </c>
      <c r="W1541" t="s">
        <v>12905</v>
      </c>
      <c r="X1541" t="s">
        <v>1638</v>
      </c>
      <c r="Y1541" t="s">
        <v>1101</v>
      </c>
      <c r="Z1541" t="s">
        <v>1101</v>
      </c>
      <c r="AA1541" t="s">
        <v>12906</v>
      </c>
      <c r="AB1541" t="s">
        <v>12907</v>
      </c>
      <c r="AC1541">
        <v>742154</v>
      </c>
      <c r="AD1541" t="s">
        <v>4504</v>
      </c>
      <c r="AE1541" t="s">
        <v>12908</v>
      </c>
      <c r="AK1541" t="s">
        <v>12909</v>
      </c>
      <c r="AM1541" t="s">
        <v>3950</v>
      </c>
    </row>
    <row r="1542" spans="1:50" hidden="1" x14ac:dyDescent="0.2">
      <c r="A1542" s="1">
        <v>2283</v>
      </c>
      <c r="B1542" t="s">
        <v>12910</v>
      </c>
      <c r="C1542">
        <v>2918</v>
      </c>
      <c r="D1542" t="s">
        <v>3868</v>
      </c>
      <c r="E1542" t="s">
        <v>12911</v>
      </c>
      <c r="F1542" t="s">
        <v>12912</v>
      </c>
      <c r="G1542" t="s">
        <v>117</v>
      </c>
      <c r="J1542">
        <v>6</v>
      </c>
      <c r="O1542">
        <v>2</v>
      </c>
      <c r="P1542">
        <v>3</v>
      </c>
      <c r="S1542" t="s">
        <v>979</v>
      </c>
      <c r="T1542" t="s">
        <v>1111</v>
      </c>
      <c r="W1542" t="s">
        <v>12913</v>
      </c>
      <c r="X1542" t="s">
        <v>1638</v>
      </c>
      <c r="Y1542" t="s">
        <v>1101</v>
      </c>
      <c r="Z1542" t="s">
        <v>1101</v>
      </c>
      <c r="AB1542" t="s">
        <v>12914</v>
      </c>
      <c r="AC1542">
        <v>752345</v>
      </c>
      <c r="AD1542" t="s">
        <v>4504</v>
      </c>
      <c r="AE1542" t="s">
        <v>12915</v>
      </c>
      <c r="AK1542" t="s">
        <v>12916</v>
      </c>
      <c r="AM1542" t="s">
        <v>4236</v>
      </c>
      <c r="AP1542" t="s">
        <v>12917</v>
      </c>
    </row>
    <row r="1543" spans="1:50" hidden="1" x14ac:dyDescent="0.2">
      <c r="A1543" s="1">
        <v>3648</v>
      </c>
      <c r="B1543" t="s">
        <v>12918</v>
      </c>
      <c r="C1543">
        <v>4470</v>
      </c>
      <c r="D1543" t="s">
        <v>6675</v>
      </c>
      <c r="E1543" t="s">
        <v>12300</v>
      </c>
      <c r="F1543" t="s">
        <v>12919</v>
      </c>
      <c r="G1543" t="s">
        <v>117</v>
      </c>
      <c r="J1543">
        <v>6</v>
      </c>
      <c r="O1543">
        <v>2</v>
      </c>
      <c r="P1543">
        <v>3</v>
      </c>
      <c r="S1543" t="s">
        <v>983</v>
      </c>
      <c r="T1543" t="s">
        <v>1111</v>
      </c>
      <c r="V1543" t="s">
        <v>12920</v>
      </c>
      <c r="W1543" t="s">
        <v>12302</v>
      </c>
      <c r="X1543" t="s">
        <v>3149</v>
      </c>
      <c r="Y1543" t="s">
        <v>3150</v>
      </c>
      <c r="Z1543" t="s">
        <v>996</v>
      </c>
      <c r="AB1543" t="s">
        <v>12921</v>
      </c>
      <c r="AC1543">
        <v>283796</v>
      </c>
      <c r="AD1543" t="s">
        <v>7046</v>
      </c>
      <c r="AE1543" t="s">
        <v>12922</v>
      </c>
      <c r="AF1543" t="s">
        <v>12923</v>
      </c>
      <c r="AK1543" t="s">
        <v>8722</v>
      </c>
      <c r="AM1543" t="s">
        <v>2571</v>
      </c>
      <c r="AN1543" t="s">
        <v>12924</v>
      </c>
      <c r="AP1543" t="s">
        <v>4156</v>
      </c>
      <c r="AT1543" t="s">
        <v>4156</v>
      </c>
    </row>
    <row r="1544" spans="1:50" x14ac:dyDescent="0.2">
      <c r="A1544" s="1">
        <v>2129</v>
      </c>
      <c r="B1544" t="s">
        <v>15199</v>
      </c>
      <c r="C1544">
        <v>2653</v>
      </c>
      <c r="D1544" t="s">
        <v>9679</v>
      </c>
      <c r="E1544" t="s">
        <v>15200</v>
      </c>
      <c r="F1544" t="s">
        <v>15201</v>
      </c>
      <c r="G1544" t="s">
        <v>117</v>
      </c>
      <c r="J1544">
        <v>2.6</v>
      </c>
      <c r="O1544">
        <v>1.3</v>
      </c>
      <c r="P1544">
        <v>2</v>
      </c>
      <c r="S1544" t="s">
        <v>987</v>
      </c>
      <c r="T1544" t="s">
        <v>987</v>
      </c>
      <c r="W1544" t="s">
        <v>15202</v>
      </c>
      <c r="X1544" t="s">
        <v>5400</v>
      </c>
      <c r="Y1544" t="s">
        <v>1092</v>
      </c>
      <c r="Z1544" t="s">
        <v>1092</v>
      </c>
      <c r="AB1544" t="s">
        <v>10252</v>
      </c>
      <c r="AC1544">
        <v>361300</v>
      </c>
      <c r="AD1544" t="s">
        <v>3638</v>
      </c>
      <c r="AK1544" t="s">
        <v>15203</v>
      </c>
      <c r="AR1544" t="s">
        <v>15204</v>
      </c>
      <c r="AX1544" t="s">
        <v>5410</v>
      </c>
    </row>
    <row r="1545" spans="1:50" x14ac:dyDescent="0.2">
      <c r="A1545" s="1">
        <v>2496</v>
      </c>
      <c r="B1545" t="s">
        <v>10249</v>
      </c>
      <c r="C1545">
        <v>3172</v>
      </c>
      <c r="D1545" t="s">
        <v>8967</v>
      </c>
      <c r="E1545" t="s">
        <v>5472</v>
      </c>
      <c r="F1545" t="s">
        <v>10250</v>
      </c>
      <c r="G1545" t="s">
        <v>117</v>
      </c>
      <c r="J1545">
        <v>11.7</v>
      </c>
      <c r="O1545">
        <v>1.3</v>
      </c>
      <c r="P1545">
        <v>8</v>
      </c>
      <c r="S1545" t="s">
        <v>987</v>
      </c>
      <c r="T1545" t="s">
        <v>987</v>
      </c>
      <c r="W1545" t="s">
        <v>10251</v>
      </c>
      <c r="X1545" t="s">
        <v>5400</v>
      </c>
      <c r="Y1545" t="s">
        <v>1092</v>
      </c>
      <c r="Z1545" t="s">
        <v>1092</v>
      </c>
      <c r="AB1545" t="s">
        <v>10252</v>
      </c>
      <c r="AC1545">
        <v>361300</v>
      </c>
      <c r="AD1545" t="s">
        <v>3638</v>
      </c>
      <c r="AE1545" t="s">
        <v>10253</v>
      </c>
      <c r="AK1545" t="s">
        <v>10254</v>
      </c>
      <c r="AR1545" t="s">
        <v>6412</v>
      </c>
      <c r="AX1545" t="s">
        <v>6099</v>
      </c>
    </row>
    <row r="1546" spans="1:50" hidden="1" x14ac:dyDescent="0.2">
      <c r="A1546" s="1">
        <v>4761</v>
      </c>
      <c r="C1546">
        <v>5916</v>
      </c>
      <c r="D1546" t="s">
        <v>1919</v>
      </c>
      <c r="E1546" t="s">
        <v>6413</v>
      </c>
      <c r="F1546" t="s">
        <v>12937</v>
      </c>
      <c r="G1546" t="s">
        <v>117</v>
      </c>
      <c r="J1546">
        <v>6</v>
      </c>
      <c r="O1546">
        <v>3</v>
      </c>
      <c r="P1546">
        <v>2</v>
      </c>
      <c r="Q1546">
        <v>121</v>
      </c>
      <c r="S1546" t="s">
        <v>975</v>
      </c>
      <c r="T1546" t="s">
        <v>1082</v>
      </c>
      <c r="W1546" t="s">
        <v>12938</v>
      </c>
      <c r="X1546" t="s">
        <v>3326</v>
      </c>
      <c r="Y1546" t="s">
        <v>1812</v>
      </c>
      <c r="Z1546" t="s">
        <v>1812</v>
      </c>
      <c r="AA1546" t="s">
        <v>10084</v>
      </c>
      <c r="AB1546" t="s">
        <v>12939</v>
      </c>
      <c r="AC1546">
        <v>577075</v>
      </c>
      <c r="AD1546" t="s">
        <v>1814</v>
      </c>
      <c r="AE1546" t="s">
        <v>12940</v>
      </c>
      <c r="AK1546" t="s">
        <v>5257</v>
      </c>
      <c r="AL1546" t="s">
        <v>1462</v>
      </c>
    </row>
    <row r="1547" spans="1:50" hidden="1" x14ac:dyDescent="0.2">
      <c r="A1547" s="1">
        <v>3577</v>
      </c>
      <c r="B1547" t="s">
        <v>12941</v>
      </c>
      <c r="C1547">
        <v>4388</v>
      </c>
      <c r="D1547" t="s">
        <v>5904</v>
      </c>
      <c r="E1547" t="s">
        <v>7936</v>
      </c>
      <c r="F1547" t="s">
        <v>12942</v>
      </c>
      <c r="G1547" t="s">
        <v>117</v>
      </c>
      <c r="J1547">
        <v>6</v>
      </c>
      <c r="O1547">
        <v>2</v>
      </c>
      <c r="P1547">
        <v>3</v>
      </c>
      <c r="S1547" t="s">
        <v>976</v>
      </c>
      <c r="T1547" t="s">
        <v>1111</v>
      </c>
      <c r="W1547" t="s">
        <v>12943</v>
      </c>
      <c r="X1547" t="s">
        <v>7824</v>
      </c>
      <c r="Y1547" t="s">
        <v>7825</v>
      </c>
      <c r="Z1547" t="s">
        <v>996</v>
      </c>
      <c r="AA1547" t="s">
        <v>12944</v>
      </c>
      <c r="AB1547" t="s">
        <v>12945</v>
      </c>
      <c r="AC1547">
        <v>322815</v>
      </c>
      <c r="AD1547" t="s">
        <v>12946</v>
      </c>
      <c r="AE1547" t="s">
        <v>12947</v>
      </c>
      <c r="AK1547" t="s">
        <v>6231</v>
      </c>
      <c r="AM1547" t="s">
        <v>3449</v>
      </c>
    </row>
    <row r="1548" spans="1:50" x14ac:dyDescent="0.2">
      <c r="A1548" s="1">
        <v>3273</v>
      </c>
      <c r="B1548" t="s">
        <v>8830</v>
      </c>
      <c r="C1548">
        <v>4066</v>
      </c>
      <c r="D1548" t="s">
        <v>8831</v>
      </c>
      <c r="E1548" t="s">
        <v>8832</v>
      </c>
      <c r="F1548" t="s">
        <v>8833</v>
      </c>
      <c r="G1548" t="s">
        <v>117</v>
      </c>
      <c r="J1548">
        <v>15</v>
      </c>
      <c r="O1548">
        <v>3</v>
      </c>
      <c r="P1548">
        <v>5</v>
      </c>
      <c r="S1548" t="s">
        <v>987</v>
      </c>
      <c r="T1548" t="s">
        <v>987</v>
      </c>
      <c r="W1548" t="s">
        <v>8834</v>
      </c>
      <c r="X1548" t="s">
        <v>3274</v>
      </c>
      <c r="Y1548" t="s">
        <v>1812</v>
      </c>
      <c r="Z1548" t="s">
        <v>1812</v>
      </c>
      <c r="AB1548" t="s">
        <v>8835</v>
      </c>
      <c r="AC1548">
        <v>492702</v>
      </c>
      <c r="AD1548" t="s">
        <v>1814</v>
      </c>
      <c r="AE1548" t="s">
        <v>8836</v>
      </c>
      <c r="AK1548" t="s">
        <v>8837</v>
      </c>
      <c r="AR1548" t="s">
        <v>5454</v>
      </c>
      <c r="AW1548" t="s">
        <v>8838</v>
      </c>
      <c r="AX1548" t="s">
        <v>8839</v>
      </c>
    </row>
    <row r="1549" spans="1:50" hidden="1" x14ac:dyDescent="0.2">
      <c r="A1549" s="1">
        <v>3045</v>
      </c>
      <c r="B1549" t="s">
        <v>12955</v>
      </c>
      <c r="C1549">
        <v>3824</v>
      </c>
      <c r="D1549" t="s">
        <v>7601</v>
      </c>
      <c r="E1549" t="s">
        <v>5073</v>
      </c>
      <c r="F1549" t="s">
        <v>12956</v>
      </c>
      <c r="G1549" t="s">
        <v>117</v>
      </c>
      <c r="J1549">
        <v>6</v>
      </c>
      <c r="O1549">
        <v>2</v>
      </c>
      <c r="P1549">
        <v>3</v>
      </c>
      <c r="S1549" t="s">
        <v>975</v>
      </c>
      <c r="T1549" t="s">
        <v>1082</v>
      </c>
      <c r="V1549" t="s">
        <v>12957</v>
      </c>
      <c r="W1549" t="s">
        <v>12958</v>
      </c>
      <c r="X1549" t="s">
        <v>8468</v>
      </c>
      <c r="Y1549" t="s">
        <v>2730</v>
      </c>
      <c r="Z1549" t="s">
        <v>996</v>
      </c>
      <c r="AB1549" t="s">
        <v>12959</v>
      </c>
      <c r="AC1549">
        <v>238516</v>
      </c>
      <c r="AD1549" t="s">
        <v>12960</v>
      </c>
      <c r="AE1549" t="s">
        <v>12961</v>
      </c>
      <c r="AK1549" t="s">
        <v>10241</v>
      </c>
      <c r="AL1549" t="s">
        <v>12962</v>
      </c>
    </row>
    <row r="1550" spans="1:50" hidden="1" x14ac:dyDescent="0.2">
      <c r="A1550" s="1">
        <v>2311</v>
      </c>
      <c r="B1550" t="s">
        <v>12963</v>
      </c>
      <c r="C1550">
        <v>2949</v>
      </c>
      <c r="D1550" t="s">
        <v>8754</v>
      </c>
      <c r="F1550" t="s">
        <v>12964</v>
      </c>
      <c r="G1550" t="s">
        <v>117</v>
      </c>
      <c r="J1550">
        <v>6</v>
      </c>
      <c r="P1550">
        <v>2</v>
      </c>
      <c r="S1550" t="s">
        <v>1248</v>
      </c>
      <c r="T1550" t="s">
        <v>1248</v>
      </c>
      <c r="U1550" t="s">
        <v>12965</v>
      </c>
      <c r="W1550" t="s">
        <v>12966</v>
      </c>
      <c r="X1550" t="s">
        <v>2346</v>
      </c>
      <c r="Y1550" t="s">
        <v>2347</v>
      </c>
      <c r="Z1550" t="s">
        <v>996</v>
      </c>
      <c r="AA1550" t="s">
        <v>12967</v>
      </c>
      <c r="AB1550" t="s">
        <v>12968</v>
      </c>
      <c r="AC1550">
        <v>578700</v>
      </c>
      <c r="AD1550" t="s">
        <v>4689</v>
      </c>
      <c r="AE1550" t="s">
        <v>12969</v>
      </c>
      <c r="AK1550" t="s">
        <v>12970</v>
      </c>
      <c r="AM1550" t="s">
        <v>12971</v>
      </c>
    </row>
    <row r="1551" spans="1:50" hidden="1" x14ac:dyDescent="0.2">
      <c r="A1551" s="1">
        <v>3628</v>
      </c>
      <c r="B1551" t="s">
        <v>12972</v>
      </c>
      <c r="C1551">
        <v>4443</v>
      </c>
      <c r="D1551" t="s">
        <v>3271</v>
      </c>
      <c r="E1551" t="s">
        <v>4697</v>
      </c>
      <c r="F1551" t="s">
        <v>12973</v>
      </c>
      <c r="G1551" t="s">
        <v>117</v>
      </c>
      <c r="J1551">
        <v>6</v>
      </c>
      <c r="O1551">
        <v>2</v>
      </c>
      <c r="P1551">
        <v>3</v>
      </c>
      <c r="S1551" t="s">
        <v>975</v>
      </c>
      <c r="T1551" t="s">
        <v>1082</v>
      </c>
      <c r="W1551" t="s">
        <v>12974</v>
      </c>
      <c r="X1551" t="s">
        <v>2585</v>
      </c>
      <c r="Y1551" t="s">
        <v>1101</v>
      </c>
      <c r="Z1551" t="s">
        <v>1101</v>
      </c>
      <c r="AB1551" t="s">
        <v>12975</v>
      </c>
      <c r="AC1551">
        <v>668342</v>
      </c>
      <c r="AD1551" t="s">
        <v>3847</v>
      </c>
      <c r="AE1551" t="s">
        <v>12976</v>
      </c>
      <c r="AK1551" t="s">
        <v>5365</v>
      </c>
      <c r="AL1551" t="s">
        <v>7845</v>
      </c>
    </row>
    <row r="1552" spans="1:50" hidden="1" x14ac:dyDescent="0.2">
      <c r="A1552" s="1">
        <v>2354</v>
      </c>
      <c r="B1552" t="s">
        <v>12977</v>
      </c>
      <c r="C1552">
        <v>3005</v>
      </c>
      <c r="D1552" t="s">
        <v>1474</v>
      </c>
      <c r="E1552" t="s">
        <v>1049</v>
      </c>
      <c r="F1552" t="s">
        <v>12978</v>
      </c>
      <c r="G1552" t="s">
        <v>117</v>
      </c>
      <c r="J1552">
        <v>6</v>
      </c>
      <c r="O1552">
        <v>0.4</v>
      </c>
      <c r="P1552">
        <v>15</v>
      </c>
      <c r="S1552" t="s">
        <v>9547</v>
      </c>
      <c r="T1552" t="s">
        <v>9547</v>
      </c>
      <c r="W1552" t="s">
        <v>12979</v>
      </c>
      <c r="X1552" t="s">
        <v>3497</v>
      </c>
      <c r="Y1552" t="s">
        <v>2730</v>
      </c>
      <c r="Z1552" t="s">
        <v>996</v>
      </c>
      <c r="AB1552" t="s">
        <v>7410</v>
      </c>
      <c r="AC1552">
        <v>54500</v>
      </c>
      <c r="AD1552" t="s">
        <v>3499</v>
      </c>
      <c r="AK1552" t="s">
        <v>12980</v>
      </c>
      <c r="AR1552" t="s">
        <v>12981</v>
      </c>
      <c r="AX1552" t="s">
        <v>12982</v>
      </c>
    </row>
    <row r="1553" spans="1:50" hidden="1" x14ac:dyDescent="0.2">
      <c r="A1553" s="1">
        <v>3050</v>
      </c>
      <c r="B1553" t="s">
        <v>12983</v>
      </c>
      <c r="C1553">
        <v>3830</v>
      </c>
      <c r="D1553" t="s">
        <v>12984</v>
      </c>
      <c r="E1553" t="s">
        <v>10012</v>
      </c>
      <c r="F1553" t="s">
        <v>12985</v>
      </c>
      <c r="G1553" t="s">
        <v>117</v>
      </c>
      <c r="J1553">
        <v>6</v>
      </c>
      <c r="O1553">
        <v>2</v>
      </c>
      <c r="P1553">
        <v>3</v>
      </c>
      <c r="S1553" t="s">
        <v>975</v>
      </c>
      <c r="T1553" t="s">
        <v>1082</v>
      </c>
      <c r="W1553" t="s">
        <v>12986</v>
      </c>
      <c r="X1553" t="s">
        <v>3919</v>
      </c>
      <c r="Y1553" t="s">
        <v>1092</v>
      </c>
      <c r="Z1553" t="s">
        <v>1092</v>
      </c>
      <c r="AB1553" t="s">
        <v>12987</v>
      </c>
      <c r="AC1553">
        <v>202385</v>
      </c>
      <c r="AD1553" t="s">
        <v>6430</v>
      </c>
      <c r="AE1553" t="s">
        <v>12988</v>
      </c>
      <c r="AK1553" t="s">
        <v>12569</v>
      </c>
      <c r="AL1553" t="s">
        <v>12989</v>
      </c>
    </row>
    <row r="1554" spans="1:50" x14ac:dyDescent="0.2">
      <c r="A1554" s="1">
        <v>3797</v>
      </c>
      <c r="B1554" t="s">
        <v>17125</v>
      </c>
      <c r="C1554">
        <v>4629</v>
      </c>
      <c r="D1554" t="s">
        <v>8671</v>
      </c>
      <c r="E1554" t="s">
        <v>17126</v>
      </c>
      <c r="F1554" t="s">
        <v>17127</v>
      </c>
      <c r="G1554" t="s">
        <v>117</v>
      </c>
      <c r="J1554">
        <v>1.5</v>
      </c>
      <c r="O1554">
        <v>0.5</v>
      </c>
      <c r="P1554">
        <v>3</v>
      </c>
      <c r="S1554" t="s">
        <v>987</v>
      </c>
      <c r="T1554" t="s">
        <v>987</v>
      </c>
      <c r="W1554" t="s">
        <v>17128</v>
      </c>
      <c r="X1554" t="s">
        <v>1172</v>
      </c>
      <c r="Y1554" t="s">
        <v>1101</v>
      </c>
      <c r="Z1554" t="s">
        <v>1101</v>
      </c>
      <c r="AA1554" t="s">
        <v>17129</v>
      </c>
      <c r="AB1554" t="s">
        <v>17130</v>
      </c>
      <c r="AC1554">
        <v>904933</v>
      </c>
      <c r="AD1554" t="s">
        <v>3598</v>
      </c>
      <c r="AE1554" t="s">
        <v>17131</v>
      </c>
      <c r="AK1554" t="s">
        <v>17132</v>
      </c>
      <c r="AR1554" t="s">
        <v>14560</v>
      </c>
      <c r="AW1554" t="s">
        <v>1728</v>
      </c>
      <c r="AX1554" t="s">
        <v>8831</v>
      </c>
    </row>
    <row r="1555" spans="1:50" x14ac:dyDescent="0.2">
      <c r="A1555" s="1">
        <v>3359</v>
      </c>
      <c r="B1555" t="s">
        <v>10081</v>
      </c>
      <c r="C1555">
        <v>4155</v>
      </c>
      <c r="D1555" t="s">
        <v>4296</v>
      </c>
      <c r="E1555" t="s">
        <v>4297</v>
      </c>
      <c r="F1555" t="s">
        <v>10082</v>
      </c>
      <c r="G1555" t="s">
        <v>117</v>
      </c>
      <c r="J1555">
        <v>12</v>
      </c>
      <c r="O1555">
        <v>2.5</v>
      </c>
      <c r="P1555">
        <v>4</v>
      </c>
      <c r="S1555" t="s">
        <v>987</v>
      </c>
      <c r="T1555" t="s">
        <v>987</v>
      </c>
      <c r="W1555" t="s">
        <v>10083</v>
      </c>
      <c r="X1555" t="s">
        <v>3326</v>
      </c>
      <c r="Y1555" t="s">
        <v>1812</v>
      </c>
      <c r="Z1555" t="s">
        <v>1812</v>
      </c>
      <c r="AA1555" t="s">
        <v>10084</v>
      </c>
      <c r="AB1555" t="s">
        <v>10085</v>
      </c>
      <c r="AC1555">
        <v>577014</v>
      </c>
      <c r="AD1555" t="s">
        <v>1814</v>
      </c>
      <c r="AE1555" t="s">
        <v>10086</v>
      </c>
      <c r="AK1555" t="s">
        <v>10087</v>
      </c>
      <c r="AR1555" t="s">
        <v>3251</v>
      </c>
      <c r="AV1555" t="s">
        <v>3488</v>
      </c>
      <c r="AW1555" t="s">
        <v>4156</v>
      </c>
      <c r="AX1555" t="s">
        <v>8973</v>
      </c>
    </row>
    <row r="1556" spans="1:50" hidden="1" x14ac:dyDescent="0.2">
      <c r="A1556" s="1">
        <v>2380</v>
      </c>
      <c r="B1556" t="s">
        <v>13000</v>
      </c>
      <c r="C1556">
        <v>3043</v>
      </c>
      <c r="D1556" t="s">
        <v>13001</v>
      </c>
      <c r="E1556" t="s">
        <v>13002</v>
      </c>
      <c r="F1556" t="s">
        <v>13003</v>
      </c>
      <c r="G1556" t="s">
        <v>117</v>
      </c>
      <c r="J1556">
        <v>6</v>
      </c>
      <c r="O1556">
        <v>6</v>
      </c>
      <c r="P1556">
        <v>3</v>
      </c>
      <c r="S1556" t="s">
        <v>975</v>
      </c>
      <c r="T1556" t="s">
        <v>1082</v>
      </c>
      <c r="W1556" t="s">
        <v>13004</v>
      </c>
      <c r="X1556" t="s">
        <v>12744</v>
      </c>
      <c r="Y1556" t="s">
        <v>3150</v>
      </c>
      <c r="Z1556" t="s">
        <v>996</v>
      </c>
      <c r="AB1556" t="s">
        <v>13005</v>
      </c>
      <c r="AC1556">
        <v>232250</v>
      </c>
      <c r="AD1556" t="s">
        <v>13006</v>
      </c>
      <c r="AK1556" t="s">
        <v>1367</v>
      </c>
      <c r="AL1556" t="s">
        <v>13007</v>
      </c>
    </row>
    <row r="1557" spans="1:50" hidden="1" x14ac:dyDescent="0.2">
      <c r="A1557" s="1">
        <v>2295</v>
      </c>
      <c r="B1557" t="s">
        <v>13008</v>
      </c>
      <c r="C1557">
        <v>2931</v>
      </c>
      <c r="D1557" t="s">
        <v>6485</v>
      </c>
      <c r="F1557" t="s">
        <v>12633</v>
      </c>
      <c r="G1557" t="s">
        <v>117</v>
      </c>
      <c r="J1557">
        <v>6</v>
      </c>
      <c r="P1557">
        <v>3</v>
      </c>
      <c r="S1557" t="s">
        <v>1248</v>
      </c>
      <c r="T1557" t="s">
        <v>1248</v>
      </c>
      <c r="U1557" t="s">
        <v>13009</v>
      </c>
      <c r="W1557" t="s">
        <v>12635</v>
      </c>
      <c r="X1557" t="s">
        <v>1600</v>
      </c>
      <c r="Y1557" t="s">
        <v>1101</v>
      </c>
      <c r="Z1557" t="s">
        <v>1101</v>
      </c>
      <c r="AB1557" t="s">
        <v>12636</v>
      </c>
      <c r="AC1557">
        <v>785500</v>
      </c>
      <c r="AD1557" t="s">
        <v>4528</v>
      </c>
      <c r="AE1557" t="s">
        <v>13010</v>
      </c>
      <c r="AK1557" t="s">
        <v>6828</v>
      </c>
      <c r="AL1557" t="s">
        <v>13011</v>
      </c>
    </row>
    <row r="1558" spans="1:50" hidden="1" x14ac:dyDescent="0.2">
      <c r="A1558" s="1">
        <v>2782</v>
      </c>
      <c r="B1558" t="s">
        <v>13012</v>
      </c>
      <c r="C1558">
        <v>3522</v>
      </c>
      <c r="D1558" t="s">
        <v>4612</v>
      </c>
      <c r="E1558" t="s">
        <v>7416</v>
      </c>
      <c r="F1558" t="s">
        <v>13013</v>
      </c>
      <c r="G1558" t="s">
        <v>117</v>
      </c>
      <c r="J1558">
        <v>6</v>
      </c>
      <c r="O1558">
        <v>1</v>
      </c>
      <c r="P1558">
        <v>6</v>
      </c>
      <c r="S1558" t="s">
        <v>975</v>
      </c>
      <c r="T1558" t="s">
        <v>1082</v>
      </c>
      <c r="W1558" t="s">
        <v>13014</v>
      </c>
      <c r="X1558" t="s">
        <v>3274</v>
      </c>
      <c r="Y1558" t="s">
        <v>1812</v>
      </c>
      <c r="Z1558" t="s">
        <v>1812</v>
      </c>
      <c r="AB1558" t="s">
        <v>13015</v>
      </c>
      <c r="AC1558">
        <v>517530</v>
      </c>
      <c r="AD1558" t="s">
        <v>1814</v>
      </c>
      <c r="AE1558" t="s">
        <v>13016</v>
      </c>
      <c r="AK1558" t="s">
        <v>4625</v>
      </c>
      <c r="AL1558" t="s">
        <v>13017</v>
      </c>
    </row>
    <row r="1559" spans="1:50" hidden="1" x14ac:dyDescent="0.2">
      <c r="A1559" s="1">
        <v>3724</v>
      </c>
      <c r="B1559" t="s">
        <v>13018</v>
      </c>
      <c r="C1559">
        <v>4553</v>
      </c>
      <c r="D1559" t="s">
        <v>13019</v>
      </c>
      <c r="E1559" t="s">
        <v>4081</v>
      </c>
      <c r="F1559" t="s">
        <v>13020</v>
      </c>
      <c r="G1559" t="s">
        <v>117</v>
      </c>
      <c r="J1559">
        <v>6</v>
      </c>
      <c r="O1559">
        <v>3</v>
      </c>
      <c r="P1559">
        <v>2</v>
      </c>
      <c r="S1559" t="s">
        <v>976</v>
      </c>
      <c r="T1559" t="s">
        <v>1111</v>
      </c>
      <c r="W1559" t="s">
        <v>13021</v>
      </c>
      <c r="X1559" t="s">
        <v>9599</v>
      </c>
      <c r="Y1559" t="s">
        <v>2987</v>
      </c>
      <c r="Z1559" t="s">
        <v>996</v>
      </c>
      <c r="AA1559" t="s">
        <v>13022</v>
      </c>
      <c r="AB1559" t="s">
        <v>13023</v>
      </c>
      <c r="AC1559">
        <v>90959</v>
      </c>
      <c r="AD1559" t="s">
        <v>9601</v>
      </c>
      <c r="AE1559" t="s">
        <v>13024</v>
      </c>
      <c r="AK1559" t="s">
        <v>9244</v>
      </c>
      <c r="AM1559" t="s">
        <v>4684</v>
      </c>
    </row>
    <row r="1560" spans="1:50" hidden="1" x14ac:dyDescent="0.2">
      <c r="A1560" s="1">
        <v>2294</v>
      </c>
      <c r="B1560" t="s">
        <v>13025</v>
      </c>
      <c r="C1560">
        <v>2930</v>
      </c>
      <c r="D1560" t="s">
        <v>13026</v>
      </c>
      <c r="E1560" t="s">
        <v>13027</v>
      </c>
      <c r="F1560" t="s">
        <v>13028</v>
      </c>
      <c r="G1560" t="s">
        <v>117</v>
      </c>
      <c r="J1560">
        <v>6</v>
      </c>
      <c r="O1560">
        <v>3</v>
      </c>
      <c r="P1560">
        <v>2</v>
      </c>
      <c r="S1560" t="s">
        <v>976</v>
      </c>
      <c r="T1560" t="s">
        <v>1111</v>
      </c>
      <c r="V1560" t="s">
        <v>13029</v>
      </c>
      <c r="W1560" t="s">
        <v>13030</v>
      </c>
      <c r="X1560" t="s">
        <v>2346</v>
      </c>
      <c r="Y1560" t="s">
        <v>2347</v>
      </c>
      <c r="Z1560" t="s">
        <v>996</v>
      </c>
      <c r="AB1560" t="s">
        <v>13031</v>
      </c>
      <c r="AC1560">
        <v>576500</v>
      </c>
      <c r="AD1560" t="s">
        <v>4689</v>
      </c>
      <c r="AE1560" t="s">
        <v>13032</v>
      </c>
      <c r="AK1560" t="s">
        <v>13033</v>
      </c>
      <c r="AM1560" t="s">
        <v>4578</v>
      </c>
    </row>
    <row r="1561" spans="1:50" hidden="1" x14ac:dyDescent="0.2">
      <c r="A1561" s="1">
        <v>2654</v>
      </c>
      <c r="B1561" t="s">
        <v>13034</v>
      </c>
      <c r="C1561">
        <v>3363</v>
      </c>
      <c r="D1561" t="s">
        <v>7001</v>
      </c>
      <c r="E1561" t="s">
        <v>13035</v>
      </c>
      <c r="F1561" t="s">
        <v>13036</v>
      </c>
      <c r="G1561" t="s">
        <v>117</v>
      </c>
      <c r="J1561">
        <v>6</v>
      </c>
      <c r="O1561">
        <v>3</v>
      </c>
      <c r="P1561">
        <v>2</v>
      </c>
      <c r="S1561" t="s">
        <v>975</v>
      </c>
      <c r="T1561" t="s">
        <v>1082</v>
      </c>
      <c r="W1561" t="s">
        <v>13037</v>
      </c>
      <c r="X1561" t="s">
        <v>2585</v>
      </c>
      <c r="Y1561" t="s">
        <v>1101</v>
      </c>
      <c r="Z1561" t="s">
        <v>1101</v>
      </c>
      <c r="AB1561" t="s">
        <v>13038</v>
      </c>
      <c r="AC1561">
        <v>658264</v>
      </c>
      <c r="AD1561" t="s">
        <v>3892</v>
      </c>
      <c r="AE1561" t="s">
        <v>13039</v>
      </c>
      <c r="AK1561" t="s">
        <v>1141</v>
      </c>
      <c r="AL1561" t="s">
        <v>2626</v>
      </c>
    </row>
    <row r="1562" spans="1:50" hidden="1" x14ac:dyDescent="0.2">
      <c r="A1562" s="1">
        <v>3721</v>
      </c>
      <c r="B1562" t="s">
        <v>13040</v>
      </c>
      <c r="C1562">
        <v>4550</v>
      </c>
      <c r="D1562" t="s">
        <v>5832</v>
      </c>
      <c r="E1562" t="s">
        <v>8563</v>
      </c>
      <c r="F1562" t="s">
        <v>13041</v>
      </c>
      <c r="G1562" t="s">
        <v>117</v>
      </c>
      <c r="J1562">
        <v>6</v>
      </c>
      <c r="O1562">
        <v>3</v>
      </c>
      <c r="P1562">
        <v>2</v>
      </c>
      <c r="S1562" t="s">
        <v>978</v>
      </c>
      <c r="T1562" t="s">
        <v>978</v>
      </c>
      <c r="W1562" t="s">
        <v>13042</v>
      </c>
      <c r="X1562" t="s">
        <v>5138</v>
      </c>
      <c r="Y1562" t="s">
        <v>3150</v>
      </c>
      <c r="Z1562" t="s">
        <v>996</v>
      </c>
      <c r="AB1562" t="s">
        <v>13043</v>
      </c>
      <c r="AC1562">
        <v>308071</v>
      </c>
      <c r="AD1562" t="s">
        <v>7931</v>
      </c>
      <c r="AE1562" t="s">
        <v>13044</v>
      </c>
      <c r="AF1562" t="s">
        <v>13045</v>
      </c>
      <c r="AK1562" t="s">
        <v>12868</v>
      </c>
      <c r="AM1562" t="s">
        <v>6841</v>
      </c>
      <c r="AN1562" t="s">
        <v>8031</v>
      </c>
      <c r="AO1562" t="s">
        <v>11001</v>
      </c>
    </row>
    <row r="1563" spans="1:50" hidden="1" x14ac:dyDescent="0.2">
      <c r="A1563" s="1">
        <v>3243</v>
      </c>
      <c r="B1563" t="s">
        <v>13046</v>
      </c>
      <c r="C1563">
        <v>4035</v>
      </c>
      <c r="D1563" t="s">
        <v>4694</v>
      </c>
      <c r="E1563" t="s">
        <v>12902</v>
      </c>
      <c r="F1563" t="s">
        <v>13047</v>
      </c>
      <c r="G1563" t="s">
        <v>117</v>
      </c>
      <c r="J1563">
        <v>6</v>
      </c>
      <c r="O1563">
        <v>2</v>
      </c>
      <c r="P1563">
        <v>3</v>
      </c>
      <c r="S1563" t="s">
        <v>1248</v>
      </c>
      <c r="T1563" t="s">
        <v>1248</v>
      </c>
      <c r="U1563" t="s">
        <v>13048</v>
      </c>
      <c r="W1563" t="s">
        <v>13049</v>
      </c>
      <c r="X1563" t="s">
        <v>1638</v>
      </c>
      <c r="Y1563" t="s">
        <v>1101</v>
      </c>
      <c r="Z1563" t="s">
        <v>1101</v>
      </c>
      <c r="AA1563" t="s">
        <v>12906</v>
      </c>
      <c r="AB1563" t="s">
        <v>13050</v>
      </c>
      <c r="AC1563">
        <v>741050</v>
      </c>
      <c r="AD1563" t="s">
        <v>4504</v>
      </c>
      <c r="AE1563" t="s">
        <v>5172</v>
      </c>
      <c r="AK1563" t="s">
        <v>13051</v>
      </c>
      <c r="AL1563" t="s">
        <v>13052</v>
      </c>
    </row>
    <row r="1564" spans="1:50" hidden="1" x14ac:dyDescent="0.2">
      <c r="A1564" s="1">
        <v>4102</v>
      </c>
      <c r="C1564">
        <v>5025</v>
      </c>
      <c r="D1564" t="s">
        <v>9356</v>
      </c>
      <c r="E1564" t="s">
        <v>2564</v>
      </c>
      <c r="F1564" t="s">
        <v>13053</v>
      </c>
      <c r="G1564" t="s">
        <v>117</v>
      </c>
      <c r="J1564">
        <v>6</v>
      </c>
      <c r="L1564">
        <v>0.9</v>
      </c>
      <c r="O1564">
        <v>2</v>
      </c>
      <c r="P1564">
        <v>3</v>
      </c>
      <c r="Q1564">
        <v>127</v>
      </c>
      <c r="S1564" t="s">
        <v>979</v>
      </c>
      <c r="T1564" t="s">
        <v>1111</v>
      </c>
      <c r="V1564" t="s">
        <v>13054</v>
      </c>
      <c r="W1564" t="s">
        <v>13055</v>
      </c>
      <c r="X1564" t="s">
        <v>13056</v>
      </c>
      <c r="Y1564" t="s">
        <v>1092</v>
      </c>
      <c r="Z1564" t="s">
        <v>1092</v>
      </c>
      <c r="AA1564" t="s">
        <v>13057</v>
      </c>
      <c r="AB1564" t="s">
        <v>13058</v>
      </c>
      <c r="AC1564">
        <v>252013</v>
      </c>
      <c r="AD1564" t="s">
        <v>7533</v>
      </c>
      <c r="AE1564" t="s">
        <v>13059</v>
      </c>
      <c r="AF1564" t="s">
        <v>13060</v>
      </c>
      <c r="AK1564" t="s">
        <v>5393</v>
      </c>
      <c r="AM1564" t="s">
        <v>5153</v>
      </c>
      <c r="AN1564" t="s">
        <v>13061</v>
      </c>
      <c r="AP1564" t="s">
        <v>4137</v>
      </c>
    </row>
    <row r="1565" spans="1:50" hidden="1" x14ac:dyDescent="0.2">
      <c r="A1565" s="1">
        <v>2730</v>
      </c>
      <c r="B1565" t="s">
        <v>13062</v>
      </c>
      <c r="C1565">
        <v>3462</v>
      </c>
      <c r="D1565" t="s">
        <v>1323</v>
      </c>
      <c r="E1565" t="s">
        <v>9848</v>
      </c>
      <c r="F1565" t="s">
        <v>13063</v>
      </c>
      <c r="G1565" t="s">
        <v>117</v>
      </c>
      <c r="J1565">
        <v>6</v>
      </c>
      <c r="O1565">
        <v>2</v>
      </c>
      <c r="P1565">
        <v>3</v>
      </c>
      <c r="S1565" t="s">
        <v>976</v>
      </c>
      <c r="T1565" t="s">
        <v>1111</v>
      </c>
      <c r="W1565" t="s">
        <v>13064</v>
      </c>
      <c r="X1565" t="s">
        <v>2346</v>
      </c>
      <c r="Y1565" t="s">
        <v>2347</v>
      </c>
      <c r="Z1565" t="s">
        <v>996</v>
      </c>
      <c r="AB1565" t="s">
        <v>8661</v>
      </c>
      <c r="AC1565">
        <v>597920</v>
      </c>
      <c r="AD1565" t="s">
        <v>4689</v>
      </c>
      <c r="AE1565" t="s">
        <v>13065</v>
      </c>
      <c r="AK1565" t="s">
        <v>13066</v>
      </c>
      <c r="AM1565" t="s">
        <v>13067</v>
      </c>
    </row>
    <row r="1566" spans="1:50" x14ac:dyDescent="0.2">
      <c r="A1566" s="1">
        <v>3809</v>
      </c>
      <c r="B1566" t="s">
        <v>10174</v>
      </c>
      <c r="C1566">
        <v>4642</v>
      </c>
      <c r="D1566" t="s">
        <v>1401</v>
      </c>
      <c r="E1566" t="s">
        <v>1903</v>
      </c>
      <c r="F1566" t="s">
        <v>10175</v>
      </c>
      <c r="G1566" t="s">
        <v>117</v>
      </c>
      <c r="J1566">
        <v>12</v>
      </c>
      <c r="N1566">
        <v>16.399999999999999</v>
      </c>
      <c r="O1566">
        <v>2.5</v>
      </c>
      <c r="P1566">
        <v>6</v>
      </c>
      <c r="S1566" t="s">
        <v>987</v>
      </c>
      <c r="T1566" t="s">
        <v>987</v>
      </c>
      <c r="V1566" t="s">
        <v>10176</v>
      </c>
      <c r="W1566" t="s">
        <v>10177</v>
      </c>
      <c r="X1566" t="s">
        <v>3769</v>
      </c>
      <c r="Y1566" t="s">
        <v>2347</v>
      </c>
      <c r="Z1566" t="s">
        <v>996</v>
      </c>
      <c r="AB1566" t="s">
        <v>10178</v>
      </c>
      <c r="AC1566">
        <v>520053</v>
      </c>
      <c r="AD1566" t="s">
        <v>6293</v>
      </c>
      <c r="AE1566" t="s">
        <v>10179</v>
      </c>
      <c r="AK1566" t="s">
        <v>10180</v>
      </c>
      <c r="AR1566" t="s">
        <v>10181</v>
      </c>
      <c r="AW1566" t="s">
        <v>3414</v>
      </c>
      <c r="AX1566" t="s">
        <v>1499</v>
      </c>
    </row>
    <row r="1567" spans="1:50" hidden="1" x14ac:dyDescent="0.2">
      <c r="A1567" s="1">
        <v>3099</v>
      </c>
      <c r="B1567" t="s">
        <v>13074</v>
      </c>
      <c r="C1567">
        <v>3889</v>
      </c>
      <c r="D1567" t="s">
        <v>6705</v>
      </c>
      <c r="E1567" t="s">
        <v>6601</v>
      </c>
      <c r="F1567" t="s">
        <v>13075</v>
      </c>
      <c r="G1567" t="s">
        <v>117</v>
      </c>
      <c r="J1567">
        <v>6</v>
      </c>
      <c r="O1567">
        <v>3</v>
      </c>
      <c r="P1567">
        <v>2</v>
      </c>
      <c r="S1567" t="s">
        <v>975</v>
      </c>
      <c r="T1567" t="s">
        <v>1082</v>
      </c>
      <c r="V1567" t="s">
        <v>13076</v>
      </c>
      <c r="W1567" t="s">
        <v>13077</v>
      </c>
      <c r="X1567" t="s">
        <v>5369</v>
      </c>
      <c r="Y1567" t="s">
        <v>1101</v>
      </c>
      <c r="Z1567" t="s">
        <v>1101</v>
      </c>
      <c r="AB1567" t="s">
        <v>13078</v>
      </c>
      <c r="AC1567">
        <v>689419</v>
      </c>
      <c r="AD1567" t="s">
        <v>5370</v>
      </c>
      <c r="AE1567" t="s">
        <v>13079</v>
      </c>
      <c r="AK1567" t="s">
        <v>8464</v>
      </c>
      <c r="AL1567" t="s">
        <v>13080</v>
      </c>
    </row>
    <row r="1568" spans="1:50" hidden="1" x14ac:dyDescent="0.2">
      <c r="A1568" s="1">
        <v>2245</v>
      </c>
      <c r="B1568" t="s">
        <v>13081</v>
      </c>
      <c r="C1568">
        <v>2828</v>
      </c>
      <c r="D1568" t="s">
        <v>2149</v>
      </c>
      <c r="E1568" t="s">
        <v>7280</v>
      </c>
      <c r="F1568" t="s">
        <v>13082</v>
      </c>
      <c r="G1568" t="s">
        <v>117</v>
      </c>
      <c r="J1568">
        <v>6</v>
      </c>
      <c r="O1568">
        <v>2</v>
      </c>
      <c r="P1568">
        <v>3</v>
      </c>
      <c r="S1568" t="s">
        <v>979</v>
      </c>
      <c r="T1568" t="s">
        <v>1111</v>
      </c>
      <c r="W1568" t="s">
        <v>13083</v>
      </c>
      <c r="X1568" t="s">
        <v>5369</v>
      </c>
      <c r="Y1568" t="s">
        <v>1101</v>
      </c>
      <c r="Z1568" t="s">
        <v>1101</v>
      </c>
      <c r="AB1568" t="s">
        <v>13084</v>
      </c>
      <c r="AC1568">
        <v>706448</v>
      </c>
      <c r="AD1568" t="s">
        <v>5370</v>
      </c>
      <c r="AE1568" t="s">
        <v>13085</v>
      </c>
      <c r="AF1568" t="s">
        <v>13086</v>
      </c>
      <c r="AK1568" t="s">
        <v>12345</v>
      </c>
      <c r="AM1568" t="s">
        <v>9743</v>
      </c>
      <c r="AP1568" t="s">
        <v>9744</v>
      </c>
    </row>
    <row r="1569" spans="1:50" x14ac:dyDescent="0.2">
      <c r="A1569" s="1">
        <v>2704</v>
      </c>
      <c r="B1569" t="s">
        <v>17379</v>
      </c>
      <c r="C1569">
        <v>3429</v>
      </c>
      <c r="D1569" t="s">
        <v>16596</v>
      </c>
      <c r="E1569" t="s">
        <v>17380</v>
      </c>
      <c r="F1569" t="s">
        <v>17381</v>
      </c>
      <c r="G1569" t="s">
        <v>117</v>
      </c>
      <c r="J1569">
        <v>1</v>
      </c>
      <c r="O1569">
        <v>0.5</v>
      </c>
      <c r="P1569">
        <v>2</v>
      </c>
      <c r="S1569" t="s">
        <v>987</v>
      </c>
      <c r="T1569" t="s">
        <v>987</v>
      </c>
      <c r="W1569" t="s">
        <v>17382</v>
      </c>
      <c r="X1569" t="s">
        <v>1276</v>
      </c>
      <c r="Y1569" t="s">
        <v>1101</v>
      </c>
      <c r="Z1569" t="s">
        <v>1101</v>
      </c>
      <c r="AB1569" t="s">
        <v>17383</v>
      </c>
      <c r="AC1569">
        <v>667894</v>
      </c>
      <c r="AD1569" t="s">
        <v>3961</v>
      </c>
      <c r="AE1569" t="s">
        <v>17384</v>
      </c>
      <c r="AK1569" t="s">
        <v>17385</v>
      </c>
      <c r="AR1569" t="s">
        <v>7160</v>
      </c>
      <c r="AV1569" t="s">
        <v>12666</v>
      </c>
      <c r="AW1569" t="s">
        <v>1605</v>
      </c>
      <c r="AX1569" t="s">
        <v>17386</v>
      </c>
    </row>
    <row r="1570" spans="1:50" hidden="1" x14ac:dyDescent="0.2">
      <c r="A1570" s="1">
        <v>3003</v>
      </c>
      <c r="B1570" t="s">
        <v>13094</v>
      </c>
      <c r="C1570">
        <v>3780</v>
      </c>
      <c r="D1570" t="s">
        <v>11476</v>
      </c>
      <c r="E1570" t="s">
        <v>3777</v>
      </c>
      <c r="F1570" t="s">
        <v>13095</v>
      </c>
      <c r="G1570" t="s">
        <v>117</v>
      </c>
      <c r="J1570">
        <v>6</v>
      </c>
      <c r="O1570">
        <v>2</v>
      </c>
      <c r="P1570">
        <v>3</v>
      </c>
      <c r="S1570" t="s">
        <v>976</v>
      </c>
      <c r="T1570" t="s">
        <v>1111</v>
      </c>
      <c r="W1570" t="s">
        <v>13096</v>
      </c>
      <c r="X1570" t="s">
        <v>3769</v>
      </c>
      <c r="Y1570" t="s">
        <v>2347</v>
      </c>
      <c r="Z1570" t="s">
        <v>996</v>
      </c>
      <c r="AB1570" t="s">
        <v>13097</v>
      </c>
      <c r="AC1570">
        <v>525698</v>
      </c>
      <c r="AD1570" t="s">
        <v>3771</v>
      </c>
      <c r="AE1570" t="s">
        <v>13098</v>
      </c>
      <c r="AK1570" t="s">
        <v>13099</v>
      </c>
      <c r="AM1570" t="s">
        <v>11476</v>
      </c>
    </row>
    <row r="1571" spans="1:50" x14ac:dyDescent="0.2">
      <c r="A1571" s="1">
        <v>2242</v>
      </c>
      <c r="B1571" t="s">
        <v>15795</v>
      </c>
      <c r="C1571">
        <v>2822</v>
      </c>
      <c r="D1571" t="s">
        <v>9496</v>
      </c>
      <c r="E1571" t="s">
        <v>15796</v>
      </c>
      <c r="F1571" t="s">
        <v>15797</v>
      </c>
      <c r="G1571" t="s">
        <v>117</v>
      </c>
      <c r="J1571">
        <v>2.2999999999999998</v>
      </c>
      <c r="O1571">
        <v>2.2999999999999998</v>
      </c>
      <c r="P1571">
        <v>1</v>
      </c>
      <c r="S1571" t="s">
        <v>987</v>
      </c>
      <c r="T1571" t="s">
        <v>987</v>
      </c>
      <c r="W1571" t="s">
        <v>15798</v>
      </c>
      <c r="X1571" t="s">
        <v>1600</v>
      </c>
      <c r="Y1571" t="s">
        <v>1101</v>
      </c>
      <c r="Z1571" t="s">
        <v>1101</v>
      </c>
      <c r="AB1571" t="s">
        <v>15799</v>
      </c>
      <c r="AC1571">
        <v>863513</v>
      </c>
      <c r="AD1571" t="s">
        <v>4528</v>
      </c>
      <c r="AE1571" t="s">
        <v>15800</v>
      </c>
      <c r="AK1571" t="s">
        <v>7048</v>
      </c>
      <c r="AR1571" t="s">
        <v>3135</v>
      </c>
      <c r="AX1571" t="s">
        <v>4585</v>
      </c>
    </row>
    <row r="1572" spans="1:50" x14ac:dyDescent="0.2">
      <c r="A1572" s="1">
        <v>2221</v>
      </c>
      <c r="B1572" t="s">
        <v>13868</v>
      </c>
      <c r="C1572">
        <v>2780</v>
      </c>
      <c r="D1572" t="s">
        <v>4818</v>
      </c>
      <c r="E1572" t="s">
        <v>6601</v>
      </c>
      <c r="F1572" t="s">
        <v>13075</v>
      </c>
      <c r="G1572" t="s">
        <v>117</v>
      </c>
      <c r="J1572">
        <v>4.5999999999999996</v>
      </c>
      <c r="O1572">
        <v>2</v>
      </c>
      <c r="P1572">
        <v>2</v>
      </c>
      <c r="S1572" t="s">
        <v>987</v>
      </c>
      <c r="T1572" t="s">
        <v>987</v>
      </c>
      <c r="U1572" t="s">
        <v>13869</v>
      </c>
      <c r="W1572" t="s">
        <v>13077</v>
      </c>
      <c r="X1572" t="s">
        <v>5369</v>
      </c>
      <c r="Y1572" t="s">
        <v>1101</v>
      </c>
      <c r="Z1572" t="s">
        <v>1101</v>
      </c>
      <c r="AB1572" t="s">
        <v>13078</v>
      </c>
      <c r="AC1572">
        <v>689419</v>
      </c>
      <c r="AD1572" t="s">
        <v>5370</v>
      </c>
      <c r="AE1572" t="s">
        <v>13870</v>
      </c>
      <c r="AK1572" t="s">
        <v>5642</v>
      </c>
      <c r="AR1572" t="s">
        <v>12192</v>
      </c>
      <c r="AW1572" t="s">
        <v>1735</v>
      </c>
      <c r="AX1572" t="s">
        <v>2549</v>
      </c>
    </row>
    <row r="1573" spans="1:50" x14ac:dyDescent="0.2">
      <c r="A1573" s="1">
        <v>7476</v>
      </c>
      <c r="C1573">
        <v>11259</v>
      </c>
      <c r="D1573" t="s">
        <v>2371</v>
      </c>
      <c r="E1573" t="s">
        <v>17425</v>
      </c>
      <c r="F1573" t="s">
        <v>17426</v>
      </c>
      <c r="G1573" t="s">
        <v>117</v>
      </c>
      <c r="J1573">
        <v>1</v>
      </c>
      <c r="K1573" t="s">
        <v>1015</v>
      </c>
      <c r="O1573">
        <v>0.5</v>
      </c>
      <c r="P1573">
        <v>2</v>
      </c>
      <c r="Q1573">
        <v>77</v>
      </c>
      <c r="S1573" t="s">
        <v>987</v>
      </c>
      <c r="T1573" t="s">
        <v>987</v>
      </c>
      <c r="W1573" t="s">
        <v>17427</v>
      </c>
      <c r="X1573" t="s">
        <v>8468</v>
      </c>
      <c r="Y1573" t="s">
        <v>2730</v>
      </c>
      <c r="Z1573" t="s">
        <v>996</v>
      </c>
      <c r="AA1573" t="s">
        <v>17428</v>
      </c>
      <c r="AB1573" t="s">
        <v>17429</v>
      </c>
      <c r="AC1573">
        <v>189365</v>
      </c>
      <c r="AD1573" t="s">
        <v>17430</v>
      </c>
      <c r="AE1573" t="s">
        <v>17431</v>
      </c>
      <c r="AK1573" t="s">
        <v>3412</v>
      </c>
      <c r="AR1573" t="s">
        <v>3121</v>
      </c>
      <c r="AX1573" t="s">
        <v>9924</v>
      </c>
    </row>
    <row r="1574" spans="1:50" hidden="1" x14ac:dyDescent="0.2">
      <c r="A1574" s="1">
        <v>2191</v>
      </c>
      <c r="B1574" t="s">
        <v>13120</v>
      </c>
      <c r="C1574">
        <v>2737</v>
      </c>
      <c r="D1574" t="s">
        <v>7623</v>
      </c>
      <c r="F1574" t="s">
        <v>13121</v>
      </c>
      <c r="G1574" t="s">
        <v>117</v>
      </c>
      <c r="J1574">
        <v>6</v>
      </c>
      <c r="O1574">
        <v>2</v>
      </c>
      <c r="P1574">
        <v>3</v>
      </c>
      <c r="S1574" t="s">
        <v>976</v>
      </c>
      <c r="T1574" t="s">
        <v>1111</v>
      </c>
      <c r="W1574" t="s">
        <v>13122</v>
      </c>
      <c r="X1574" t="s">
        <v>12744</v>
      </c>
      <c r="Y1574" t="s">
        <v>3150</v>
      </c>
      <c r="Z1574" t="s">
        <v>996</v>
      </c>
      <c r="AA1574" t="s">
        <v>13123</v>
      </c>
      <c r="AB1574" t="s">
        <v>13124</v>
      </c>
      <c r="AC1574">
        <v>230831</v>
      </c>
      <c r="AD1574" t="s">
        <v>13006</v>
      </c>
      <c r="AE1574" t="s">
        <v>13125</v>
      </c>
      <c r="AK1574" t="s">
        <v>1314</v>
      </c>
      <c r="AM1574" t="s">
        <v>11290</v>
      </c>
    </row>
    <row r="1575" spans="1:50" hidden="1" x14ac:dyDescent="0.2">
      <c r="A1575" s="1">
        <v>2879</v>
      </c>
      <c r="B1575" t="s">
        <v>13126</v>
      </c>
      <c r="C1575">
        <v>3641</v>
      </c>
      <c r="D1575" t="s">
        <v>1661</v>
      </c>
      <c r="E1575" t="s">
        <v>2804</v>
      </c>
      <c r="F1575" t="s">
        <v>13127</v>
      </c>
      <c r="G1575" t="s">
        <v>117</v>
      </c>
      <c r="J1575">
        <v>6</v>
      </c>
      <c r="O1575">
        <v>2</v>
      </c>
      <c r="P1575">
        <v>3</v>
      </c>
      <c r="S1575" t="s">
        <v>976</v>
      </c>
      <c r="T1575" t="s">
        <v>1111</v>
      </c>
      <c r="W1575" t="s">
        <v>13128</v>
      </c>
      <c r="X1575" t="s">
        <v>3149</v>
      </c>
      <c r="Y1575" t="s">
        <v>3150</v>
      </c>
      <c r="Z1575" t="s">
        <v>996</v>
      </c>
      <c r="AB1575" t="s">
        <v>13129</v>
      </c>
      <c r="AC1575">
        <v>300820</v>
      </c>
      <c r="AD1575" t="s">
        <v>7046</v>
      </c>
      <c r="AE1575" t="s">
        <v>13130</v>
      </c>
      <c r="AK1575" t="s">
        <v>13131</v>
      </c>
      <c r="AM1575" t="s">
        <v>13132</v>
      </c>
    </row>
    <row r="1576" spans="1:50" hidden="1" x14ac:dyDescent="0.2">
      <c r="A1576" s="1">
        <v>2884</v>
      </c>
      <c r="B1576" t="s">
        <v>13133</v>
      </c>
      <c r="C1576">
        <v>3646</v>
      </c>
      <c r="D1576" t="s">
        <v>12984</v>
      </c>
      <c r="E1576" t="s">
        <v>1380</v>
      </c>
      <c r="F1576" t="s">
        <v>13134</v>
      </c>
      <c r="G1576" t="s">
        <v>117</v>
      </c>
      <c r="J1576">
        <v>6</v>
      </c>
      <c r="O1576">
        <v>3</v>
      </c>
      <c r="P1576">
        <v>2</v>
      </c>
      <c r="S1576" t="s">
        <v>1248</v>
      </c>
      <c r="T1576" t="s">
        <v>1248</v>
      </c>
      <c r="U1576" t="s">
        <v>13135</v>
      </c>
      <c r="W1576" t="s">
        <v>13136</v>
      </c>
      <c r="X1576" t="s">
        <v>1339</v>
      </c>
      <c r="Y1576" t="s">
        <v>1101</v>
      </c>
      <c r="Z1576" t="s">
        <v>1101</v>
      </c>
      <c r="AB1576" t="s">
        <v>13137</v>
      </c>
      <c r="AC1576">
        <v>652480</v>
      </c>
      <c r="AD1576" t="s">
        <v>3815</v>
      </c>
      <c r="AE1576" t="s">
        <v>13138</v>
      </c>
      <c r="AK1576" t="s">
        <v>12195</v>
      </c>
      <c r="AM1576" t="s">
        <v>8196</v>
      </c>
    </row>
    <row r="1577" spans="1:50" hidden="1" x14ac:dyDescent="0.2">
      <c r="A1577" s="1">
        <v>2887</v>
      </c>
      <c r="B1577" t="s">
        <v>13139</v>
      </c>
      <c r="C1577">
        <v>3650</v>
      </c>
      <c r="D1577" t="s">
        <v>13140</v>
      </c>
      <c r="E1577" t="s">
        <v>13141</v>
      </c>
      <c r="F1577" t="s">
        <v>13142</v>
      </c>
      <c r="G1577" t="s">
        <v>117</v>
      </c>
      <c r="J1577">
        <v>6</v>
      </c>
      <c r="O1577">
        <v>2</v>
      </c>
      <c r="P1577">
        <v>3</v>
      </c>
      <c r="S1577" t="s">
        <v>976</v>
      </c>
      <c r="T1577" t="s">
        <v>1111</v>
      </c>
      <c r="W1577" t="s">
        <v>13143</v>
      </c>
      <c r="X1577" t="s">
        <v>1600</v>
      </c>
      <c r="Y1577" t="s">
        <v>1101</v>
      </c>
      <c r="Z1577" t="s">
        <v>1101</v>
      </c>
      <c r="AB1577" t="s">
        <v>13144</v>
      </c>
      <c r="AC1577">
        <v>836360</v>
      </c>
      <c r="AD1577" t="s">
        <v>4528</v>
      </c>
      <c r="AE1577" t="s">
        <v>13145</v>
      </c>
      <c r="AK1577" t="s">
        <v>13146</v>
      </c>
      <c r="AM1577" t="s">
        <v>13140</v>
      </c>
    </row>
    <row r="1578" spans="1:50" x14ac:dyDescent="0.2">
      <c r="A1578" s="1">
        <v>2885</v>
      </c>
      <c r="B1578" t="s">
        <v>2747</v>
      </c>
      <c r="C1578">
        <v>3647</v>
      </c>
      <c r="D1578" t="s">
        <v>2748</v>
      </c>
      <c r="E1578" t="s">
        <v>2749</v>
      </c>
      <c r="F1578" t="s">
        <v>2750</v>
      </c>
      <c r="G1578" t="s">
        <v>117</v>
      </c>
      <c r="J1578">
        <v>66</v>
      </c>
      <c r="O1578">
        <v>3.3</v>
      </c>
      <c r="P1578">
        <v>20</v>
      </c>
      <c r="S1578" t="s">
        <v>987</v>
      </c>
      <c r="T1578" t="s">
        <v>987</v>
      </c>
      <c r="W1578" t="s">
        <v>2751</v>
      </c>
      <c r="X1578" t="s">
        <v>1515</v>
      </c>
      <c r="Y1578" t="s">
        <v>1101</v>
      </c>
      <c r="Z1578" t="s">
        <v>1101</v>
      </c>
      <c r="AA1578" t="s">
        <v>2752</v>
      </c>
      <c r="AB1578" t="s">
        <v>2753</v>
      </c>
      <c r="AC1578">
        <v>835012</v>
      </c>
      <c r="AD1578" t="s">
        <v>1174</v>
      </c>
      <c r="AK1578" t="s">
        <v>1883</v>
      </c>
      <c r="AR1578" t="s">
        <v>2754</v>
      </c>
      <c r="AW1578" t="s">
        <v>2755</v>
      </c>
      <c r="AX1578" t="s">
        <v>2756</v>
      </c>
    </row>
    <row r="1579" spans="1:50" hidden="1" x14ac:dyDescent="0.2">
      <c r="A1579" s="1">
        <v>2531</v>
      </c>
      <c r="B1579" t="s">
        <v>13154</v>
      </c>
      <c r="C1579">
        <v>3209</v>
      </c>
      <c r="D1579" t="s">
        <v>12673</v>
      </c>
      <c r="E1579" t="s">
        <v>2804</v>
      </c>
      <c r="F1579" t="s">
        <v>13155</v>
      </c>
      <c r="G1579" t="s">
        <v>117</v>
      </c>
      <c r="J1579">
        <v>6</v>
      </c>
      <c r="O1579">
        <v>2</v>
      </c>
      <c r="P1579">
        <v>3</v>
      </c>
      <c r="S1579" t="s">
        <v>975</v>
      </c>
      <c r="T1579" t="s">
        <v>1082</v>
      </c>
      <c r="W1579" t="s">
        <v>13156</v>
      </c>
      <c r="X1579" t="s">
        <v>7824</v>
      </c>
      <c r="Y1579" t="s">
        <v>7825</v>
      </c>
      <c r="Z1579" t="s">
        <v>996</v>
      </c>
      <c r="AB1579" t="s">
        <v>13157</v>
      </c>
      <c r="AC1579">
        <v>333093</v>
      </c>
      <c r="AD1579" t="s">
        <v>7827</v>
      </c>
      <c r="AL1579" t="s">
        <v>12673</v>
      </c>
    </row>
    <row r="1580" spans="1:50" hidden="1" x14ac:dyDescent="0.2">
      <c r="A1580" s="1">
        <v>2534</v>
      </c>
      <c r="B1580" t="s">
        <v>13158</v>
      </c>
      <c r="C1580">
        <v>3212</v>
      </c>
      <c r="D1580" t="s">
        <v>2944</v>
      </c>
      <c r="E1580" t="s">
        <v>8475</v>
      </c>
      <c r="F1580" t="s">
        <v>13159</v>
      </c>
      <c r="G1580" t="s">
        <v>117</v>
      </c>
      <c r="J1580">
        <v>6</v>
      </c>
      <c r="P1580">
        <v>3</v>
      </c>
      <c r="S1580" t="s">
        <v>976</v>
      </c>
      <c r="T1580" t="s">
        <v>1111</v>
      </c>
      <c r="W1580" t="s">
        <v>13160</v>
      </c>
      <c r="X1580" t="s">
        <v>5588</v>
      </c>
      <c r="Y1580" t="s">
        <v>1101</v>
      </c>
      <c r="Z1580" t="s">
        <v>1101</v>
      </c>
      <c r="AB1580" t="s">
        <v>13161</v>
      </c>
      <c r="AC1580">
        <v>1020280</v>
      </c>
      <c r="AD1580" t="s">
        <v>5585</v>
      </c>
      <c r="AE1580" t="s">
        <v>13162</v>
      </c>
      <c r="AF1580" t="s">
        <v>13163</v>
      </c>
      <c r="AK1580" t="s">
        <v>4576</v>
      </c>
      <c r="AM1580" t="s">
        <v>3476</v>
      </c>
    </row>
    <row r="1581" spans="1:50" hidden="1" x14ac:dyDescent="0.2">
      <c r="A1581" s="1">
        <v>2182</v>
      </c>
      <c r="B1581" t="s">
        <v>13164</v>
      </c>
      <c r="C1581">
        <v>2718</v>
      </c>
      <c r="D1581" t="s">
        <v>10241</v>
      </c>
      <c r="E1581" t="s">
        <v>13165</v>
      </c>
      <c r="F1581" t="s">
        <v>13166</v>
      </c>
      <c r="G1581" t="s">
        <v>117</v>
      </c>
      <c r="J1581">
        <v>6</v>
      </c>
      <c r="O1581">
        <v>2</v>
      </c>
      <c r="P1581">
        <v>3</v>
      </c>
      <c r="S1581" t="s">
        <v>975</v>
      </c>
      <c r="T1581" t="s">
        <v>1082</v>
      </c>
      <c r="W1581" t="s">
        <v>13167</v>
      </c>
      <c r="X1581" t="s">
        <v>3326</v>
      </c>
      <c r="Y1581" t="s">
        <v>1812</v>
      </c>
      <c r="Z1581" t="s">
        <v>1812</v>
      </c>
      <c r="AB1581" t="s">
        <v>13168</v>
      </c>
      <c r="AC1581">
        <v>581858</v>
      </c>
      <c r="AD1581" t="s">
        <v>1814</v>
      </c>
      <c r="AE1581" t="s">
        <v>13169</v>
      </c>
      <c r="AK1581" t="s">
        <v>13170</v>
      </c>
      <c r="AL1581" t="s">
        <v>10591</v>
      </c>
    </row>
    <row r="1582" spans="1:50" x14ac:dyDescent="0.2">
      <c r="A1582" s="1">
        <v>2402</v>
      </c>
      <c r="B1582" t="s">
        <v>14311</v>
      </c>
      <c r="C1582">
        <v>3068</v>
      </c>
      <c r="D1582" t="s">
        <v>1540</v>
      </c>
      <c r="F1582" t="s">
        <v>14312</v>
      </c>
      <c r="G1582" t="s">
        <v>117</v>
      </c>
      <c r="J1582">
        <v>4</v>
      </c>
      <c r="O1582">
        <v>2</v>
      </c>
      <c r="P1582">
        <v>2</v>
      </c>
      <c r="S1582" t="s">
        <v>987</v>
      </c>
      <c r="T1582" t="s">
        <v>987</v>
      </c>
      <c r="W1582" t="s">
        <v>14313</v>
      </c>
      <c r="X1582" t="s">
        <v>2346</v>
      </c>
      <c r="Y1582" t="s">
        <v>2347</v>
      </c>
      <c r="Z1582" t="s">
        <v>996</v>
      </c>
      <c r="AB1582" t="s">
        <v>14314</v>
      </c>
      <c r="AC1582">
        <v>578852</v>
      </c>
      <c r="AD1582" t="s">
        <v>4689</v>
      </c>
      <c r="AE1582" t="s">
        <v>14315</v>
      </c>
      <c r="AF1582" t="s">
        <v>14316</v>
      </c>
      <c r="AK1582" t="s">
        <v>14317</v>
      </c>
      <c r="AM1582" t="s">
        <v>7492</v>
      </c>
      <c r="AQ1582" t="s">
        <v>14318</v>
      </c>
      <c r="AR1582" t="s">
        <v>14318</v>
      </c>
      <c r="AW1582" t="s">
        <v>3866</v>
      </c>
      <c r="AX1582" t="s">
        <v>6714</v>
      </c>
    </row>
    <row r="1583" spans="1:50" x14ac:dyDescent="0.2">
      <c r="A1583" s="1">
        <v>2836</v>
      </c>
      <c r="B1583" t="s">
        <v>13795</v>
      </c>
      <c r="C1583">
        <v>3594</v>
      </c>
      <c r="D1583" t="s">
        <v>7651</v>
      </c>
      <c r="E1583" t="s">
        <v>3122</v>
      </c>
      <c r="F1583" t="s">
        <v>13796</v>
      </c>
      <c r="G1583" t="s">
        <v>117</v>
      </c>
      <c r="J1583">
        <v>4.5999999999999996</v>
      </c>
      <c r="O1583">
        <v>2.2999999999999998</v>
      </c>
      <c r="P1583">
        <v>2</v>
      </c>
      <c r="S1583" t="s">
        <v>987</v>
      </c>
      <c r="T1583" t="s">
        <v>987</v>
      </c>
      <c r="W1583" t="s">
        <v>13797</v>
      </c>
      <c r="X1583" t="s">
        <v>1600</v>
      </c>
      <c r="Y1583" t="s">
        <v>1101</v>
      </c>
      <c r="Z1583" t="s">
        <v>1101</v>
      </c>
      <c r="AB1583" t="s">
        <v>13798</v>
      </c>
      <c r="AC1583">
        <v>858161</v>
      </c>
      <c r="AD1583" t="s">
        <v>4528</v>
      </c>
      <c r="AE1583" t="s">
        <v>13799</v>
      </c>
      <c r="AK1583" t="s">
        <v>3573</v>
      </c>
      <c r="AR1583" t="s">
        <v>9439</v>
      </c>
      <c r="AX1583" t="s">
        <v>13800</v>
      </c>
    </row>
    <row r="1584" spans="1:50" hidden="1" x14ac:dyDescent="0.2">
      <c r="A1584" s="1">
        <v>3478</v>
      </c>
      <c r="B1584" t="s">
        <v>13186</v>
      </c>
      <c r="C1584">
        <v>4282</v>
      </c>
      <c r="D1584" t="s">
        <v>1929</v>
      </c>
      <c r="E1584" t="s">
        <v>2564</v>
      </c>
      <c r="F1584" t="s">
        <v>13187</v>
      </c>
      <c r="G1584" t="s">
        <v>117</v>
      </c>
      <c r="J1584">
        <v>6</v>
      </c>
      <c r="O1584">
        <v>2</v>
      </c>
      <c r="P1584">
        <v>3</v>
      </c>
      <c r="S1584" t="s">
        <v>985</v>
      </c>
      <c r="T1584" t="s">
        <v>985</v>
      </c>
      <c r="W1584" t="s">
        <v>13188</v>
      </c>
      <c r="X1584" t="s">
        <v>3274</v>
      </c>
      <c r="Y1584" t="s">
        <v>1812</v>
      </c>
      <c r="Z1584" t="s">
        <v>1812</v>
      </c>
      <c r="AB1584" t="s">
        <v>8970</v>
      </c>
      <c r="AC1584">
        <v>509701</v>
      </c>
      <c r="AD1584" t="s">
        <v>1814</v>
      </c>
      <c r="AE1584" t="s">
        <v>13189</v>
      </c>
      <c r="AK1584" t="s">
        <v>9270</v>
      </c>
      <c r="AR1584" t="s">
        <v>5878</v>
      </c>
      <c r="AV1584" t="s">
        <v>5551</v>
      </c>
    </row>
    <row r="1585" spans="1:50" hidden="1" x14ac:dyDescent="0.2">
      <c r="A1585" s="1">
        <v>5785</v>
      </c>
      <c r="C1585">
        <v>7600</v>
      </c>
      <c r="D1585" t="s">
        <v>4487</v>
      </c>
      <c r="E1585" t="s">
        <v>13190</v>
      </c>
      <c r="F1585" t="s">
        <v>13191</v>
      </c>
      <c r="G1585" t="s">
        <v>117</v>
      </c>
      <c r="J1585">
        <v>6</v>
      </c>
      <c r="O1585">
        <v>3</v>
      </c>
      <c r="P1585">
        <v>2</v>
      </c>
      <c r="Q1585">
        <v>150</v>
      </c>
      <c r="S1585" t="s">
        <v>976</v>
      </c>
      <c r="T1585" t="s">
        <v>1111</v>
      </c>
      <c r="V1585" t="s">
        <v>13192</v>
      </c>
      <c r="W1585" t="s">
        <v>13193</v>
      </c>
      <c r="X1585" t="s">
        <v>1916</v>
      </c>
      <c r="Y1585" t="s">
        <v>1101</v>
      </c>
      <c r="Z1585" t="s">
        <v>1101</v>
      </c>
      <c r="AA1585" t="s">
        <v>13194</v>
      </c>
      <c r="AB1585" t="s">
        <v>13195</v>
      </c>
      <c r="AC1585">
        <v>860223</v>
      </c>
      <c r="AD1585" t="s">
        <v>4528</v>
      </c>
      <c r="AE1585" t="s">
        <v>13196</v>
      </c>
      <c r="AK1585" t="s">
        <v>4389</v>
      </c>
      <c r="AM1585" t="s">
        <v>13197</v>
      </c>
    </row>
    <row r="1586" spans="1:50" x14ac:dyDescent="0.2">
      <c r="A1586" s="1">
        <v>3850</v>
      </c>
      <c r="B1586" t="s">
        <v>9810</v>
      </c>
      <c r="C1586">
        <v>4683</v>
      </c>
      <c r="D1586" t="s">
        <v>3153</v>
      </c>
      <c r="E1586" t="s">
        <v>6210</v>
      </c>
      <c r="F1586" t="s">
        <v>9811</v>
      </c>
      <c r="G1586" t="s">
        <v>117</v>
      </c>
      <c r="J1586">
        <v>12.3</v>
      </c>
      <c r="O1586">
        <v>3</v>
      </c>
      <c r="P1586">
        <v>6</v>
      </c>
      <c r="S1586" t="s">
        <v>987</v>
      </c>
      <c r="T1586" t="s">
        <v>987</v>
      </c>
      <c r="W1586" t="s">
        <v>9812</v>
      </c>
      <c r="X1586" t="s">
        <v>1339</v>
      </c>
      <c r="Y1586" t="s">
        <v>1101</v>
      </c>
      <c r="Z1586" t="s">
        <v>1101</v>
      </c>
      <c r="AB1586" t="s">
        <v>9813</v>
      </c>
      <c r="AC1586">
        <v>653760</v>
      </c>
      <c r="AD1586" t="s">
        <v>3671</v>
      </c>
      <c r="AE1586" t="s">
        <v>9814</v>
      </c>
      <c r="AK1586" t="s">
        <v>9815</v>
      </c>
      <c r="AR1586" t="s">
        <v>9816</v>
      </c>
      <c r="AX1586" t="s">
        <v>9817</v>
      </c>
    </row>
    <row r="1587" spans="1:50" hidden="1" x14ac:dyDescent="0.2">
      <c r="A1587" s="1">
        <v>3036</v>
      </c>
      <c r="B1587" t="s">
        <v>13205</v>
      </c>
      <c r="C1587">
        <v>3815</v>
      </c>
      <c r="D1587" t="s">
        <v>6287</v>
      </c>
      <c r="E1587" t="s">
        <v>13206</v>
      </c>
      <c r="F1587" t="s">
        <v>13207</v>
      </c>
      <c r="G1587" t="s">
        <v>117</v>
      </c>
      <c r="J1587">
        <v>6</v>
      </c>
      <c r="O1587">
        <v>3</v>
      </c>
      <c r="P1587">
        <v>2</v>
      </c>
      <c r="S1587" t="s">
        <v>975</v>
      </c>
      <c r="T1587" t="s">
        <v>1082</v>
      </c>
      <c r="W1587" t="s">
        <v>13208</v>
      </c>
      <c r="X1587" t="s">
        <v>2602</v>
      </c>
      <c r="Y1587" t="s">
        <v>2603</v>
      </c>
      <c r="Z1587" t="s">
        <v>996</v>
      </c>
      <c r="AB1587" t="s">
        <v>13209</v>
      </c>
      <c r="AC1587">
        <v>413366</v>
      </c>
      <c r="AD1587" t="s">
        <v>13210</v>
      </c>
      <c r="AE1587" t="s">
        <v>13211</v>
      </c>
      <c r="AK1587" t="s">
        <v>13212</v>
      </c>
      <c r="AL1587" t="s">
        <v>9055</v>
      </c>
    </row>
    <row r="1588" spans="1:50" hidden="1" x14ac:dyDescent="0.2">
      <c r="A1588" s="1">
        <v>2581</v>
      </c>
      <c r="B1588" t="s">
        <v>13213</v>
      </c>
      <c r="C1588">
        <v>3265</v>
      </c>
      <c r="D1588" t="s">
        <v>13214</v>
      </c>
      <c r="E1588" t="s">
        <v>4697</v>
      </c>
      <c r="F1588" t="s">
        <v>13215</v>
      </c>
      <c r="G1588" t="s">
        <v>117</v>
      </c>
      <c r="J1588">
        <v>6</v>
      </c>
      <c r="O1588">
        <v>2</v>
      </c>
      <c r="P1588">
        <v>3</v>
      </c>
      <c r="S1588" t="s">
        <v>976</v>
      </c>
      <c r="T1588" t="s">
        <v>1111</v>
      </c>
      <c r="W1588" t="s">
        <v>13216</v>
      </c>
      <c r="X1588" t="s">
        <v>1600</v>
      </c>
      <c r="Y1588" t="s">
        <v>1101</v>
      </c>
      <c r="Z1588" t="s">
        <v>1101</v>
      </c>
      <c r="AB1588" t="s">
        <v>13217</v>
      </c>
      <c r="AC1588">
        <v>782918</v>
      </c>
      <c r="AD1588" t="s">
        <v>4528</v>
      </c>
      <c r="AE1588" t="s">
        <v>13218</v>
      </c>
      <c r="AK1588" t="s">
        <v>1791</v>
      </c>
      <c r="AM1588" t="s">
        <v>8746</v>
      </c>
    </row>
    <row r="1589" spans="1:50" hidden="1" x14ac:dyDescent="0.2">
      <c r="A1589" s="1">
        <v>2147</v>
      </c>
      <c r="B1589" t="s">
        <v>13219</v>
      </c>
      <c r="C1589">
        <v>2682</v>
      </c>
      <c r="D1589" t="s">
        <v>11818</v>
      </c>
      <c r="F1589" t="s">
        <v>12956</v>
      </c>
      <c r="G1589" t="s">
        <v>117</v>
      </c>
      <c r="J1589">
        <v>6</v>
      </c>
      <c r="O1589">
        <v>2</v>
      </c>
      <c r="P1589">
        <v>3</v>
      </c>
      <c r="S1589" t="s">
        <v>1248</v>
      </c>
      <c r="T1589" t="s">
        <v>1248</v>
      </c>
      <c r="U1589" t="s">
        <v>13220</v>
      </c>
      <c r="W1589" t="s">
        <v>13221</v>
      </c>
      <c r="X1589" t="s">
        <v>10334</v>
      </c>
      <c r="Y1589" t="s">
        <v>7825</v>
      </c>
      <c r="Z1589" t="s">
        <v>996</v>
      </c>
      <c r="AB1589" t="s">
        <v>13222</v>
      </c>
      <c r="AC1589">
        <v>241540</v>
      </c>
      <c r="AD1589" t="s">
        <v>12960</v>
      </c>
      <c r="AK1589" t="s">
        <v>13223</v>
      </c>
      <c r="AM1589" t="s">
        <v>1784</v>
      </c>
    </row>
    <row r="1590" spans="1:50" hidden="1" x14ac:dyDescent="0.2">
      <c r="A1590" s="1">
        <v>7356</v>
      </c>
      <c r="C1590">
        <v>11032</v>
      </c>
      <c r="D1590" t="s">
        <v>1271</v>
      </c>
      <c r="E1590" t="s">
        <v>13224</v>
      </c>
      <c r="F1590" t="s">
        <v>13225</v>
      </c>
      <c r="G1590" t="s">
        <v>117</v>
      </c>
      <c r="J1590">
        <v>6</v>
      </c>
      <c r="K1590" t="s">
        <v>1015</v>
      </c>
      <c r="O1590">
        <v>3</v>
      </c>
      <c r="P1590">
        <v>2</v>
      </c>
      <c r="Q1590">
        <v>150</v>
      </c>
      <c r="S1590" t="s">
        <v>981</v>
      </c>
      <c r="T1590" t="s">
        <v>1016</v>
      </c>
      <c r="V1590" t="s">
        <v>13226</v>
      </c>
      <c r="W1590" t="s">
        <v>13227</v>
      </c>
      <c r="X1590" t="s">
        <v>6300</v>
      </c>
      <c r="Y1590" t="s">
        <v>1101</v>
      </c>
      <c r="Z1590" t="s">
        <v>1101</v>
      </c>
      <c r="AA1590" t="s">
        <v>13228</v>
      </c>
      <c r="AB1590" t="s">
        <v>13229</v>
      </c>
      <c r="AC1590">
        <v>671605</v>
      </c>
      <c r="AD1590" t="s">
        <v>6055</v>
      </c>
      <c r="AE1590" t="s">
        <v>13230</v>
      </c>
      <c r="AK1590" t="s">
        <v>4893</v>
      </c>
      <c r="AR1590" t="s">
        <v>990</v>
      </c>
      <c r="AV1590" t="s">
        <v>13231</v>
      </c>
    </row>
    <row r="1591" spans="1:50" x14ac:dyDescent="0.2">
      <c r="A1591" s="1">
        <v>3086</v>
      </c>
      <c r="B1591" t="s">
        <v>12720</v>
      </c>
      <c r="C1591">
        <v>3873</v>
      </c>
      <c r="D1591" t="s">
        <v>4570</v>
      </c>
      <c r="E1591" t="s">
        <v>2611</v>
      </c>
      <c r="F1591" t="s">
        <v>12721</v>
      </c>
      <c r="G1591" t="s">
        <v>117</v>
      </c>
      <c r="J1591">
        <v>6.8</v>
      </c>
      <c r="O1591">
        <v>3.4</v>
      </c>
      <c r="P1591">
        <v>2</v>
      </c>
      <c r="S1591" t="s">
        <v>987</v>
      </c>
      <c r="T1591" t="s">
        <v>987</v>
      </c>
      <c r="W1591" t="s">
        <v>9812</v>
      </c>
      <c r="X1591" t="s">
        <v>1339</v>
      </c>
      <c r="Y1591" t="s">
        <v>1101</v>
      </c>
      <c r="Z1591" t="s">
        <v>1101</v>
      </c>
      <c r="AB1591" t="s">
        <v>11736</v>
      </c>
      <c r="AC1591">
        <v>652838</v>
      </c>
      <c r="AD1591" t="s">
        <v>3671</v>
      </c>
      <c r="AE1591" t="s">
        <v>12722</v>
      </c>
      <c r="AK1591" t="s">
        <v>12723</v>
      </c>
      <c r="AR1591" t="s">
        <v>12724</v>
      </c>
      <c r="AX1591" t="s">
        <v>7474</v>
      </c>
    </row>
    <row r="1592" spans="1:50" hidden="1" x14ac:dyDescent="0.2">
      <c r="A1592" s="1">
        <v>2915</v>
      </c>
      <c r="B1592" t="s">
        <v>13238</v>
      </c>
      <c r="C1592">
        <v>3683</v>
      </c>
      <c r="D1592" t="s">
        <v>10930</v>
      </c>
      <c r="E1592" t="s">
        <v>4697</v>
      </c>
      <c r="F1592" t="s">
        <v>13239</v>
      </c>
      <c r="G1592" t="s">
        <v>117</v>
      </c>
      <c r="J1592">
        <v>6</v>
      </c>
      <c r="O1592">
        <v>2</v>
      </c>
      <c r="P1592">
        <v>3</v>
      </c>
      <c r="S1592" t="s">
        <v>1248</v>
      </c>
      <c r="T1592" t="s">
        <v>1248</v>
      </c>
      <c r="U1592" t="s">
        <v>13240</v>
      </c>
      <c r="W1592" t="s">
        <v>13241</v>
      </c>
      <c r="X1592" t="s">
        <v>1600</v>
      </c>
      <c r="Y1592" t="s">
        <v>1101</v>
      </c>
      <c r="Z1592" t="s">
        <v>1101</v>
      </c>
      <c r="AB1592" t="s">
        <v>11129</v>
      </c>
      <c r="AC1592">
        <v>828345</v>
      </c>
      <c r="AD1592" t="s">
        <v>4528</v>
      </c>
      <c r="AE1592" t="s">
        <v>13242</v>
      </c>
      <c r="AK1592" t="s">
        <v>13243</v>
      </c>
      <c r="AL1592" t="s">
        <v>13244</v>
      </c>
    </row>
    <row r="1593" spans="1:50" x14ac:dyDescent="0.2">
      <c r="A1593" s="1">
        <v>3477</v>
      </c>
      <c r="B1593" t="s">
        <v>11734</v>
      </c>
      <c r="C1593">
        <v>4281</v>
      </c>
      <c r="D1593" t="s">
        <v>1295</v>
      </c>
      <c r="E1593" t="s">
        <v>2611</v>
      </c>
      <c r="F1593" t="s">
        <v>11735</v>
      </c>
      <c r="G1593" t="s">
        <v>117</v>
      </c>
      <c r="J1593">
        <v>8.3000000000000007</v>
      </c>
      <c r="O1593">
        <v>3.2</v>
      </c>
      <c r="P1593">
        <v>3</v>
      </c>
      <c r="Q1593">
        <v>147</v>
      </c>
      <c r="S1593" t="s">
        <v>987</v>
      </c>
      <c r="T1593" t="s">
        <v>987</v>
      </c>
      <c r="W1593" t="s">
        <v>9812</v>
      </c>
      <c r="X1593" t="s">
        <v>1339</v>
      </c>
      <c r="Y1593" t="s">
        <v>1101</v>
      </c>
      <c r="Z1593" t="s">
        <v>1101</v>
      </c>
      <c r="AB1593" t="s">
        <v>11736</v>
      </c>
      <c r="AC1593">
        <v>652838</v>
      </c>
      <c r="AD1593" t="s">
        <v>3671</v>
      </c>
      <c r="AE1593" t="s">
        <v>11737</v>
      </c>
      <c r="AF1593" t="s">
        <v>11738</v>
      </c>
      <c r="AK1593" t="s">
        <v>4105</v>
      </c>
      <c r="AM1593" t="s">
        <v>1163</v>
      </c>
      <c r="AN1593" t="s">
        <v>9446</v>
      </c>
      <c r="AQ1593" t="s">
        <v>11739</v>
      </c>
      <c r="AR1593" t="s">
        <v>11739</v>
      </c>
      <c r="AW1593" t="s">
        <v>3774</v>
      </c>
      <c r="AX1593" t="s">
        <v>1295</v>
      </c>
    </row>
    <row r="1594" spans="1:50" hidden="1" x14ac:dyDescent="0.2">
      <c r="A1594" s="1">
        <v>3369</v>
      </c>
      <c r="B1594" t="s">
        <v>13249</v>
      </c>
      <c r="C1594">
        <v>4165</v>
      </c>
      <c r="D1594" t="s">
        <v>13250</v>
      </c>
      <c r="E1594" t="s">
        <v>8563</v>
      </c>
      <c r="F1594" t="s">
        <v>13251</v>
      </c>
      <c r="G1594" t="s">
        <v>117</v>
      </c>
      <c r="J1594">
        <v>6</v>
      </c>
      <c r="O1594">
        <v>3</v>
      </c>
      <c r="P1594">
        <v>2</v>
      </c>
      <c r="S1594" t="s">
        <v>981</v>
      </c>
      <c r="T1594" t="s">
        <v>1016</v>
      </c>
      <c r="W1594" t="s">
        <v>13252</v>
      </c>
      <c r="X1594" t="s">
        <v>2602</v>
      </c>
      <c r="Y1594" t="s">
        <v>2603</v>
      </c>
      <c r="Z1594" t="s">
        <v>996</v>
      </c>
      <c r="AA1594" t="s">
        <v>13253</v>
      </c>
      <c r="AB1594" t="s">
        <v>13254</v>
      </c>
      <c r="AC1594">
        <v>465382</v>
      </c>
      <c r="AD1594" t="s">
        <v>4049</v>
      </c>
      <c r="AE1594" t="s">
        <v>13255</v>
      </c>
      <c r="AK1594" t="s">
        <v>4052</v>
      </c>
      <c r="AR1594" t="s">
        <v>13256</v>
      </c>
      <c r="AV1594" t="s">
        <v>7072</v>
      </c>
    </row>
    <row r="1595" spans="1:50" hidden="1" x14ac:dyDescent="0.2">
      <c r="A1595" s="1">
        <v>3022</v>
      </c>
      <c r="B1595" t="s">
        <v>13257</v>
      </c>
      <c r="C1595">
        <v>3801</v>
      </c>
      <c r="D1595" t="s">
        <v>4695</v>
      </c>
      <c r="E1595" t="s">
        <v>13258</v>
      </c>
      <c r="F1595" t="s">
        <v>13259</v>
      </c>
      <c r="G1595" t="s">
        <v>117</v>
      </c>
      <c r="J1595">
        <v>6</v>
      </c>
      <c r="O1595">
        <v>2</v>
      </c>
      <c r="P1595">
        <v>3</v>
      </c>
      <c r="S1595" t="s">
        <v>976</v>
      </c>
      <c r="T1595" t="s">
        <v>1111</v>
      </c>
      <c r="W1595" t="s">
        <v>13260</v>
      </c>
      <c r="X1595" t="s">
        <v>3769</v>
      </c>
      <c r="Y1595" t="s">
        <v>2347</v>
      </c>
      <c r="Z1595" t="s">
        <v>996</v>
      </c>
      <c r="AB1595" t="s">
        <v>13261</v>
      </c>
      <c r="AC1595">
        <v>519274</v>
      </c>
      <c r="AD1595" t="s">
        <v>6293</v>
      </c>
      <c r="AE1595" t="s">
        <v>13262</v>
      </c>
      <c r="AK1595" t="s">
        <v>10668</v>
      </c>
      <c r="AM1595" t="s">
        <v>7566</v>
      </c>
    </row>
    <row r="1596" spans="1:50" hidden="1" x14ac:dyDescent="0.2">
      <c r="A1596" s="1">
        <v>3335</v>
      </c>
      <c r="B1596" t="s">
        <v>13263</v>
      </c>
      <c r="C1596">
        <v>4131</v>
      </c>
      <c r="D1596" t="s">
        <v>9157</v>
      </c>
      <c r="E1596" t="s">
        <v>1898</v>
      </c>
      <c r="F1596" t="s">
        <v>13264</v>
      </c>
      <c r="G1596" t="s">
        <v>117</v>
      </c>
      <c r="J1596">
        <v>6</v>
      </c>
      <c r="O1596">
        <v>2</v>
      </c>
      <c r="P1596">
        <v>3</v>
      </c>
      <c r="S1596" t="s">
        <v>978</v>
      </c>
      <c r="T1596" t="s">
        <v>978</v>
      </c>
      <c r="W1596" t="s">
        <v>9159</v>
      </c>
      <c r="X1596" t="s">
        <v>8128</v>
      </c>
      <c r="Y1596" t="s">
        <v>2987</v>
      </c>
      <c r="Z1596" t="s">
        <v>996</v>
      </c>
      <c r="AA1596" t="s">
        <v>9160</v>
      </c>
      <c r="AB1596" t="s">
        <v>9161</v>
      </c>
      <c r="AC1596">
        <v>143500</v>
      </c>
      <c r="AD1596" t="s">
        <v>13265</v>
      </c>
      <c r="AE1596" t="s">
        <v>13266</v>
      </c>
      <c r="AF1596" t="s">
        <v>13267</v>
      </c>
      <c r="AK1596" t="s">
        <v>5507</v>
      </c>
      <c r="AM1596" t="s">
        <v>1154</v>
      </c>
      <c r="AN1596" t="s">
        <v>9166</v>
      </c>
      <c r="AO1596" t="s">
        <v>9167</v>
      </c>
    </row>
    <row r="1597" spans="1:50" x14ac:dyDescent="0.2">
      <c r="A1597" s="1">
        <v>3396</v>
      </c>
      <c r="B1597" t="s">
        <v>11930</v>
      </c>
      <c r="C1597">
        <v>4193</v>
      </c>
      <c r="D1597" t="s">
        <v>9918</v>
      </c>
      <c r="E1597" t="s">
        <v>7936</v>
      </c>
      <c r="F1597" t="s">
        <v>11931</v>
      </c>
      <c r="G1597" t="s">
        <v>117</v>
      </c>
      <c r="J1597">
        <v>8</v>
      </c>
      <c r="O1597">
        <v>2</v>
      </c>
      <c r="P1597">
        <v>4</v>
      </c>
      <c r="S1597" t="s">
        <v>987</v>
      </c>
      <c r="T1597" t="s">
        <v>987</v>
      </c>
      <c r="W1597" t="s">
        <v>11932</v>
      </c>
      <c r="X1597" t="s">
        <v>1505</v>
      </c>
      <c r="Y1597" t="s">
        <v>1092</v>
      </c>
      <c r="Z1597" t="s">
        <v>1092</v>
      </c>
      <c r="AB1597" t="s">
        <v>11933</v>
      </c>
      <c r="AC1597">
        <v>188569</v>
      </c>
      <c r="AD1597" t="s">
        <v>4468</v>
      </c>
      <c r="AE1597" t="s">
        <v>11934</v>
      </c>
      <c r="AF1597" t="s">
        <v>11935</v>
      </c>
      <c r="AK1597" t="s">
        <v>2035</v>
      </c>
      <c r="AN1597" t="s">
        <v>11009</v>
      </c>
      <c r="AQ1597" t="s">
        <v>11936</v>
      </c>
      <c r="AR1597" t="s">
        <v>11936</v>
      </c>
      <c r="AV1597" t="s">
        <v>11937</v>
      </c>
      <c r="AW1597" t="s">
        <v>8093</v>
      </c>
      <c r="AX1597" t="s">
        <v>4627</v>
      </c>
    </row>
    <row r="1598" spans="1:50" hidden="1" x14ac:dyDescent="0.2">
      <c r="A1598" s="1">
        <v>2756</v>
      </c>
      <c r="B1598" t="s">
        <v>13277</v>
      </c>
      <c r="C1598">
        <v>3493</v>
      </c>
      <c r="D1598" t="s">
        <v>12059</v>
      </c>
      <c r="E1598" t="s">
        <v>13278</v>
      </c>
      <c r="F1598" t="s">
        <v>13279</v>
      </c>
      <c r="G1598" t="s">
        <v>117</v>
      </c>
      <c r="J1598">
        <v>5.9</v>
      </c>
      <c r="P1598">
        <v>10</v>
      </c>
      <c r="S1598" t="s">
        <v>1248</v>
      </c>
      <c r="T1598" t="s">
        <v>1248</v>
      </c>
      <c r="U1598" t="s">
        <v>12062</v>
      </c>
      <c r="W1598" t="s">
        <v>13280</v>
      </c>
      <c r="X1598" t="s">
        <v>2644</v>
      </c>
      <c r="Y1598" t="s">
        <v>2645</v>
      </c>
      <c r="Z1598" t="s">
        <v>996</v>
      </c>
      <c r="AB1598" t="s">
        <v>4566</v>
      </c>
      <c r="AC1598">
        <v>521500</v>
      </c>
      <c r="AD1598" t="s">
        <v>9888</v>
      </c>
      <c r="AE1598" t="s">
        <v>13281</v>
      </c>
      <c r="AK1598" t="s">
        <v>13282</v>
      </c>
      <c r="AM1598" t="s">
        <v>13283</v>
      </c>
      <c r="AP1598" t="s">
        <v>13284</v>
      </c>
    </row>
    <row r="1599" spans="1:50" x14ac:dyDescent="0.2">
      <c r="A1599" s="1">
        <v>2936</v>
      </c>
      <c r="B1599" t="s">
        <v>6778</v>
      </c>
      <c r="C1599">
        <v>3705</v>
      </c>
      <c r="D1599" t="s">
        <v>6779</v>
      </c>
      <c r="E1599" t="s">
        <v>3401</v>
      </c>
      <c r="F1599" t="s">
        <v>6780</v>
      </c>
      <c r="G1599" t="s">
        <v>117</v>
      </c>
      <c r="J1599">
        <v>22.5</v>
      </c>
      <c r="O1599">
        <v>2.5</v>
      </c>
      <c r="P1599">
        <v>9</v>
      </c>
      <c r="S1599" t="s">
        <v>987</v>
      </c>
      <c r="T1599" t="s">
        <v>987</v>
      </c>
      <c r="W1599" t="s">
        <v>6428</v>
      </c>
      <c r="X1599" t="s">
        <v>3919</v>
      </c>
      <c r="Y1599" t="s">
        <v>1092</v>
      </c>
      <c r="Z1599" t="s">
        <v>1092</v>
      </c>
      <c r="AB1599" t="s">
        <v>6429</v>
      </c>
      <c r="AC1599">
        <v>202855</v>
      </c>
      <c r="AD1599" t="s">
        <v>6430</v>
      </c>
      <c r="AE1599" t="s">
        <v>6781</v>
      </c>
      <c r="AF1599" t="s">
        <v>6782</v>
      </c>
      <c r="AK1599" t="s">
        <v>6048</v>
      </c>
      <c r="AM1599" t="s">
        <v>6783</v>
      </c>
      <c r="AQ1599" t="s">
        <v>3648</v>
      </c>
      <c r="AR1599" t="s">
        <v>3648</v>
      </c>
      <c r="AW1599" t="s">
        <v>2386</v>
      </c>
      <c r="AX1599" t="s">
        <v>2546</v>
      </c>
    </row>
    <row r="1600" spans="1:50" x14ac:dyDescent="0.2">
      <c r="A1600" s="1">
        <v>3851</v>
      </c>
      <c r="B1600" t="s">
        <v>9041</v>
      </c>
      <c r="C1600">
        <v>4684</v>
      </c>
      <c r="D1600" t="s">
        <v>1784</v>
      </c>
      <c r="E1600" t="s">
        <v>2564</v>
      </c>
      <c r="F1600" t="s">
        <v>9042</v>
      </c>
      <c r="G1600" t="s">
        <v>117</v>
      </c>
      <c r="J1600">
        <v>14.5</v>
      </c>
      <c r="O1600">
        <v>0.85</v>
      </c>
      <c r="P1600">
        <v>17</v>
      </c>
      <c r="S1600" t="s">
        <v>987</v>
      </c>
      <c r="T1600" t="s">
        <v>987</v>
      </c>
      <c r="W1600" t="s">
        <v>8460</v>
      </c>
      <c r="X1600" t="s">
        <v>1655</v>
      </c>
      <c r="Y1600" t="s">
        <v>1092</v>
      </c>
      <c r="Z1600" t="s">
        <v>1092</v>
      </c>
      <c r="AB1600" t="s">
        <v>8461</v>
      </c>
      <c r="AC1600">
        <v>298800</v>
      </c>
      <c r="AD1600" t="s">
        <v>3938</v>
      </c>
      <c r="AE1600" t="s">
        <v>9043</v>
      </c>
      <c r="AK1600" t="s">
        <v>9044</v>
      </c>
      <c r="AR1600" t="s">
        <v>5576</v>
      </c>
      <c r="AX1600" t="s">
        <v>5151</v>
      </c>
    </row>
    <row r="1601" spans="1:50" x14ac:dyDescent="0.2">
      <c r="A1601" s="1">
        <v>2075</v>
      </c>
      <c r="B1601" t="s">
        <v>10518</v>
      </c>
      <c r="C1601">
        <v>2559</v>
      </c>
      <c r="D1601" t="s">
        <v>10519</v>
      </c>
      <c r="E1601" t="s">
        <v>10520</v>
      </c>
      <c r="F1601" t="s">
        <v>10521</v>
      </c>
      <c r="G1601" t="s">
        <v>117</v>
      </c>
      <c r="J1601">
        <v>10.199999999999999</v>
      </c>
      <c r="O1601">
        <v>0.54</v>
      </c>
      <c r="P1601">
        <v>19</v>
      </c>
      <c r="S1601" t="s">
        <v>987</v>
      </c>
      <c r="T1601" t="s">
        <v>987</v>
      </c>
      <c r="W1601" t="s">
        <v>10522</v>
      </c>
      <c r="X1601" t="s">
        <v>3051</v>
      </c>
      <c r="Y1601" t="s">
        <v>1092</v>
      </c>
      <c r="Z1601" t="s">
        <v>1092</v>
      </c>
      <c r="AB1601" t="s">
        <v>6169</v>
      </c>
      <c r="AC1601">
        <v>287200</v>
      </c>
      <c r="AD1601" t="s">
        <v>7533</v>
      </c>
      <c r="AK1601" t="s">
        <v>10523</v>
      </c>
      <c r="AR1601" t="s">
        <v>10524</v>
      </c>
      <c r="AX1601" t="s">
        <v>10525</v>
      </c>
    </row>
    <row r="1602" spans="1:50" hidden="1" x14ac:dyDescent="0.2">
      <c r="A1602" s="1">
        <v>2590</v>
      </c>
      <c r="B1602" t="s">
        <v>13302</v>
      </c>
      <c r="C1602">
        <v>3276</v>
      </c>
      <c r="D1602" t="s">
        <v>13303</v>
      </c>
      <c r="E1602" t="s">
        <v>2804</v>
      </c>
      <c r="F1602" t="s">
        <v>13304</v>
      </c>
      <c r="G1602" t="s">
        <v>117</v>
      </c>
      <c r="J1602">
        <v>5.6</v>
      </c>
      <c r="S1602" t="s">
        <v>975</v>
      </c>
      <c r="T1602" t="s">
        <v>1082</v>
      </c>
      <c r="W1602" t="s">
        <v>13305</v>
      </c>
      <c r="X1602" t="s">
        <v>10628</v>
      </c>
      <c r="Y1602" t="s">
        <v>2730</v>
      </c>
      <c r="Z1602" t="s">
        <v>996</v>
      </c>
      <c r="AB1602" t="s">
        <v>13306</v>
      </c>
      <c r="AC1602">
        <v>174670</v>
      </c>
      <c r="AD1602" t="s">
        <v>10630</v>
      </c>
      <c r="AE1602" t="s">
        <v>13307</v>
      </c>
      <c r="AK1602" t="s">
        <v>13308</v>
      </c>
      <c r="AL1602" t="s">
        <v>13309</v>
      </c>
    </row>
    <row r="1603" spans="1:50" hidden="1" x14ac:dyDescent="0.2">
      <c r="A1603" s="1">
        <v>2510</v>
      </c>
      <c r="B1603" t="s">
        <v>13310</v>
      </c>
      <c r="C1603">
        <v>3187</v>
      </c>
      <c r="D1603" t="s">
        <v>13311</v>
      </c>
      <c r="E1603" t="s">
        <v>13312</v>
      </c>
      <c r="F1603" t="s">
        <v>13313</v>
      </c>
      <c r="G1603" t="s">
        <v>117</v>
      </c>
      <c r="J1603">
        <v>5.6</v>
      </c>
      <c r="S1603" t="s">
        <v>976</v>
      </c>
      <c r="T1603" t="s">
        <v>1111</v>
      </c>
      <c r="W1603" t="s">
        <v>13314</v>
      </c>
      <c r="X1603" t="s">
        <v>1638</v>
      </c>
      <c r="Y1603" t="s">
        <v>1101</v>
      </c>
      <c r="Z1603" t="s">
        <v>1101</v>
      </c>
      <c r="AB1603" t="s">
        <v>3397</v>
      </c>
      <c r="AC1603">
        <v>702500</v>
      </c>
      <c r="AD1603" t="s">
        <v>3420</v>
      </c>
      <c r="AE1603" t="s">
        <v>13315</v>
      </c>
      <c r="AF1603" t="s">
        <v>13316</v>
      </c>
      <c r="AK1603" t="s">
        <v>6652</v>
      </c>
      <c r="AM1603" t="s">
        <v>2779</v>
      </c>
    </row>
    <row r="1604" spans="1:50" x14ac:dyDescent="0.2">
      <c r="A1604" s="1">
        <v>3140</v>
      </c>
      <c r="B1604" t="s">
        <v>11139</v>
      </c>
      <c r="C1604">
        <v>3931</v>
      </c>
      <c r="D1604" t="s">
        <v>1501</v>
      </c>
      <c r="E1604" t="s">
        <v>3346</v>
      </c>
      <c r="F1604" t="s">
        <v>11140</v>
      </c>
      <c r="G1604" t="s">
        <v>117</v>
      </c>
      <c r="J1604">
        <v>9.4</v>
      </c>
      <c r="O1604">
        <v>0.85</v>
      </c>
      <c r="P1604">
        <v>11</v>
      </c>
      <c r="S1604" t="s">
        <v>987</v>
      </c>
      <c r="T1604" t="s">
        <v>987</v>
      </c>
      <c r="W1604" t="s">
        <v>11141</v>
      </c>
      <c r="X1604" t="s">
        <v>3919</v>
      </c>
      <c r="Y1604" t="s">
        <v>1092</v>
      </c>
      <c r="Z1604" t="s">
        <v>1092</v>
      </c>
      <c r="AB1604" t="s">
        <v>11142</v>
      </c>
      <c r="AC1604">
        <v>185178</v>
      </c>
      <c r="AD1604" t="s">
        <v>6430</v>
      </c>
      <c r="AE1604" t="s">
        <v>11143</v>
      </c>
      <c r="AK1604" t="s">
        <v>11144</v>
      </c>
      <c r="AR1604" t="s">
        <v>2735</v>
      </c>
      <c r="AX1604" t="s">
        <v>10660</v>
      </c>
    </row>
    <row r="1605" spans="1:50" hidden="1" x14ac:dyDescent="0.2">
      <c r="A1605" s="1">
        <v>3479</v>
      </c>
      <c r="B1605" t="s">
        <v>13324</v>
      </c>
      <c r="C1605">
        <v>4283</v>
      </c>
      <c r="D1605" t="s">
        <v>3690</v>
      </c>
      <c r="E1605" t="s">
        <v>13325</v>
      </c>
      <c r="F1605" t="s">
        <v>13326</v>
      </c>
      <c r="G1605" t="s">
        <v>117</v>
      </c>
      <c r="J1605">
        <v>5.6</v>
      </c>
      <c r="O1605">
        <v>0.8</v>
      </c>
      <c r="P1605">
        <v>7</v>
      </c>
      <c r="S1605" t="s">
        <v>976</v>
      </c>
      <c r="T1605" t="s">
        <v>1111</v>
      </c>
      <c r="W1605" t="s">
        <v>13327</v>
      </c>
      <c r="X1605" t="s">
        <v>3274</v>
      </c>
      <c r="Y1605" t="s">
        <v>1812</v>
      </c>
      <c r="Z1605" t="s">
        <v>1812</v>
      </c>
      <c r="AB1605" t="s">
        <v>13328</v>
      </c>
      <c r="AC1605">
        <v>525898</v>
      </c>
      <c r="AD1605" t="s">
        <v>1814</v>
      </c>
      <c r="AE1605" t="s">
        <v>13329</v>
      </c>
      <c r="AK1605" t="s">
        <v>8673</v>
      </c>
      <c r="AM1605" t="s">
        <v>2597</v>
      </c>
    </row>
    <row r="1606" spans="1:50" hidden="1" x14ac:dyDescent="0.2">
      <c r="A1606" s="1">
        <v>2353</v>
      </c>
      <c r="B1606" t="s">
        <v>13330</v>
      </c>
      <c r="C1606">
        <v>3004</v>
      </c>
      <c r="D1606" t="s">
        <v>1474</v>
      </c>
      <c r="E1606" t="s">
        <v>10215</v>
      </c>
      <c r="F1606" t="s">
        <v>13331</v>
      </c>
      <c r="G1606" t="s">
        <v>117</v>
      </c>
      <c r="J1606">
        <v>5.6</v>
      </c>
      <c r="O1606">
        <v>0.4</v>
      </c>
      <c r="P1606">
        <v>14</v>
      </c>
      <c r="S1606" t="s">
        <v>9547</v>
      </c>
      <c r="T1606" t="s">
        <v>9547</v>
      </c>
      <c r="W1606" t="s">
        <v>13332</v>
      </c>
      <c r="X1606" t="s">
        <v>3497</v>
      </c>
      <c r="Y1606" t="s">
        <v>2730</v>
      </c>
      <c r="Z1606" t="s">
        <v>996</v>
      </c>
      <c r="AA1606" t="s">
        <v>13333</v>
      </c>
      <c r="AB1606" t="s">
        <v>13334</v>
      </c>
      <c r="AC1606">
        <v>20985</v>
      </c>
      <c r="AD1606" t="s">
        <v>3499</v>
      </c>
      <c r="AX1606" t="s">
        <v>5197</v>
      </c>
    </row>
    <row r="1607" spans="1:50" x14ac:dyDescent="0.2">
      <c r="A1607" s="1">
        <v>3397</v>
      </c>
      <c r="B1607" t="s">
        <v>9917</v>
      </c>
      <c r="C1607">
        <v>4194</v>
      </c>
      <c r="D1607" t="s">
        <v>9918</v>
      </c>
      <c r="E1607" t="s">
        <v>7936</v>
      </c>
      <c r="F1607" t="s">
        <v>9919</v>
      </c>
      <c r="G1607" t="s">
        <v>117</v>
      </c>
      <c r="J1607">
        <v>12</v>
      </c>
      <c r="O1607">
        <v>2</v>
      </c>
      <c r="P1607">
        <v>6</v>
      </c>
      <c r="S1607" t="s">
        <v>987</v>
      </c>
      <c r="T1607" t="s">
        <v>987</v>
      </c>
      <c r="X1607" t="s">
        <v>3919</v>
      </c>
      <c r="Y1607" t="s">
        <v>1092</v>
      </c>
      <c r="Z1607" t="s">
        <v>1092</v>
      </c>
      <c r="AB1607" t="s">
        <v>9920</v>
      </c>
      <c r="AC1607">
        <v>185606</v>
      </c>
      <c r="AD1607" t="s">
        <v>6430</v>
      </c>
      <c r="AE1607" t="s">
        <v>9921</v>
      </c>
      <c r="AK1607" t="s">
        <v>1519</v>
      </c>
      <c r="AR1607" t="s">
        <v>9922</v>
      </c>
      <c r="AW1607" t="s">
        <v>9923</v>
      </c>
      <c r="AX1607" t="s">
        <v>9924</v>
      </c>
    </row>
    <row r="1608" spans="1:50" x14ac:dyDescent="0.2">
      <c r="A1608" s="1">
        <v>3268</v>
      </c>
      <c r="B1608" t="s">
        <v>4909</v>
      </c>
      <c r="C1608">
        <v>4061</v>
      </c>
      <c r="D1608" t="s">
        <v>3369</v>
      </c>
      <c r="E1608" t="s">
        <v>4910</v>
      </c>
      <c r="F1608" t="s">
        <v>4911</v>
      </c>
      <c r="G1608" t="s">
        <v>117</v>
      </c>
      <c r="J1608">
        <v>34.5</v>
      </c>
      <c r="O1608">
        <v>2.2999999999999998</v>
      </c>
      <c r="P1608">
        <v>15</v>
      </c>
      <c r="S1608" t="s">
        <v>987</v>
      </c>
      <c r="T1608" t="s">
        <v>987</v>
      </c>
      <c r="W1608" t="s">
        <v>4912</v>
      </c>
      <c r="X1608" t="s">
        <v>3051</v>
      </c>
      <c r="Y1608" t="s">
        <v>1092</v>
      </c>
      <c r="Z1608" t="s">
        <v>1092</v>
      </c>
      <c r="AB1608" t="s">
        <v>4913</v>
      </c>
      <c r="AC1608">
        <v>210000</v>
      </c>
      <c r="AD1608" t="s">
        <v>3743</v>
      </c>
      <c r="AE1608" t="s">
        <v>4914</v>
      </c>
      <c r="AK1608" t="s">
        <v>4915</v>
      </c>
      <c r="AR1608" t="s">
        <v>4916</v>
      </c>
      <c r="AW1608" t="s">
        <v>3478</v>
      </c>
      <c r="AX1608" t="s">
        <v>4917</v>
      </c>
    </row>
    <row r="1609" spans="1:50" x14ac:dyDescent="0.2">
      <c r="A1609" s="1">
        <v>3815</v>
      </c>
      <c r="B1609" t="s">
        <v>5062</v>
      </c>
      <c r="C1609">
        <v>4648</v>
      </c>
      <c r="D1609" t="s">
        <v>2040</v>
      </c>
      <c r="E1609" t="s">
        <v>5063</v>
      </c>
      <c r="F1609" t="s">
        <v>5064</v>
      </c>
      <c r="G1609" t="s">
        <v>117</v>
      </c>
      <c r="J1609">
        <v>32.799999999999997</v>
      </c>
      <c r="N1609">
        <v>40</v>
      </c>
      <c r="O1609">
        <v>3</v>
      </c>
      <c r="P1609">
        <v>16</v>
      </c>
      <c r="S1609" t="s">
        <v>987</v>
      </c>
      <c r="T1609" t="s">
        <v>987</v>
      </c>
      <c r="V1609" t="s">
        <v>5065</v>
      </c>
      <c r="W1609" t="s">
        <v>5066</v>
      </c>
      <c r="X1609" t="s">
        <v>3139</v>
      </c>
      <c r="Y1609" t="s">
        <v>1092</v>
      </c>
      <c r="Z1609" t="s">
        <v>1092</v>
      </c>
      <c r="AB1609" t="s">
        <v>5067</v>
      </c>
      <c r="AC1609">
        <v>207394</v>
      </c>
      <c r="AD1609" t="s">
        <v>5068</v>
      </c>
      <c r="AE1609" t="s">
        <v>5069</v>
      </c>
      <c r="AK1609" t="s">
        <v>5070</v>
      </c>
      <c r="AR1609" t="s">
        <v>3243</v>
      </c>
      <c r="AW1609" t="s">
        <v>4731</v>
      </c>
      <c r="AX1609" t="s">
        <v>5071</v>
      </c>
    </row>
    <row r="1610" spans="1:50" hidden="1" x14ac:dyDescent="0.2">
      <c r="A1610" s="1">
        <v>3540</v>
      </c>
      <c r="B1610" t="s">
        <v>13355</v>
      </c>
      <c r="C1610">
        <v>4347</v>
      </c>
      <c r="D1610" t="s">
        <v>13356</v>
      </c>
      <c r="E1610" t="s">
        <v>8563</v>
      </c>
      <c r="F1610" t="s">
        <v>13357</v>
      </c>
      <c r="G1610" t="s">
        <v>117</v>
      </c>
      <c r="J1610">
        <v>5.4</v>
      </c>
      <c r="O1610">
        <v>0.9</v>
      </c>
      <c r="P1610">
        <v>6</v>
      </c>
      <c r="S1610" t="s">
        <v>976</v>
      </c>
      <c r="T1610" t="s">
        <v>1111</v>
      </c>
      <c r="W1610" t="s">
        <v>13358</v>
      </c>
      <c r="X1610" t="s">
        <v>7200</v>
      </c>
      <c r="Y1610" t="s">
        <v>3150</v>
      </c>
      <c r="Z1610" t="s">
        <v>996</v>
      </c>
      <c r="AB1610" t="s">
        <v>13359</v>
      </c>
      <c r="AC1610">
        <v>239966</v>
      </c>
      <c r="AD1610" t="s">
        <v>7350</v>
      </c>
      <c r="AE1610" t="s">
        <v>13360</v>
      </c>
      <c r="AK1610" t="s">
        <v>4105</v>
      </c>
      <c r="AM1610" t="s">
        <v>6586</v>
      </c>
    </row>
    <row r="1611" spans="1:50" x14ac:dyDescent="0.2">
      <c r="A1611" s="1">
        <v>3105</v>
      </c>
      <c r="B1611" t="s">
        <v>13793</v>
      </c>
      <c r="C1611">
        <v>3896</v>
      </c>
      <c r="D1611" t="s">
        <v>2620</v>
      </c>
      <c r="E1611" t="s">
        <v>13756</v>
      </c>
      <c r="F1611" t="s">
        <v>9691</v>
      </c>
      <c r="G1611" t="s">
        <v>117</v>
      </c>
      <c r="J1611">
        <v>4.7</v>
      </c>
      <c r="O1611">
        <v>2.35</v>
      </c>
      <c r="P1611">
        <v>2</v>
      </c>
      <c r="S1611" t="s">
        <v>987</v>
      </c>
      <c r="T1611" t="s">
        <v>987</v>
      </c>
      <c r="V1611" t="s">
        <v>9692</v>
      </c>
      <c r="W1611" t="s">
        <v>9693</v>
      </c>
      <c r="X1611" t="s">
        <v>3139</v>
      </c>
      <c r="Y1611" t="s">
        <v>1092</v>
      </c>
      <c r="Z1611" t="s">
        <v>1092</v>
      </c>
      <c r="AB1611" t="s">
        <v>9694</v>
      </c>
      <c r="AC1611">
        <v>210474</v>
      </c>
      <c r="AD1611" t="s">
        <v>4468</v>
      </c>
      <c r="AE1611" t="s">
        <v>13794</v>
      </c>
      <c r="AK1611" t="s">
        <v>11979</v>
      </c>
      <c r="AR1611" t="s">
        <v>7229</v>
      </c>
      <c r="AW1611" t="s">
        <v>3024</v>
      </c>
      <c r="AX1611" t="s">
        <v>8139</v>
      </c>
    </row>
    <row r="1612" spans="1:50" x14ac:dyDescent="0.2">
      <c r="A1612" s="1">
        <v>2422</v>
      </c>
      <c r="B1612" t="s">
        <v>16456</v>
      </c>
      <c r="C1612">
        <v>3090</v>
      </c>
      <c r="D1612" t="s">
        <v>16457</v>
      </c>
      <c r="E1612" t="s">
        <v>16458</v>
      </c>
      <c r="F1612" t="s">
        <v>16459</v>
      </c>
      <c r="G1612" t="s">
        <v>117</v>
      </c>
      <c r="J1612">
        <v>1.8</v>
      </c>
      <c r="O1612">
        <v>0.9</v>
      </c>
      <c r="P1612">
        <v>2</v>
      </c>
      <c r="S1612" t="s">
        <v>987</v>
      </c>
      <c r="T1612" t="s">
        <v>987</v>
      </c>
      <c r="W1612" t="s">
        <v>16460</v>
      </c>
      <c r="X1612" t="s">
        <v>1339</v>
      </c>
      <c r="Y1612" t="s">
        <v>1101</v>
      </c>
      <c r="Z1612" t="s">
        <v>1101</v>
      </c>
      <c r="AB1612" t="s">
        <v>16461</v>
      </c>
      <c r="AC1612">
        <v>646620</v>
      </c>
      <c r="AD1612" t="s">
        <v>3977</v>
      </c>
      <c r="AE1612" t="s">
        <v>16462</v>
      </c>
      <c r="AK1612" t="s">
        <v>16463</v>
      </c>
      <c r="AR1612" t="s">
        <v>11093</v>
      </c>
      <c r="AX1612" t="s">
        <v>3754</v>
      </c>
    </row>
    <row r="1613" spans="1:50" x14ac:dyDescent="0.2">
      <c r="A1613" s="1">
        <v>3025</v>
      </c>
      <c r="B1613" t="s">
        <v>16717</v>
      </c>
      <c r="C1613">
        <v>3804</v>
      </c>
      <c r="D1613" t="s">
        <v>4951</v>
      </c>
      <c r="E1613" t="s">
        <v>16718</v>
      </c>
      <c r="F1613" t="s">
        <v>16719</v>
      </c>
      <c r="G1613" t="s">
        <v>117</v>
      </c>
      <c r="J1613">
        <v>1.6</v>
      </c>
      <c r="O1613">
        <v>0.8</v>
      </c>
      <c r="P1613">
        <v>2</v>
      </c>
      <c r="S1613" t="s">
        <v>987</v>
      </c>
      <c r="T1613" t="s">
        <v>987</v>
      </c>
      <c r="W1613" t="s">
        <v>16720</v>
      </c>
      <c r="X1613" t="s">
        <v>1600</v>
      </c>
      <c r="Y1613" t="s">
        <v>1101</v>
      </c>
      <c r="Z1613" t="s">
        <v>1101</v>
      </c>
      <c r="AB1613" t="s">
        <v>16721</v>
      </c>
      <c r="AC1613">
        <v>856864</v>
      </c>
      <c r="AD1613" t="s">
        <v>3862</v>
      </c>
      <c r="AE1613" t="s">
        <v>16722</v>
      </c>
      <c r="AF1613" t="s">
        <v>16723</v>
      </c>
      <c r="AK1613" t="s">
        <v>7213</v>
      </c>
      <c r="AM1613" t="s">
        <v>12089</v>
      </c>
      <c r="AQ1613" t="s">
        <v>16724</v>
      </c>
      <c r="AR1613" t="s">
        <v>16724</v>
      </c>
      <c r="AW1613" t="s">
        <v>1206</v>
      </c>
      <c r="AX1613" t="s">
        <v>10542</v>
      </c>
    </row>
    <row r="1614" spans="1:50" hidden="1" x14ac:dyDescent="0.2">
      <c r="A1614" s="1">
        <v>3421</v>
      </c>
      <c r="B1614" t="s">
        <v>13376</v>
      </c>
      <c r="C1614">
        <v>4222</v>
      </c>
      <c r="D1614" t="s">
        <v>2810</v>
      </c>
      <c r="E1614" t="s">
        <v>7936</v>
      </c>
      <c r="F1614" t="s">
        <v>13377</v>
      </c>
      <c r="G1614" t="s">
        <v>117</v>
      </c>
      <c r="J1614">
        <v>5.2</v>
      </c>
      <c r="O1614">
        <v>2.6</v>
      </c>
      <c r="P1614">
        <v>2</v>
      </c>
      <c r="S1614" t="s">
        <v>978</v>
      </c>
      <c r="T1614" t="s">
        <v>978</v>
      </c>
      <c r="W1614" t="s">
        <v>13378</v>
      </c>
      <c r="X1614" t="s">
        <v>10628</v>
      </c>
      <c r="Y1614" t="s">
        <v>2730</v>
      </c>
      <c r="Z1614" t="s">
        <v>996</v>
      </c>
      <c r="AA1614" t="s">
        <v>13379</v>
      </c>
      <c r="AB1614" t="s">
        <v>13380</v>
      </c>
      <c r="AC1614">
        <v>187132</v>
      </c>
      <c r="AD1614" t="s">
        <v>10630</v>
      </c>
      <c r="AE1614" t="s">
        <v>13381</v>
      </c>
      <c r="AF1614" t="s">
        <v>13382</v>
      </c>
      <c r="AK1614" t="s">
        <v>2690</v>
      </c>
      <c r="AM1614" t="s">
        <v>13383</v>
      </c>
      <c r="AN1614" t="s">
        <v>11776</v>
      </c>
      <c r="AO1614" t="s">
        <v>2810</v>
      </c>
    </row>
    <row r="1615" spans="1:50" x14ac:dyDescent="0.2">
      <c r="A1615" s="1">
        <v>3097</v>
      </c>
      <c r="B1615" t="s">
        <v>15301</v>
      </c>
      <c r="C1615">
        <v>3887</v>
      </c>
      <c r="D1615" t="s">
        <v>15302</v>
      </c>
      <c r="E1615" t="s">
        <v>15303</v>
      </c>
      <c r="F1615" t="s">
        <v>15304</v>
      </c>
      <c r="G1615" t="s">
        <v>117</v>
      </c>
      <c r="J1615">
        <v>2.5</v>
      </c>
      <c r="O1615">
        <v>2.5</v>
      </c>
      <c r="P1615">
        <v>1</v>
      </c>
      <c r="S1615" t="s">
        <v>987</v>
      </c>
      <c r="T1615" t="s">
        <v>987</v>
      </c>
      <c r="W1615" t="s">
        <v>15305</v>
      </c>
      <c r="X1615" t="s">
        <v>5179</v>
      </c>
      <c r="Y1615" t="s">
        <v>1092</v>
      </c>
      <c r="Z1615" t="s">
        <v>1092</v>
      </c>
      <c r="AB1615" t="s">
        <v>15306</v>
      </c>
      <c r="AC1615">
        <v>184016</v>
      </c>
      <c r="AD1615" t="s">
        <v>13593</v>
      </c>
      <c r="AE1615" t="s">
        <v>15307</v>
      </c>
      <c r="AK1615" t="s">
        <v>6907</v>
      </c>
      <c r="AR1615" t="s">
        <v>2530</v>
      </c>
      <c r="AW1615" t="s">
        <v>15308</v>
      </c>
      <c r="AX1615" t="s">
        <v>4884</v>
      </c>
    </row>
    <row r="1616" spans="1:50" x14ac:dyDescent="0.2">
      <c r="A1616" s="1">
        <v>2424</v>
      </c>
      <c r="B1616" t="s">
        <v>13783</v>
      </c>
      <c r="C1616">
        <v>3093</v>
      </c>
      <c r="D1616" t="s">
        <v>13784</v>
      </c>
      <c r="E1616" t="s">
        <v>13785</v>
      </c>
      <c r="F1616" t="s">
        <v>13786</v>
      </c>
      <c r="G1616" t="s">
        <v>117</v>
      </c>
      <c r="J1616">
        <v>4.7</v>
      </c>
      <c r="O1616">
        <v>2.2999999999999998</v>
      </c>
      <c r="P1616">
        <v>2</v>
      </c>
      <c r="S1616" t="s">
        <v>987</v>
      </c>
      <c r="T1616" t="s">
        <v>987</v>
      </c>
      <c r="W1616" t="s">
        <v>13787</v>
      </c>
      <c r="X1616" t="s">
        <v>1339</v>
      </c>
      <c r="Y1616" t="s">
        <v>1101</v>
      </c>
      <c r="Z1616" t="s">
        <v>1101</v>
      </c>
      <c r="AB1616" t="s">
        <v>13788</v>
      </c>
      <c r="AC1616">
        <v>646500</v>
      </c>
      <c r="AD1616" t="s">
        <v>3977</v>
      </c>
      <c r="AE1616" t="s">
        <v>13789</v>
      </c>
      <c r="AK1616" t="s">
        <v>13790</v>
      </c>
      <c r="AR1616" t="s">
        <v>13791</v>
      </c>
      <c r="AX1616" t="s">
        <v>13792</v>
      </c>
    </row>
    <row r="1617" spans="1:50" hidden="1" x14ac:dyDescent="0.2">
      <c r="A1617" s="1">
        <v>2939</v>
      </c>
      <c r="B1617" t="s">
        <v>13397</v>
      </c>
      <c r="C1617">
        <v>3708</v>
      </c>
      <c r="D1617" t="s">
        <v>2736</v>
      </c>
      <c r="E1617" t="s">
        <v>13398</v>
      </c>
      <c r="F1617" t="s">
        <v>13399</v>
      </c>
      <c r="G1617" t="s">
        <v>117</v>
      </c>
      <c r="J1617">
        <v>5.2</v>
      </c>
      <c r="O1617">
        <v>1.3</v>
      </c>
      <c r="P1617">
        <v>4</v>
      </c>
      <c r="S1617" t="s">
        <v>979</v>
      </c>
      <c r="T1617" t="s">
        <v>1111</v>
      </c>
      <c r="W1617" t="s">
        <v>13400</v>
      </c>
      <c r="X1617" t="s">
        <v>5179</v>
      </c>
      <c r="Y1617" t="s">
        <v>1092</v>
      </c>
      <c r="Z1617" t="s">
        <v>1092</v>
      </c>
      <c r="AB1617" t="s">
        <v>13401</v>
      </c>
      <c r="AC1617">
        <v>207912</v>
      </c>
      <c r="AD1617" t="s">
        <v>5181</v>
      </c>
      <c r="AE1617" t="s">
        <v>13402</v>
      </c>
      <c r="AK1617" t="s">
        <v>13403</v>
      </c>
      <c r="AM1617" t="s">
        <v>4165</v>
      </c>
      <c r="AP1617" t="s">
        <v>4165</v>
      </c>
    </row>
    <row r="1618" spans="1:50" x14ac:dyDescent="0.2">
      <c r="A1618" s="1">
        <v>3075</v>
      </c>
      <c r="B1618" t="s">
        <v>11299</v>
      </c>
      <c r="C1618">
        <v>3857</v>
      </c>
      <c r="D1618" t="s">
        <v>2680</v>
      </c>
      <c r="E1618" t="s">
        <v>6328</v>
      </c>
      <c r="F1618" t="s">
        <v>11300</v>
      </c>
      <c r="G1618" t="s">
        <v>117</v>
      </c>
      <c r="J1618">
        <v>9.1999999999999993</v>
      </c>
      <c r="O1618">
        <v>2.2999999999999998</v>
      </c>
      <c r="P1618">
        <v>4</v>
      </c>
      <c r="S1618" t="s">
        <v>987</v>
      </c>
      <c r="T1618" t="s">
        <v>987</v>
      </c>
      <c r="W1618" t="s">
        <v>11301</v>
      </c>
      <c r="X1618" t="s">
        <v>1339</v>
      </c>
      <c r="Y1618" t="s">
        <v>1101</v>
      </c>
      <c r="Z1618" t="s">
        <v>1101</v>
      </c>
      <c r="AB1618" t="s">
        <v>11302</v>
      </c>
      <c r="AC1618">
        <v>653952</v>
      </c>
      <c r="AD1618" t="s">
        <v>3977</v>
      </c>
      <c r="AE1618" t="s">
        <v>11303</v>
      </c>
      <c r="AK1618" t="s">
        <v>1507</v>
      </c>
      <c r="AR1618" t="s">
        <v>11304</v>
      </c>
      <c r="AW1618" t="s">
        <v>1206</v>
      </c>
      <c r="AX1618" t="s">
        <v>11305</v>
      </c>
    </row>
    <row r="1619" spans="1:50" x14ac:dyDescent="0.2">
      <c r="A1619" s="1">
        <v>2434</v>
      </c>
      <c r="B1619" t="s">
        <v>15852</v>
      </c>
      <c r="C1619">
        <v>3105</v>
      </c>
      <c r="D1619" t="s">
        <v>8883</v>
      </c>
      <c r="E1619" t="s">
        <v>9206</v>
      </c>
      <c r="F1619" t="s">
        <v>15853</v>
      </c>
      <c r="G1619" t="s">
        <v>117</v>
      </c>
      <c r="J1619">
        <v>2.2999999999999998</v>
      </c>
      <c r="O1619">
        <v>2.2999999999999998</v>
      </c>
      <c r="P1619">
        <v>1</v>
      </c>
      <c r="S1619" t="s">
        <v>987</v>
      </c>
      <c r="T1619" t="s">
        <v>987</v>
      </c>
      <c r="W1619" t="s">
        <v>15854</v>
      </c>
      <c r="X1619" t="s">
        <v>9370</v>
      </c>
      <c r="Y1619" t="s">
        <v>3150</v>
      </c>
      <c r="Z1619" t="s">
        <v>996</v>
      </c>
      <c r="AB1619" t="s">
        <v>15855</v>
      </c>
      <c r="AC1619">
        <v>293595</v>
      </c>
      <c r="AD1619" t="s">
        <v>10259</v>
      </c>
      <c r="AE1619" t="s">
        <v>15856</v>
      </c>
      <c r="AK1619" t="s">
        <v>15857</v>
      </c>
      <c r="AR1619" t="s">
        <v>15858</v>
      </c>
      <c r="AX1619" t="s">
        <v>1825</v>
      </c>
    </row>
    <row r="1620" spans="1:50" hidden="1" x14ac:dyDescent="0.2">
      <c r="A1620" s="1">
        <v>4949</v>
      </c>
      <c r="C1620">
        <v>6208</v>
      </c>
      <c r="D1620" t="s">
        <v>4185</v>
      </c>
      <c r="E1620" t="s">
        <v>2611</v>
      </c>
      <c r="F1620" t="s">
        <v>13417</v>
      </c>
      <c r="G1620" t="s">
        <v>117</v>
      </c>
      <c r="J1620">
        <v>5</v>
      </c>
      <c r="O1620">
        <v>2.5</v>
      </c>
      <c r="P1620">
        <v>2</v>
      </c>
      <c r="Q1620">
        <v>127</v>
      </c>
      <c r="S1620" t="s">
        <v>981</v>
      </c>
      <c r="T1620" t="s">
        <v>1016</v>
      </c>
      <c r="W1620" t="s">
        <v>13418</v>
      </c>
      <c r="X1620" t="s">
        <v>3889</v>
      </c>
      <c r="Y1620" t="s">
        <v>1101</v>
      </c>
      <c r="Z1620" t="s">
        <v>1101</v>
      </c>
      <c r="AA1620" t="s">
        <v>13419</v>
      </c>
      <c r="AB1620" t="s">
        <v>13420</v>
      </c>
      <c r="AC1620">
        <v>657692</v>
      </c>
      <c r="AD1620" t="s">
        <v>3892</v>
      </c>
      <c r="AE1620" t="s">
        <v>13421</v>
      </c>
      <c r="AK1620" t="s">
        <v>8974</v>
      </c>
      <c r="AR1620" t="s">
        <v>4988</v>
      </c>
      <c r="AV1620" t="s">
        <v>13422</v>
      </c>
    </row>
    <row r="1621" spans="1:50" hidden="1" x14ac:dyDescent="0.2">
      <c r="A1621" s="1">
        <v>2240</v>
      </c>
      <c r="B1621" t="s">
        <v>13423</v>
      </c>
      <c r="C1621">
        <v>2819</v>
      </c>
      <c r="D1621" t="s">
        <v>9635</v>
      </c>
      <c r="E1621" t="s">
        <v>13424</v>
      </c>
      <c r="F1621" t="s">
        <v>13425</v>
      </c>
      <c r="G1621" t="s">
        <v>117</v>
      </c>
      <c r="J1621">
        <v>5</v>
      </c>
      <c r="O1621">
        <v>2.5</v>
      </c>
      <c r="P1621">
        <v>2</v>
      </c>
      <c r="S1621" t="s">
        <v>976</v>
      </c>
      <c r="T1621" t="s">
        <v>1111</v>
      </c>
      <c r="W1621" t="s">
        <v>13426</v>
      </c>
      <c r="X1621" t="s">
        <v>1638</v>
      </c>
      <c r="Y1621" t="s">
        <v>1101</v>
      </c>
      <c r="Z1621" t="s">
        <v>1101</v>
      </c>
      <c r="AB1621" t="s">
        <v>13427</v>
      </c>
      <c r="AC1621">
        <v>757220</v>
      </c>
      <c r="AD1621" t="s">
        <v>4504</v>
      </c>
      <c r="AE1621" t="s">
        <v>13428</v>
      </c>
      <c r="AK1621" t="s">
        <v>1776</v>
      </c>
      <c r="AM1621" t="s">
        <v>2035</v>
      </c>
    </row>
    <row r="1622" spans="1:50" hidden="1" x14ac:dyDescent="0.2">
      <c r="A1622" s="1">
        <v>3018</v>
      </c>
      <c r="B1622" t="s">
        <v>13429</v>
      </c>
      <c r="C1622">
        <v>3796</v>
      </c>
      <c r="D1622" t="s">
        <v>4612</v>
      </c>
      <c r="E1622" t="s">
        <v>5983</v>
      </c>
      <c r="F1622" t="s">
        <v>13430</v>
      </c>
      <c r="G1622" t="s">
        <v>117</v>
      </c>
      <c r="J1622">
        <v>5</v>
      </c>
      <c r="O1622">
        <v>2.5</v>
      </c>
      <c r="P1622">
        <v>2</v>
      </c>
      <c r="S1622" t="s">
        <v>976</v>
      </c>
      <c r="T1622" t="s">
        <v>1111</v>
      </c>
      <c r="W1622" t="s">
        <v>13431</v>
      </c>
      <c r="X1622" t="s">
        <v>5138</v>
      </c>
      <c r="Y1622" t="s">
        <v>3150</v>
      </c>
      <c r="Z1622" t="s">
        <v>996</v>
      </c>
      <c r="AB1622" t="s">
        <v>13432</v>
      </c>
      <c r="AC1622">
        <v>312521</v>
      </c>
      <c r="AD1622" t="s">
        <v>5988</v>
      </c>
      <c r="AE1622" t="s">
        <v>13433</v>
      </c>
      <c r="AK1622" t="s">
        <v>13434</v>
      </c>
      <c r="AM1622" t="s">
        <v>13435</v>
      </c>
    </row>
    <row r="1623" spans="1:50" x14ac:dyDescent="0.2">
      <c r="A1623" s="1">
        <v>2657</v>
      </c>
      <c r="B1623" t="s">
        <v>17102</v>
      </c>
      <c r="C1623">
        <v>3368</v>
      </c>
      <c r="D1623" t="s">
        <v>17103</v>
      </c>
      <c r="E1623" t="s">
        <v>4697</v>
      </c>
      <c r="F1623" t="s">
        <v>17104</v>
      </c>
      <c r="G1623" t="s">
        <v>117</v>
      </c>
      <c r="J1623">
        <v>1.5</v>
      </c>
      <c r="O1623">
        <v>0.5</v>
      </c>
      <c r="P1623">
        <v>3</v>
      </c>
      <c r="S1623" t="s">
        <v>987</v>
      </c>
      <c r="T1623" t="s">
        <v>987</v>
      </c>
      <c r="W1623" t="s">
        <v>17105</v>
      </c>
      <c r="X1623" t="s">
        <v>2729</v>
      </c>
      <c r="Y1623" t="s">
        <v>2730</v>
      </c>
      <c r="Z1623" t="s">
        <v>996</v>
      </c>
      <c r="AA1623" t="s">
        <v>17106</v>
      </c>
      <c r="AB1623" t="s">
        <v>17107</v>
      </c>
      <c r="AC1623">
        <v>96451</v>
      </c>
      <c r="AD1623" t="s">
        <v>8719</v>
      </c>
      <c r="AE1623" t="s">
        <v>17108</v>
      </c>
      <c r="AK1623" t="s">
        <v>8642</v>
      </c>
      <c r="AR1623" t="s">
        <v>6586</v>
      </c>
      <c r="AV1623" t="s">
        <v>9425</v>
      </c>
      <c r="AW1623" t="s">
        <v>1605</v>
      </c>
      <c r="AX1623" t="s">
        <v>5758</v>
      </c>
    </row>
    <row r="1624" spans="1:50" hidden="1" x14ac:dyDescent="0.2">
      <c r="A1624" s="1">
        <v>3004</v>
      </c>
      <c r="B1624" t="s">
        <v>13443</v>
      </c>
      <c r="C1624">
        <v>3782</v>
      </c>
      <c r="D1624" t="s">
        <v>8015</v>
      </c>
      <c r="E1624" t="s">
        <v>9875</v>
      </c>
      <c r="F1624" t="s">
        <v>13444</v>
      </c>
      <c r="G1624" t="s">
        <v>117</v>
      </c>
      <c r="J1624">
        <v>5</v>
      </c>
      <c r="O1624">
        <v>2.5</v>
      </c>
      <c r="P1624">
        <v>2</v>
      </c>
      <c r="S1624" t="s">
        <v>976</v>
      </c>
      <c r="T1624" t="s">
        <v>1111</v>
      </c>
      <c r="W1624" t="s">
        <v>13445</v>
      </c>
      <c r="X1624" t="s">
        <v>9759</v>
      </c>
      <c r="Y1624" t="s">
        <v>3239</v>
      </c>
      <c r="Z1624" t="s">
        <v>996</v>
      </c>
      <c r="AB1624" t="s">
        <v>13446</v>
      </c>
      <c r="AC1624">
        <v>367841</v>
      </c>
      <c r="AD1624" t="s">
        <v>10124</v>
      </c>
      <c r="AE1624" t="s">
        <v>13447</v>
      </c>
      <c r="AK1624" t="s">
        <v>10591</v>
      </c>
      <c r="AM1624" t="s">
        <v>5454</v>
      </c>
    </row>
    <row r="1625" spans="1:50" hidden="1" x14ac:dyDescent="0.2">
      <c r="A1625" s="1">
        <v>2215</v>
      </c>
      <c r="B1625" t="s">
        <v>13448</v>
      </c>
      <c r="C1625">
        <v>2771</v>
      </c>
      <c r="D1625" t="s">
        <v>11871</v>
      </c>
      <c r="E1625" t="s">
        <v>13449</v>
      </c>
      <c r="F1625" t="s">
        <v>13450</v>
      </c>
      <c r="G1625" t="s">
        <v>117</v>
      </c>
      <c r="J1625">
        <v>5</v>
      </c>
      <c r="O1625">
        <v>2.5</v>
      </c>
      <c r="P1625">
        <v>2</v>
      </c>
      <c r="S1625" t="s">
        <v>976</v>
      </c>
      <c r="T1625" t="s">
        <v>1111</v>
      </c>
      <c r="W1625" t="s">
        <v>13451</v>
      </c>
      <c r="X1625" t="s">
        <v>1339</v>
      </c>
      <c r="Y1625" t="s">
        <v>1101</v>
      </c>
      <c r="Z1625" t="s">
        <v>1101</v>
      </c>
      <c r="AB1625" t="s">
        <v>13452</v>
      </c>
      <c r="AC1625">
        <v>646411</v>
      </c>
      <c r="AD1625" t="s">
        <v>3671</v>
      </c>
      <c r="AE1625" t="s">
        <v>13453</v>
      </c>
      <c r="AK1625" t="s">
        <v>4789</v>
      </c>
      <c r="AM1625" t="s">
        <v>4694</v>
      </c>
    </row>
    <row r="1626" spans="1:50" hidden="1" x14ac:dyDescent="0.2">
      <c r="A1626" s="1">
        <v>2992</v>
      </c>
      <c r="B1626" t="s">
        <v>13454</v>
      </c>
      <c r="C1626">
        <v>3769</v>
      </c>
      <c r="D1626" t="s">
        <v>13455</v>
      </c>
      <c r="E1626" t="s">
        <v>4081</v>
      </c>
      <c r="F1626" t="s">
        <v>13456</v>
      </c>
      <c r="G1626" t="s">
        <v>117</v>
      </c>
      <c r="J1626">
        <v>5</v>
      </c>
      <c r="O1626">
        <v>2.5</v>
      </c>
      <c r="P1626">
        <v>2</v>
      </c>
      <c r="S1626" t="s">
        <v>976</v>
      </c>
      <c r="T1626" t="s">
        <v>1111</v>
      </c>
      <c r="W1626" t="s">
        <v>13457</v>
      </c>
      <c r="X1626" t="s">
        <v>6035</v>
      </c>
      <c r="Y1626" t="s">
        <v>1101</v>
      </c>
      <c r="Z1626" t="s">
        <v>1101</v>
      </c>
      <c r="AB1626" t="s">
        <v>13458</v>
      </c>
      <c r="AC1626">
        <v>690869</v>
      </c>
      <c r="AD1626" t="s">
        <v>6037</v>
      </c>
      <c r="AE1626" t="s">
        <v>13459</v>
      </c>
      <c r="AK1626" t="s">
        <v>13460</v>
      </c>
      <c r="AM1626" t="s">
        <v>13461</v>
      </c>
    </row>
    <row r="1627" spans="1:50" hidden="1" x14ac:dyDescent="0.2">
      <c r="A1627" s="1">
        <v>2282</v>
      </c>
      <c r="B1627" t="s">
        <v>13462</v>
      </c>
      <c r="C1627">
        <v>2915</v>
      </c>
      <c r="D1627" t="s">
        <v>12036</v>
      </c>
      <c r="E1627" t="s">
        <v>4697</v>
      </c>
      <c r="F1627" t="s">
        <v>13463</v>
      </c>
      <c r="G1627" t="s">
        <v>117</v>
      </c>
      <c r="J1627">
        <v>5</v>
      </c>
      <c r="O1627">
        <v>1</v>
      </c>
      <c r="P1627">
        <v>5</v>
      </c>
      <c r="S1627" t="s">
        <v>1248</v>
      </c>
      <c r="T1627" t="s">
        <v>1248</v>
      </c>
      <c r="U1627" t="s">
        <v>13464</v>
      </c>
      <c r="W1627" t="s">
        <v>13465</v>
      </c>
      <c r="X1627" t="s">
        <v>1276</v>
      </c>
      <c r="Y1627" t="s">
        <v>1101</v>
      </c>
      <c r="Z1627" t="s">
        <v>1101</v>
      </c>
      <c r="AB1627" t="s">
        <v>13466</v>
      </c>
      <c r="AC1627">
        <v>639180</v>
      </c>
      <c r="AD1627" t="s">
        <v>3961</v>
      </c>
      <c r="AL1627" t="s">
        <v>12036</v>
      </c>
    </row>
    <row r="1628" spans="1:50" x14ac:dyDescent="0.2">
      <c r="A1628" s="1">
        <v>2923</v>
      </c>
      <c r="B1628" t="s">
        <v>13965</v>
      </c>
      <c r="C1628">
        <v>3691</v>
      </c>
      <c r="D1628" t="s">
        <v>8831</v>
      </c>
      <c r="E1628" t="s">
        <v>13966</v>
      </c>
      <c r="F1628" t="s">
        <v>13967</v>
      </c>
      <c r="G1628" t="s">
        <v>117</v>
      </c>
      <c r="J1628">
        <v>4.5999999999999996</v>
      </c>
      <c r="O1628">
        <v>2.2999999999999998</v>
      </c>
      <c r="P1628">
        <v>2</v>
      </c>
      <c r="S1628" t="s">
        <v>987</v>
      </c>
      <c r="T1628" t="s">
        <v>987</v>
      </c>
      <c r="W1628" t="s">
        <v>13968</v>
      </c>
      <c r="X1628" t="s">
        <v>1600</v>
      </c>
      <c r="Y1628" t="s">
        <v>1101</v>
      </c>
      <c r="Z1628" t="s">
        <v>1101</v>
      </c>
      <c r="AA1628" t="s">
        <v>13969</v>
      </c>
      <c r="AB1628" t="s">
        <v>13970</v>
      </c>
      <c r="AC1628">
        <v>857294</v>
      </c>
      <c r="AD1628" t="s">
        <v>3862</v>
      </c>
      <c r="AE1628" t="s">
        <v>13971</v>
      </c>
      <c r="AK1628" t="s">
        <v>13972</v>
      </c>
      <c r="AR1628" t="s">
        <v>9259</v>
      </c>
      <c r="AW1628" t="s">
        <v>7407</v>
      </c>
      <c r="AX1628" t="s">
        <v>3332</v>
      </c>
    </row>
    <row r="1629" spans="1:50" hidden="1" x14ac:dyDescent="0.2">
      <c r="A1629" s="1">
        <v>5007</v>
      </c>
      <c r="C1629">
        <v>6323</v>
      </c>
      <c r="D1629" t="s">
        <v>4185</v>
      </c>
      <c r="E1629" t="s">
        <v>13474</v>
      </c>
      <c r="F1629" t="s">
        <v>13475</v>
      </c>
      <c r="G1629" t="s">
        <v>117</v>
      </c>
      <c r="J1629">
        <v>5</v>
      </c>
      <c r="O1629">
        <v>5</v>
      </c>
      <c r="P1629">
        <v>1</v>
      </c>
      <c r="Q1629">
        <v>145</v>
      </c>
      <c r="S1629" t="s">
        <v>981</v>
      </c>
      <c r="T1629" t="s">
        <v>1016</v>
      </c>
      <c r="W1629" t="s">
        <v>13476</v>
      </c>
      <c r="X1629" t="s">
        <v>1172</v>
      </c>
      <c r="Y1629" t="s">
        <v>1101</v>
      </c>
      <c r="Z1629" t="s">
        <v>1101</v>
      </c>
      <c r="AA1629" t="s">
        <v>13477</v>
      </c>
      <c r="AB1629" t="s">
        <v>13478</v>
      </c>
      <c r="AC1629">
        <v>932771</v>
      </c>
      <c r="AD1629" t="s">
        <v>3598</v>
      </c>
      <c r="AE1629" t="s">
        <v>13479</v>
      </c>
      <c r="AK1629" t="s">
        <v>13480</v>
      </c>
      <c r="AR1629" t="s">
        <v>3441</v>
      </c>
      <c r="AV1629" t="s">
        <v>13481</v>
      </c>
    </row>
    <row r="1630" spans="1:50" hidden="1" x14ac:dyDescent="0.2">
      <c r="A1630" s="1">
        <v>2889</v>
      </c>
      <c r="B1630" t="s">
        <v>13482</v>
      </c>
      <c r="C1630">
        <v>3652</v>
      </c>
      <c r="D1630" t="s">
        <v>13483</v>
      </c>
      <c r="E1630" t="s">
        <v>7035</v>
      </c>
      <c r="F1630" t="s">
        <v>13484</v>
      </c>
      <c r="G1630" t="s">
        <v>117</v>
      </c>
      <c r="J1630">
        <v>5</v>
      </c>
      <c r="O1630">
        <v>2.5</v>
      </c>
      <c r="P1630">
        <v>2</v>
      </c>
      <c r="S1630" t="s">
        <v>976</v>
      </c>
      <c r="T1630" t="s">
        <v>1111</v>
      </c>
      <c r="V1630" t="s">
        <v>13485</v>
      </c>
      <c r="W1630" t="s">
        <v>13486</v>
      </c>
      <c r="X1630" t="s">
        <v>2602</v>
      </c>
      <c r="Y1630" t="s">
        <v>2603</v>
      </c>
      <c r="Z1630" t="s">
        <v>996</v>
      </c>
      <c r="AB1630" t="s">
        <v>13487</v>
      </c>
      <c r="AC1630">
        <v>432596</v>
      </c>
      <c r="AD1630" t="s">
        <v>4049</v>
      </c>
      <c r="AE1630" t="s">
        <v>13488</v>
      </c>
      <c r="AK1630" t="s">
        <v>9165</v>
      </c>
      <c r="AM1630" t="s">
        <v>13483</v>
      </c>
    </row>
    <row r="1631" spans="1:50" hidden="1" x14ac:dyDescent="0.2">
      <c r="A1631" s="1">
        <v>5161</v>
      </c>
      <c r="C1631">
        <v>6652</v>
      </c>
      <c r="D1631" t="s">
        <v>4487</v>
      </c>
      <c r="E1631" t="s">
        <v>3401</v>
      </c>
      <c r="F1631" t="s">
        <v>13489</v>
      </c>
      <c r="G1631" t="s">
        <v>117</v>
      </c>
      <c r="J1631">
        <v>5</v>
      </c>
      <c r="O1631">
        <v>2.5</v>
      </c>
      <c r="P1631">
        <v>2</v>
      </c>
      <c r="Q1631">
        <v>125</v>
      </c>
      <c r="S1631" t="s">
        <v>974</v>
      </c>
      <c r="T1631" t="s">
        <v>993</v>
      </c>
      <c r="W1631" t="s">
        <v>13490</v>
      </c>
      <c r="X1631" t="s">
        <v>3919</v>
      </c>
      <c r="Y1631" t="s">
        <v>1092</v>
      </c>
      <c r="Z1631" t="s">
        <v>1092</v>
      </c>
      <c r="AA1631" t="s">
        <v>13491</v>
      </c>
      <c r="AB1631" t="s">
        <v>13492</v>
      </c>
      <c r="AC1631">
        <v>190912</v>
      </c>
      <c r="AD1631" t="s">
        <v>3921</v>
      </c>
      <c r="AE1631" t="s">
        <v>13493</v>
      </c>
      <c r="AK1631" t="s">
        <v>12402</v>
      </c>
    </row>
    <row r="1632" spans="1:50" hidden="1" x14ac:dyDescent="0.2">
      <c r="A1632" s="1">
        <v>4908</v>
      </c>
      <c r="C1632">
        <v>6160</v>
      </c>
      <c r="D1632" t="s">
        <v>13494</v>
      </c>
      <c r="E1632" t="s">
        <v>12366</v>
      </c>
      <c r="F1632" t="s">
        <v>12367</v>
      </c>
      <c r="G1632" t="s">
        <v>117</v>
      </c>
      <c r="J1632">
        <v>5</v>
      </c>
      <c r="O1632">
        <v>2.5</v>
      </c>
      <c r="P1632">
        <v>2</v>
      </c>
      <c r="Q1632">
        <v>125</v>
      </c>
      <c r="S1632" t="s">
        <v>1248</v>
      </c>
      <c r="T1632" t="s">
        <v>1248</v>
      </c>
      <c r="U1632" t="s">
        <v>13495</v>
      </c>
      <c r="W1632" t="s">
        <v>13496</v>
      </c>
      <c r="X1632" t="s">
        <v>8857</v>
      </c>
      <c r="Y1632" t="s">
        <v>1092</v>
      </c>
      <c r="Z1632" t="s">
        <v>1092</v>
      </c>
      <c r="AA1632" t="s">
        <v>13497</v>
      </c>
      <c r="AB1632" t="s">
        <v>13498</v>
      </c>
      <c r="AC1632">
        <v>191696</v>
      </c>
      <c r="AD1632" t="s">
        <v>6430</v>
      </c>
      <c r="AE1632" t="s">
        <v>13499</v>
      </c>
      <c r="AK1632" t="s">
        <v>10276</v>
      </c>
      <c r="AR1632" t="s">
        <v>7171</v>
      </c>
      <c r="AV1632" t="s">
        <v>13500</v>
      </c>
    </row>
    <row r="1633" spans="1:50" x14ac:dyDescent="0.2">
      <c r="A1633" s="1">
        <v>3684</v>
      </c>
      <c r="B1633" t="s">
        <v>9081</v>
      </c>
      <c r="C1633">
        <v>4513</v>
      </c>
      <c r="D1633" t="s">
        <v>9082</v>
      </c>
      <c r="E1633" t="s">
        <v>5472</v>
      </c>
      <c r="F1633" t="s">
        <v>9083</v>
      </c>
      <c r="G1633" t="s">
        <v>117</v>
      </c>
      <c r="J1633">
        <v>14.4</v>
      </c>
      <c r="O1633">
        <v>2.0499999999999998</v>
      </c>
      <c r="P1633">
        <v>7</v>
      </c>
      <c r="S1633" t="s">
        <v>987</v>
      </c>
      <c r="T1633" t="s">
        <v>987</v>
      </c>
      <c r="W1633" t="s">
        <v>9084</v>
      </c>
      <c r="X1633" t="s">
        <v>7147</v>
      </c>
      <c r="Y1633" t="s">
        <v>3239</v>
      </c>
      <c r="Z1633" t="s">
        <v>996</v>
      </c>
      <c r="AA1633" t="s">
        <v>9085</v>
      </c>
      <c r="AB1633" t="s">
        <v>9086</v>
      </c>
      <c r="AC1633">
        <v>284310</v>
      </c>
      <c r="AD1633" t="s">
        <v>7399</v>
      </c>
      <c r="AE1633" t="s">
        <v>9087</v>
      </c>
      <c r="AK1633" t="s">
        <v>9088</v>
      </c>
      <c r="AR1633" t="s">
        <v>6892</v>
      </c>
      <c r="AW1633" t="s">
        <v>6624</v>
      </c>
      <c r="AX1633" t="s">
        <v>5482</v>
      </c>
    </row>
    <row r="1634" spans="1:50" x14ac:dyDescent="0.2">
      <c r="A1634" s="1">
        <v>3852</v>
      </c>
      <c r="B1634" t="s">
        <v>14116</v>
      </c>
      <c r="C1634">
        <v>4685</v>
      </c>
      <c r="D1634" t="s">
        <v>4612</v>
      </c>
      <c r="E1634" t="s">
        <v>4697</v>
      </c>
      <c r="F1634" t="s">
        <v>14117</v>
      </c>
      <c r="G1634" t="s">
        <v>117</v>
      </c>
      <c r="J1634">
        <v>4.5</v>
      </c>
      <c r="O1634">
        <v>1.5</v>
      </c>
      <c r="P1634">
        <v>3</v>
      </c>
      <c r="S1634" t="s">
        <v>987</v>
      </c>
      <c r="T1634" t="s">
        <v>987</v>
      </c>
      <c r="W1634" t="s">
        <v>14118</v>
      </c>
      <c r="X1634" t="s">
        <v>2784</v>
      </c>
      <c r="Y1634" t="s">
        <v>2645</v>
      </c>
      <c r="Z1634" t="s">
        <v>996</v>
      </c>
      <c r="AB1634" t="s">
        <v>4527</v>
      </c>
      <c r="AC1634">
        <v>430800</v>
      </c>
      <c r="AD1634" t="s">
        <v>8452</v>
      </c>
      <c r="AE1634" t="s">
        <v>14119</v>
      </c>
      <c r="AF1634" t="s">
        <v>14120</v>
      </c>
      <c r="AK1634" t="s">
        <v>14121</v>
      </c>
      <c r="AM1634" t="s">
        <v>10137</v>
      </c>
      <c r="AQ1634" t="s">
        <v>14122</v>
      </c>
      <c r="AR1634" t="s">
        <v>14122</v>
      </c>
      <c r="AW1634" t="s">
        <v>3278</v>
      </c>
      <c r="AX1634" t="s">
        <v>4578</v>
      </c>
    </row>
    <row r="1635" spans="1:50" hidden="1" x14ac:dyDescent="0.2">
      <c r="A1635" s="1">
        <v>2883</v>
      </c>
      <c r="B1635" t="s">
        <v>13515</v>
      </c>
      <c r="C1635">
        <v>3645</v>
      </c>
      <c r="D1635" t="s">
        <v>3026</v>
      </c>
      <c r="E1635" t="s">
        <v>12107</v>
      </c>
      <c r="F1635" t="s">
        <v>13516</v>
      </c>
      <c r="G1635" t="s">
        <v>117</v>
      </c>
      <c r="J1635">
        <v>5</v>
      </c>
      <c r="O1635">
        <v>2.5</v>
      </c>
      <c r="P1635">
        <v>2</v>
      </c>
      <c r="Q1635">
        <v>119</v>
      </c>
      <c r="S1635" t="s">
        <v>1248</v>
      </c>
      <c r="T1635" t="s">
        <v>1248</v>
      </c>
      <c r="U1635" t="s">
        <v>13517</v>
      </c>
      <c r="W1635" t="s">
        <v>13518</v>
      </c>
      <c r="X1635" t="s">
        <v>2602</v>
      </c>
      <c r="Y1635" t="s">
        <v>2603</v>
      </c>
      <c r="Z1635" t="s">
        <v>996</v>
      </c>
      <c r="AB1635" t="s">
        <v>13519</v>
      </c>
      <c r="AC1635">
        <v>425211</v>
      </c>
      <c r="AD1635" t="s">
        <v>4049</v>
      </c>
      <c r="AE1635" t="s">
        <v>13520</v>
      </c>
      <c r="AK1635" t="s">
        <v>2055</v>
      </c>
      <c r="AR1635" t="s">
        <v>8394</v>
      </c>
    </row>
    <row r="1636" spans="1:50" x14ac:dyDescent="0.2">
      <c r="A1636" s="1">
        <v>2627</v>
      </c>
      <c r="B1636" t="s">
        <v>17501</v>
      </c>
      <c r="C1636">
        <v>3321</v>
      </c>
      <c r="D1636" t="s">
        <v>2509</v>
      </c>
      <c r="E1636" t="s">
        <v>17502</v>
      </c>
      <c r="F1636" t="s">
        <v>17503</v>
      </c>
      <c r="G1636" t="s">
        <v>117</v>
      </c>
      <c r="J1636">
        <v>1</v>
      </c>
      <c r="O1636">
        <v>0.5</v>
      </c>
      <c r="P1636">
        <v>2</v>
      </c>
      <c r="S1636" t="s">
        <v>987</v>
      </c>
      <c r="T1636" t="s">
        <v>987</v>
      </c>
      <c r="W1636" t="s">
        <v>17504</v>
      </c>
      <c r="X1636" t="s">
        <v>5588</v>
      </c>
      <c r="Y1636" t="s">
        <v>1101</v>
      </c>
      <c r="Z1636" t="s">
        <v>1101</v>
      </c>
      <c r="AA1636" t="s">
        <v>17505</v>
      </c>
      <c r="AB1636" t="s">
        <v>17506</v>
      </c>
      <c r="AC1636">
        <v>1003214</v>
      </c>
      <c r="AD1636" t="s">
        <v>5585</v>
      </c>
      <c r="AE1636" t="s">
        <v>17507</v>
      </c>
      <c r="AK1636" t="s">
        <v>9343</v>
      </c>
      <c r="AR1636" t="s">
        <v>6209</v>
      </c>
      <c r="AX1636" t="s">
        <v>4470</v>
      </c>
    </row>
    <row r="1637" spans="1:50" hidden="1" x14ac:dyDescent="0.2">
      <c r="A1637" s="1">
        <v>4926</v>
      </c>
      <c r="C1637">
        <v>6178</v>
      </c>
      <c r="D1637" t="s">
        <v>5578</v>
      </c>
      <c r="E1637" t="s">
        <v>13527</v>
      </c>
      <c r="F1637" t="s">
        <v>13528</v>
      </c>
      <c r="G1637" t="s">
        <v>117</v>
      </c>
      <c r="J1637">
        <v>5</v>
      </c>
      <c r="O1637">
        <v>5</v>
      </c>
      <c r="P1637">
        <v>1</v>
      </c>
      <c r="Q1637">
        <v>145</v>
      </c>
      <c r="S1637" t="s">
        <v>981</v>
      </c>
      <c r="T1637" t="s">
        <v>1016</v>
      </c>
      <c r="W1637" t="s">
        <v>13529</v>
      </c>
      <c r="X1637" t="s">
        <v>1172</v>
      </c>
      <c r="Y1637" t="s">
        <v>1101</v>
      </c>
      <c r="Z1637" t="s">
        <v>1101</v>
      </c>
      <c r="AA1637" t="s">
        <v>13530</v>
      </c>
      <c r="AB1637" t="s">
        <v>13531</v>
      </c>
      <c r="AC1637">
        <v>941735</v>
      </c>
      <c r="AD1637" t="s">
        <v>3598</v>
      </c>
      <c r="AK1637" t="s">
        <v>4275</v>
      </c>
      <c r="AR1637" t="s">
        <v>1370</v>
      </c>
      <c r="AV1637" t="s">
        <v>2485</v>
      </c>
    </row>
    <row r="1638" spans="1:50" hidden="1" x14ac:dyDescent="0.2">
      <c r="A1638" s="1">
        <v>3678</v>
      </c>
      <c r="B1638" t="s">
        <v>13532</v>
      </c>
      <c r="C1638">
        <v>4506</v>
      </c>
      <c r="D1638" t="s">
        <v>3271</v>
      </c>
      <c r="E1638" t="s">
        <v>3423</v>
      </c>
      <c r="F1638" t="s">
        <v>13533</v>
      </c>
      <c r="G1638" t="s">
        <v>117</v>
      </c>
      <c r="J1638">
        <v>5</v>
      </c>
      <c r="O1638">
        <v>2</v>
      </c>
      <c r="P1638">
        <v>2</v>
      </c>
      <c r="S1638" t="s">
        <v>976</v>
      </c>
      <c r="T1638" t="s">
        <v>1111</v>
      </c>
      <c r="W1638" t="s">
        <v>13534</v>
      </c>
      <c r="X1638" t="s">
        <v>1229</v>
      </c>
      <c r="Y1638" t="s">
        <v>1101</v>
      </c>
      <c r="Z1638" t="s">
        <v>1101</v>
      </c>
      <c r="AB1638" t="s">
        <v>13535</v>
      </c>
      <c r="AC1638">
        <v>573140</v>
      </c>
      <c r="AD1638" t="s">
        <v>3513</v>
      </c>
      <c r="AE1638" t="s">
        <v>13536</v>
      </c>
      <c r="AK1638" t="s">
        <v>13537</v>
      </c>
      <c r="AM1638" t="s">
        <v>10011</v>
      </c>
    </row>
    <row r="1639" spans="1:50" hidden="1" x14ac:dyDescent="0.2">
      <c r="A1639" s="1">
        <v>2971</v>
      </c>
      <c r="B1639" t="s">
        <v>13538</v>
      </c>
      <c r="C1639">
        <v>3744</v>
      </c>
      <c r="D1639" t="s">
        <v>5460</v>
      </c>
      <c r="E1639" t="s">
        <v>13539</v>
      </c>
      <c r="F1639" t="s">
        <v>13540</v>
      </c>
      <c r="G1639" t="s">
        <v>117</v>
      </c>
      <c r="J1639">
        <v>5</v>
      </c>
      <c r="O1639">
        <v>2.5</v>
      </c>
      <c r="P1639">
        <v>2</v>
      </c>
      <c r="S1639" t="s">
        <v>976</v>
      </c>
      <c r="T1639" t="s">
        <v>1111</v>
      </c>
      <c r="W1639" t="s">
        <v>13541</v>
      </c>
      <c r="X1639" t="s">
        <v>5798</v>
      </c>
      <c r="Y1639" t="s">
        <v>3239</v>
      </c>
      <c r="Z1639" t="s">
        <v>996</v>
      </c>
      <c r="AB1639" t="s">
        <v>13542</v>
      </c>
      <c r="AC1639">
        <v>336470</v>
      </c>
      <c r="AD1639" t="s">
        <v>13543</v>
      </c>
      <c r="AE1639" t="s">
        <v>13544</v>
      </c>
      <c r="AK1639" t="s">
        <v>13545</v>
      </c>
      <c r="AM1639" t="s">
        <v>9782</v>
      </c>
    </row>
    <row r="1640" spans="1:50" hidden="1" x14ac:dyDescent="0.2">
      <c r="A1640" s="1">
        <v>3490</v>
      </c>
      <c r="B1640" t="s">
        <v>13546</v>
      </c>
      <c r="C1640">
        <v>4296</v>
      </c>
      <c r="D1640" t="s">
        <v>4886</v>
      </c>
      <c r="E1640" t="s">
        <v>13547</v>
      </c>
      <c r="F1640" t="s">
        <v>13548</v>
      </c>
      <c r="G1640" t="s">
        <v>117</v>
      </c>
      <c r="J1640">
        <v>5</v>
      </c>
      <c r="O1640">
        <v>2.5</v>
      </c>
      <c r="P1640">
        <v>2</v>
      </c>
      <c r="S1640" t="s">
        <v>976</v>
      </c>
      <c r="T1640" t="s">
        <v>1111</v>
      </c>
      <c r="W1640" t="s">
        <v>13549</v>
      </c>
      <c r="X1640" t="s">
        <v>4142</v>
      </c>
      <c r="Y1640" t="s">
        <v>2603</v>
      </c>
      <c r="Z1640" t="s">
        <v>996</v>
      </c>
      <c r="AB1640" t="s">
        <v>13550</v>
      </c>
      <c r="AC1640">
        <v>414720</v>
      </c>
      <c r="AD1640" t="s">
        <v>11949</v>
      </c>
      <c r="AE1640" t="s">
        <v>13551</v>
      </c>
      <c r="AK1640" t="s">
        <v>4139</v>
      </c>
      <c r="AM1640" t="s">
        <v>5461</v>
      </c>
    </row>
    <row r="1641" spans="1:50" x14ac:dyDescent="0.2">
      <c r="A1641" s="1">
        <v>3591</v>
      </c>
      <c r="B1641" t="s">
        <v>11647</v>
      </c>
      <c r="C1641">
        <v>4403</v>
      </c>
      <c r="D1641" t="s">
        <v>11648</v>
      </c>
      <c r="E1641" t="s">
        <v>6601</v>
      </c>
      <c r="F1641" t="s">
        <v>11649</v>
      </c>
      <c r="G1641" t="s">
        <v>117</v>
      </c>
      <c r="J1641">
        <v>8.8000000000000007</v>
      </c>
      <c r="O1641">
        <v>2</v>
      </c>
      <c r="P1641">
        <v>4</v>
      </c>
      <c r="S1641" t="s">
        <v>987</v>
      </c>
      <c r="T1641" t="s">
        <v>987</v>
      </c>
      <c r="W1641" t="s">
        <v>11650</v>
      </c>
      <c r="X1641" t="s">
        <v>2986</v>
      </c>
      <c r="Y1641" t="s">
        <v>2987</v>
      </c>
      <c r="Z1641" t="s">
        <v>996</v>
      </c>
      <c r="AA1641" t="s">
        <v>11651</v>
      </c>
      <c r="AB1641" t="s">
        <v>11652</v>
      </c>
      <c r="AC1641">
        <v>170224</v>
      </c>
      <c r="AD1641" t="s">
        <v>11653</v>
      </c>
      <c r="AE1641" t="s">
        <v>11654</v>
      </c>
      <c r="AF1641" t="s">
        <v>11655</v>
      </c>
      <c r="AK1641" t="s">
        <v>4393</v>
      </c>
      <c r="AM1641" t="s">
        <v>6853</v>
      </c>
      <c r="AN1641" t="s">
        <v>4872</v>
      </c>
      <c r="AQ1641" t="s">
        <v>11656</v>
      </c>
      <c r="AR1641" t="s">
        <v>11656</v>
      </c>
      <c r="AW1641" t="s">
        <v>11198</v>
      </c>
      <c r="AX1641" t="s">
        <v>11657</v>
      </c>
    </row>
    <row r="1642" spans="1:50" hidden="1" x14ac:dyDescent="0.2">
      <c r="A1642" s="1">
        <v>3638</v>
      </c>
      <c r="B1642" t="s">
        <v>13559</v>
      </c>
      <c r="C1642">
        <v>4454</v>
      </c>
      <c r="D1642" t="s">
        <v>5869</v>
      </c>
      <c r="E1642" t="s">
        <v>13560</v>
      </c>
      <c r="F1642" t="s">
        <v>13561</v>
      </c>
      <c r="G1642" t="s">
        <v>117</v>
      </c>
      <c r="J1642">
        <v>5</v>
      </c>
      <c r="O1642">
        <v>1</v>
      </c>
      <c r="P1642">
        <v>5</v>
      </c>
      <c r="S1642" t="s">
        <v>981</v>
      </c>
      <c r="T1642" t="s">
        <v>1016</v>
      </c>
      <c r="W1642" t="s">
        <v>13562</v>
      </c>
      <c r="X1642" t="s">
        <v>1229</v>
      </c>
      <c r="Y1642" t="s">
        <v>1101</v>
      </c>
      <c r="Z1642" t="s">
        <v>1101</v>
      </c>
      <c r="AB1642" t="s">
        <v>13563</v>
      </c>
      <c r="AC1642">
        <v>583507</v>
      </c>
      <c r="AD1642" t="s">
        <v>3513</v>
      </c>
      <c r="AE1642" t="s">
        <v>13564</v>
      </c>
      <c r="AK1642" t="s">
        <v>1874</v>
      </c>
      <c r="AR1642" t="s">
        <v>1178</v>
      </c>
      <c r="AV1642" t="s">
        <v>13565</v>
      </c>
    </row>
    <row r="1643" spans="1:50" x14ac:dyDescent="0.2">
      <c r="A1643" s="1">
        <v>4022</v>
      </c>
      <c r="C1643">
        <v>4917</v>
      </c>
      <c r="D1643" t="s">
        <v>9918</v>
      </c>
      <c r="E1643" t="s">
        <v>16841</v>
      </c>
      <c r="F1643" t="s">
        <v>16842</v>
      </c>
      <c r="G1643" t="s">
        <v>117</v>
      </c>
      <c r="J1643">
        <v>1.5</v>
      </c>
      <c r="L1643">
        <v>0.9</v>
      </c>
      <c r="M1643" t="s">
        <v>16784</v>
      </c>
      <c r="O1643">
        <v>1.5</v>
      </c>
      <c r="P1643">
        <v>1</v>
      </c>
      <c r="Q1643">
        <v>126</v>
      </c>
      <c r="S1643" t="s">
        <v>987</v>
      </c>
      <c r="T1643" t="s">
        <v>987</v>
      </c>
      <c r="W1643" t="s">
        <v>16843</v>
      </c>
      <c r="X1643" t="s">
        <v>5798</v>
      </c>
      <c r="Y1643" t="s">
        <v>3239</v>
      </c>
      <c r="Z1643" t="s">
        <v>996</v>
      </c>
      <c r="AA1643" t="s">
        <v>16844</v>
      </c>
      <c r="AB1643" t="s">
        <v>16845</v>
      </c>
      <c r="AC1643">
        <v>353400</v>
      </c>
      <c r="AD1643" t="s">
        <v>14748</v>
      </c>
      <c r="AE1643" t="s">
        <v>16846</v>
      </c>
      <c r="AK1643" t="s">
        <v>16847</v>
      </c>
      <c r="AR1643" t="s">
        <v>9704</v>
      </c>
      <c r="AV1643" t="s">
        <v>16848</v>
      </c>
      <c r="AW1643" t="s">
        <v>7658</v>
      </c>
      <c r="AX1643" t="s">
        <v>3353</v>
      </c>
    </row>
    <row r="1644" spans="1:50" x14ac:dyDescent="0.2">
      <c r="A1644" s="1">
        <v>3015</v>
      </c>
      <c r="B1644" t="s">
        <v>15332</v>
      </c>
      <c r="C1644">
        <v>3793</v>
      </c>
      <c r="D1644" t="s">
        <v>15333</v>
      </c>
      <c r="E1644" t="s">
        <v>12750</v>
      </c>
      <c r="F1644" t="s">
        <v>15334</v>
      </c>
      <c r="G1644" t="s">
        <v>117</v>
      </c>
      <c r="J1644">
        <v>2.5</v>
      </c>
      <c r="O1644">
        <v>2.5</v>
      </c>
      <c r="P1644">
        <v>1</v>
      </c>
      <c r="S1644" t="s">
        <v>987</v>
      </c>
      <c r="T1644" t="s">
        <v>987</v>
      </c>
      <c r="W1644" t="s">
        <v>15335</v>
      </c>
      <c r="X1644" t="s">
        <v>5798</v>
      </c>
      <c r="Y1644" t="s">
        <v>3239</v>
      </c>
      <c r="Z1644" t="s">
        <v>996</v>
      </c>
      <c r="AA1644" t="s">
        <v>15336</v>
      </c>
      <c r="AB1644" t="s">
        <v>15337</v>
      </c>
      <c r="AC1644">
        <v>344836</v>
      </c>
      <c r="AD1644" t="s">
        <v>15338</v>
      </c>
      <c r="AE1644" t="s">
        <v>15339</v>
      </c>
      <c r="AK1644" t="s">
        <v>8144</v>
      </c>
      <c r="AR1644" t="s">
        <v>9603</v>
      </c>
      <c r="AW1644" t="s">
        <v>2012</v>
      </c>
      <c r="AX1644" t="s">
        <v>9148</v>
      </c>
    </row>
    <row r="1645" spans="1:50" x14ac:dyDescent="0.2">
      <c r="A1645" s="1">
        <v>3113</v>
      </c>
      <c r="B1645" t="s">
        <v>13501</v>
      </c>
      <c r="C1645">
        <v>3904</v>
      </c>
      <c r="D1645" t="s">
        <v>1534</v>
      </c>
      <c r="E1645" t="s">
        <v>13502</v>
      </c>
      <c r="F1645" t="s">
        <v>13503</v>
      </c>
      <c r="G1645" t="s">
        <v>117</v>
      </c>
      <c r="J1645">
        <v>5</v>
      </c>
      <c r="O1645">
        <v>2</v>
      </c>
      <c r="P1645">
        <v>2</v>
      </c>
      <c r="S1645" t="s">
        <v>987</v>
      </c>
      <c r="T1645" t="s">
        <v>987</v>
      </c>
      <c r="W1645" t="s">
        <v>13504</v>
      </c>
      <c r="X1645" t="s">
        <v>3919</v>
      </c>
      <c r="Y1645" t="s">
        <v>1092</v>
      </c>
      <c r="Z1645" t="s">
        <v>1092</v>
      </c>
      <c r="AB1645" t="s">
        <v>13505</v>
      </c>
      <c r="AC1645">
        <v>179465</v>
      </c>
      <c r="AD1645" t="s">
        <v>3921</v>
      </c>
      <c r="AE1645" t="s">
        <v>13506</v>
      </c>
      <c r="AK1645" t="s">
        <v>3907</v>
      </c>
      <c r="AM1645" t="s">
        <v>9791</v>
      </c>
      <c r="AQ1645" t="s">
        <v>1331</v>
      </c>
      <c r="AR1645" t="s">
        <v>1331</v>
      </c>
      <c r="AW1645" t="s">
        <v>8057</v>
      </c>
      <c r="AX1645" t="s">
        <v>13507</v>
      </c>
    </row>
    <row r="1646" spans="1:50" x14ac:dyDescent="0.2">
      <c r="A1646" s="1">
        <v>3048</v>
      </c>
      <c r="B1646" t="s">
        <v>13913</v>
      </c>
      <c r="C1646">
        <v>3827</v>
      </c>
      <c r="D1646" t="s">
        <v>7474</v>
      </c>
      <c r="E1646" t="s">
        <v>6459</v>
      </c>
      <c r="F1646" t="s">
        <v>13914</v>
      </c>
      <c r="G1646" t="s">
        <v>117</v>
      </c>
      <c r="J1646">
        <v>4.5999999999999996</v>
      </c>
      <c r="O1646">
        <v>2.2999999999999998</v>
      </c>
      <c r="P1646">
        <v>2</v>
      </c>
      <c r="S1646" t="s">
        <v>987</v>
      </c>
      <c r="T1646" t="s">
        <v>987</v>
      </c>
      <c r="W1646" t="s">
        <v>13915</v>
      </c>
      <c r="X1646" t="s">
        <v>3238</v>
      </c>
      <c r="Y1646" t="s">
        <v>3239</v>
      </c>
      <c r="Z1646" t="s">
        <v>996</v>
      </c>
      <c r="AB1646" t="s">
        <v>13916</v>
      </c>
      <c r="AC1646">
        <v>403278</v>
      </c>
      <c r="AD1646" t="s">
        <v>5427</v>
      </c>
      <c r="AE1646" t="s">
        <v>13917</v>
      </c>
      <c r="AF1646" t="s">
        <v>13918</v>
      </c>
      <c r="AK1646" t="s">
        <v>4235</v>
      </c>
      <c r="AM1646" t="s">
        <v>12791</v>
      </c>
      <c r="AQ1646" t="s">
        <v>13919</v>
      </c>
      <c r="AR1646" t="s">
        <v>13919</v>
      </c>
      <c r="AW1646" t="s">
        <v>5088</v>
      </c>
      <c r="AX1646" t="s">
        <v>7474</v>
      </c>
    </row>
    <row r="1647" spans="1:50" x14ac:dyDescent="0.2">
      <c r="A1647" s="1">
        <v>3173</v>
      </c>
      <c r="B1647" t="s">
        <v>16224</v>
      </c>
      <c r="C1647">
        <v>3964</v>
      </c>
      <c r="D1647" t="s">
        <v>1079</v>
      </c>
      <c r="E1647" t="s">
        <v>16225</v>
      </c>
      <c r="F1647" t="s">
        <v>16226</v>
      </c>
      <c r="G1647" t="s">
        <v>117</v>
      </c>
      <c r="J1647">
        <v>2</v>
      </c>
      <c r="O1647">
        <v>0.6</v>
      </c>
      <c r="P1647">
        <v>3</v>
      </c>
      <c r="S1647" t="s">
        <v>987</v>
      </c>
      <c r="T1647" t="s">
        <v>987</v>
      </c>
      <c r="W1647" t="s">
        <v>16227</v>
      </c>
      <c r="X1647" t="s">
        <v>11790</v>
      </c>
      <c r="Y1647" t="s">
        <v>2347</v>
      </c>
      <c r="Z1647" t="s">
        <v>996</v>
      </c>
      <c r="AB1647" t="s">
        <v>14545</v>
      </c>
      <c r="AC1647">
        <v>557810</v>
      </c>
      <c r="AD1647" t="s">
        <v>11792</v>
      </c>
      <c r="AE1647" t="s">
        <v>16228</v>
      </c>
      <c r="AK1647" t="s">
        <v>4234</v>
      </c>
      <c r="AR1647" t="s">
        <v>7492</v>
      </c>
      <c r="AX1647" t="s">
        <v>1539</v>
      </c>
    </row>
    <row r="1648" spans="1:50" x14ac:dyDescent="0.2">
      <c r="A1648" s="1">
        <v>2306</v>
      </c>
      <c r="B1648" t="s">
        <v>14541</v>
      </c>
      <c r="C1648">
        <v>2944</v>
      </c>
      <c r="D1648" t="s">
        <v>3927</v>
      </c>
      <c r="E1648" t="s">
        <v>14542</v>
      </c>
      <c r="F1648" t="s">
        <v>14543</v>
      </c>
      <c r="G1648" t="s">
        <v>117</v>
      </c>
      <c r="J1648">
        <v>4</v>
      </c>
      <c r="O1648">
        <v>0.66</v>
      </c>
      <c r="P1648">
        <v>6</v>
      </c>
      <c r="S1648" t="s">
        <v>987</v>
      </c>
      <c r="T1648" t="s">
        <v>987</v>
      </c>
      <c r="W1648" t="s">
        <v>14544</v>
      </c>
      <c r="X1648" t="s">
        <v>11790</v>
      </c>
      <c r="Y1648" t="s">
        <v>2347</v>
      </c>
      <c r="Z1648" t="s">
        <v>996</v>
      </c>
      <c r="AB1648" t="s">
        <v>14545</v>
      </c>
      <c r="AC1648">
        <v>557810</v>
      </c>
      <c r="AD1648" t="s">
        <v>11792</v>
      </c>
      <c r="AK1648" t="s">
        <v>14546</v>
      </c>
      <c r="AR1648" t="s">
        <v>4051</v>
      </c>
      <c r="AX1648" t="s">
        <v>1204</v>
      </c>
    </row>
    <row r="1649" spans="1:50" x14ac:dyDescent="0.2">
      <c r="A1649" s="1">
        <v>3592</v>
      </c>
      <c r="B1649" t="s">
        <v>16869</v>
      </c>
      <c r="C1649">
        <v>4404</v>
      </c>
      <c r="D1649" t="s">
        <v>2388</v>
      </c>
      <c r="E1649" t="s">
        <v>13657</v>
      </c>
      <c r="F1649" t="s">
        <v>14598</v>
      </c>
      <c r="G1649" t="s">
        <v>117</v>
      </c>
      <c r="J1649">
        <v>1.5</v>
      </c>
      <c r="O1649">
        <v>1.5</v>
      </c>
      <c r="P1649">
        <v>1</v>
      </c>
      <c r="Q1649">
        <v>127</v>
      </c>
      <c r="S1649" t="s">
        <v>987</v>
      </c>
      <c r="T1649" t="s">
        <v>987</v>
      </c>
      <c r="W1649" t="s">
        <v>16870</v>
      </c>
      <c r="X1649" t="s">
        <v>5369</v>
      </c>
      <c r="Y1649" t="s">
        <v>1101</v>
      </c>
      <c r="Z1649" t="s">
        <v>1101</v>
      </c>
      <c r="AB1649" t="s">
        <v>16871</v>
      </c>
      <c r="AC1649">
        <v>697428</v>
      </c>
      <c r="AD1649" t="s">
        <v>5370</v>
      </c>
      <c r="AE1649" t="s">
        <v>16872</v>
      </c>
      <c r="AK1649" t="s">
        <v>8786</v>
      </c>
      <c r="AR1649" t="s">
        <v>8175</v>
      </c>
      <c r="AW1649" t="s">
        <v>7787</v>
      </c>
      <c r="AX1649" t="s">
        <v>3290</v>
      </c>
    </row>
    <row r="1650" spans="1:50" x14ac:dyDescent="0.2">
      <c r="A1650" s="1">
        <v>2024</v>
      </c>
      <c r="B1650" t="s">
        <v>2926</v>
      </c>
      <c r="C1650">
        <v>2494</v>
      </c>
      <c r="D1650" t="s">
        <v>1667</v>
      </c>
      <c r="E1650" t="s">
        <v>2927</v>
      </c>
      <c r="F1650" t="s">
        <v>2928</v>
      </c>
      <c r="G1650" t="s">
        <v>56</v>
      </c>
      <c r="J1650">
        <v>60</v>
      </c>
      <c r="O1650">
        <v>2</v>
      </c>
      <c r="P1650">
        <v>30</v>
      </c>
      <c r="S1650" t="s">
        <v>987</v>
      </c>
      <c r="T1650" t="s">
        <v>987</v>
      </c>
      <c r="W1650" t="s">
        <v>2929</v>
      </c>
      <c r="X1650" t="s">
        <v>995</v>
      </c>
      <c r="Y1650" t="s">
        <v>995</v>
      </c>
      <c r="Z1650" t="s">
        <v>1092</v>
      </c>
      <c r="AB1650" t="s">
        <v>2930</v>
      </c>
      <c r="AC1650">
        <v>392138</v>
      </c>
      <c r="AD1650" t="s">
        <v>1085</v>
      </c>
      <c r="AJ1650" t="s">
        <v>1426</v>
      </c>
      <c r="AK1650" t="s">
        <v>2931</v>
      </c>
      <c r="AR1650" t="s">
        <v>2932</v>
      </c>
      <c r="AW1650" t="s">
        <v>2933</v>
      </c>
      <c r="AX1650" t="s">
        <v>2934</v>
      </c>
    </row>
    <row r="1651" spans="1:50" x14ac:dyDescent="0.2">
      <c r="A1651" s="1">
        <v>3853</v>
      </c>
      <c r="B1651" t="s">
        <v>9089</v>
      </c>
      <c r="C1651">
        <v>4686</v>
      </c>
      <c r="D1651" t="s">
        <v>1784</v>
      </c>
      <c r="E1651" t="s">
        <v>6273</v>
      </c>
      <c r="F1651" t="s">
        <v>9090</v>
      </c>
      <c r="G1651" t="s">
        <v>117</v>
      </c>
      <c r="J1651">
        <v>14.4</v>
      </c>
      <c r="O1651">
        <v>1.8</v>
      </c>
      <c r="P1651">
        <v>8</v>
      </c>
      <c r="S1651" t="s">
        <v>987</v>
      </c>
      <c r="T1651" t="s">
        <v>987</v>
      </c>
      <c r="W1651" t="s">
        <v>9091</v>
      </c>
      <c r="X1651" t="s">
        <v>3149</v>
      </c>
      <c r="Y1651" t="s">
        <v>3150</v>
      </c>
      <c r="Z1651" t="s">
        <v>996</v>
      </c>
      <c r="AB1651" t="s">
        <v>9092</v>
      </c>
      <c r="AC1651">
        <v>307000</v>
      </c>
      <c r="AD1651" t="s">
        <v>9093</v>
      </c>
      <c r="AK1651" t="s">
        <v>1893</v>
      </c>
      <c r="AR1651" t="s">
        <v>1341</v>
      </c>
      <c r="AX1651" t="s">
        <v>3278</v>
      </c>
    </row>
    <row r="1652" spans="1:50" x14ac:dyDescent="0.2">
      <c r="A1652" s="1">
        <v>3049</v>
      </c>
      <c r="B1652" t="s">
        <v>14547</v>
      </c>
      <c r="C1652">
        <v>3828</v>
      </c>
      <c r="D1652" t="s">
        <v>14548</v>
      </c>
      <c r="E1652" t="s">
        <v>14549</v>
      </c>
      <c r="F1652" t="s">
        <v>14550</v>
      </c>
      <c r="G1652" t="s">
        <v>117</v>
      </c>
      <c r="J1652">
        <v>4</v>
      </c>
      <c r="O1652">
        <v>2</v>
      </c>
      <c r="P1652">
        <v>2</v>
      </c>
      <c r="S1652" t="s">
        <v>987</v>
      </c>
      <c r="T1652" t="s">
        <v>987</v>
      </c>
      <c r="W1652" t="s">
        <v>14551</v>
      </c>
      <c r="X1652" t="s">
        <v>3149</v>
      </c>
      <c r="Y1652" t="s">
        <v>3150</v>
      </c>
      <c r="Z1652" t="s">
        <v>996</v>
      </c>
      <c r="AB1652" t="s">
        <v>14552</v>
      </c>
      <c r="AC1652">
        <v>306597</v>
      </c>
      <c r="AD1652" t="s">
        <v>9093</v>
      </c>
      <c r="AE1652" t="s">
        <v>14553</v>
      </c>
      <c r="AK1652" t="s">
        <v>14554</v>
      </c>
      <c r="AR1652" t="s">
        <v>14555</v>
      </c>
      <c r="AX1652" t="s">
        <v>9671</v>
      </c>
    </row>
    <row r="1653" spans="1:50" hidden="1" x14ac:dyDescent="0.2">
      <c r="A1653" s="1">
        <v>2554</v>
      </c>
      <c r="B1653" t="s">
        <v>13638</v>
      </c>
      <c r="C1653">
        <v>3234</v>
      </c>
      <c r="D1653" t="s">
        <v>1453</v>
      </c>
      <c r="E1653" t="s">
        <v>13639</v>
      </c>
      <c r="F1653" t="s">
        <v>13640</v>
      </c>
      <c r="G1653" t="s">
        <v>117</v>
      </c>
      <c r="J1653">
        <v>5</v>
      </c>
      <c r="O1653">
        <v>2.2999999999999998</v>
      </c>
      <c r="P1653">
        <v>2</v>
      </c>
      <c r="S1653" t="s">
        <v>979</v>
      </c>
      <c r="T1653" t="s">
        <v>1111</v>
      </c>
      <c r="W1653" t="s">
        <v>13641</v>
      </c>
      <c r="X1653" t="s">
        <v>3769</v>
      </c>
      <c r="Y1653" t="s">
        <v>2347</v>
      </c>
      <c r="Z1653" t="s">
        <v>996</v>
      </c>
      <c r="AB1653" t="s">
        <v>13642</v>
      </c>
      <c r="AC1653">
        <v>539700</v>
      </c>
      <c r="AD1653" t="s">
        <v>3771</v>
      </c>
      <c r="AE1653" t="s">
        <v>13643</v>
      </c>
      <c r="AF1653" t="s">
        <v>13644</v>
      </c>
      <c r="AK1653" t="s">
        <v>13645</v>
      </c>
      <c r="AM1653" t="s">
        <v>13646</v>
      </c>
      <c r="AN1653" t="s">
        <v>13647</v>
      </c>
      <c r="AP1653" t="s">
        <v>13648</v>
      </c>
    </row>
    <row r="1654" spans="1:50" hidden="1" x14ac:dyDescent="0.2">
      <c r="A1654" s="1">
        <v>3484</v>
      </c>
      <c r="B1654" t="s">
        <v>13649</v>
      </c>
      <c r="C1654">
        <v>4288</v>
      </c>
      <c r="D1654" t="s">
        <v>6163</v>
      </c>
      <c r="E1654" t="s">
        <v>3401</v>
      </c>
      <c r="F1654" t="s">
        <v>13650</v>
      </c>
      <c r="G1654" t="s">
        <v>117</v>
      </c>
      <c r="J1654">
        <v>5</v>
      </c>
      <c r="O1654">
        <v>2.5</v>
      </c>
      <c r="P1654">
        <v>2</v>
      </c>
      <c r="S1654" t="s">
        <v>976</v>
      </c>
      <c r="T1654" t="s">
        <v>1111</v>
      </c>
      <c r="W1654" t="s">
        <v>13651</v>
      </c>
      <c r="X1654" t="s">
        <v>5400</v>
      </c>
      <c r="Y1654" t="s">
        <v>1092</v>
      </c>
      <c r="Z1654" t="s">
        <v>1092</v>
      </c>
      <c r="AA1654" t="s">
        <v>13652</v>
      </c>
      <c r="AB1654" t="s">
        <v>13653</v>
      </c>
      <c r="AC1654">
        <v>339290</v>
      </c>
      <c r="AD1654" t="s">
        <v>6409</v>
      </c>
      <c r="AE1654" t="s">
        <v>13654</v>
      </c>
      <c r="AK1654" t="s">
        <v>4749</v>
      </c>
      <c r="AM1654" t="s">
        <v>13655</v>
      </c>
    </row>
    <row r="1655" spans="1:50" hidden="1" x14ac:dyDescent="0.2">
      <c r="A1655" s="1">
        <v>3331</v>
      </c>
      <c r="B1655" t="s">
        <v>13656</v>
      </c>
      <c r="C1655">
        <v>4126</v>
      </c>
      <c r="D1655" t="s">
        <v>6586</v>
      </c>
      <c r="E1655" t="s">
        <v>13657</v>
      </c>
      <c r="F1655" t="s">
        <v>13658</v>
      </c>
      <c r="G1655" t="s">
        <v>117</v>
      </c>
      <c r="J1655">
        <v>5</v>
      </c>
      <c r="O1655">
        <v>2.5</v>
      </c>
      <c r="P1655">
        <v>2</v>
      </c>
      <c r="S1655" t="s">
        <v>1248</v>
      </c>
      <c r="T1655" t="s">
        <v>1248</v>
      </c>
      <c r="U1655" t="s">
        <v>13659</v>
      </c>
      <c r="W1655" t="s">
        <v>13660</v>
      </c>
      <c r="X1655" t="s">
        <v>1276</v>
      </c>
      <c r="Y1655" t="s">
        <v>1101</v>
      </c>
      <c r="Z1655" t="s">
        <v>1101</v>
      </c>
      <c r="AB1655" t="s">
        <v>13440</v>
      </c>
      <c r="AC1655">
        <v>671362</v>
      </c>
      <c r="AD1655" t="s">
        <v>3961</v>
      </c>
      <c r="AE1655" t="s">
        <v>13661</v>
      </c>
      <c r="AK1655" t="s">
        <v>2743</v>
      </c>
      <c r="AM1655" t="s">
        <v>6007</v>
      </c>
    </row>
    <row r="1656" spans="1:50" x14ac:dyDescent="0.2">
      <c r="A1656" s="1">
        <v>2327</v>
      </c>
      <c r="B1656" t="s">
        <v>16631</v>
      </c>
      <c r="C1656">
        <v>2965</v>
      </c>
      <c r="D1656" t="s">
        <v>4071</v>
      </c>
      <c r="E1656" t="s">
        <v>7280</v>
      </c>
      <c r="F1656" t="s">
        <v>16632</v>
      </c>
      <c r="G1656" t="s">
        <v>117</v>
      </c>
      <c r="J1656">
        <v>1.6</v>
      </c>
      <c r="O1656">
        <v>0.8</v>
      </c>
      <c r="P1656">
        <v>2</v>
      </c>
      <c r="S1656" t="s">
        <v>987</v>
      </c>
      <c r="T1656" t="s">
        <v>987</v>
      </c>
      <c r="W1656" t="s">
        <v>16633</v>
      </c>
      <c r="X1656" t="s">
        <v>1600</v>
      </c>
      <c r="Y1656" t="s">
        <v>1101</v>
      </c>
      <c r="Z1656" t="s">
        <v>1101</v>
      </c>
      <c r="AB1656" t="s">
        <v>16634</v>
      </c>
      <c r="AC1656">
        <v>855289</v>
      </c>
      <c r="AD1656" t="s">
        <v>4528</v>
      </c>
      <c r="AE1656" t="s">
        <v>16635</v>
      </c>
      <c r="AK1656" t="s">
        <v>7206</v>
      </c>
      <c r="AR1656" t="s">
        <v>16636</v>
      </c>
      <c r="AX1656" t="s">
        <v>15835</v>
      </c>
    </row>
    <row r="1657" spans="1:50" hidden="1" x14ac:dyDescent="0.2">
      <c r="A1657" s="1">
        <v>3296</v>
      </c>
      <c r="B1657" t="s">
        <v>13669</v>
      </c>
      <c r="C1657">
        <v>4089</v>
      </c>
      <c r="D1657" t="s">
        <v>6586</v>
      </c>
      <c r="E1657" t="s">
        <v>13657</v>
      </c>
      <c r="F1657" t="s">
        <v>13670</v>
      </c>
      <c r="G1657" t="s">
        <v>117</v>
      </c>
      <c r="J1657">
        <v>5</v>
      </c>
      <c r="O1657">
        <v>2.5</v>
      </c>
      <c r="P1657">
        <v>2</v>
      </c>
      <c r="S1657" t="s">
        <v>976</v>
      </c>
      <c r="T1657" t="s">
        <v>1111</v>
      </c>
      <c r="W1657" t="s">
        <v>13671</v>
      </c>
      <c r="X1657" t="s">
        <v>2008</v>
      </c>
      <c r="Y1657" t="s">
        <v>1092</v>
      </c>
      <c r="Z1657" t="s">
        <v>1092</v>
      </c>
      <c r="AB1657" t="s">
        <v>13672</v>
      </c>
      <c r="AC1657">
        <v>377547</v>
      </c>
      <c r="AD1657" t="s">
        <v>13673</v>
      </c>
      <c r="AE1657" t="s">
        <v>13674</v>
      </c>
      <c r="AK1657" t="s">
        <v>2763</v>
      </c>
      <c r="AM1657" t="s">
        <v>5776</v>
      </c>
    </row>
    <row r="1658" spans="1:50" x14ac:dyDescent="0.2">
      <c r="A1658" s="1">
        <v>3680</v>
      </c>
      <c r="B1658" t="s">
        <v>6886</v>
      </c>
      <c r="C1658">
        <v>4508</v>
      </c>
      <c r="D1658" t="s">
        <v>2509</v>
      </c>
      <c r="E1658" t="s">
        <v>2510</v>
      </c>
      <c r="F1658" t="s">
        <v>6887</v>
      </c>
      <c r="G1658" t="s">
        <v>117</v>
      </c>
      <c r="J1658">
        <v>22</v>
      </c>
      <c r="O1658">
        <v>2</v>
      </c>
      <c r="P1658">
        <v>11</v>
      </c>
      <c r="S1658" t="s">
        <v>987</v>
      </c>
      <c r="T1658" t="s">
        <v>987</v>
      </c>
      <c r="W1658" t="s">
        <v>6888</v>
      </c>
      <c r="X1658" t="s">
        <v>1229</v>
      </c>
      <c r="Y1658" t="s">
        <v>1101</v>
      </c>
      <c r="Z1658" t="s">
        <v>1101</v>
      </c>
      <c r="AB1658" t="s">
        <v>6889</v>
      </c>
      <c r="AC1658">
        <v>557960</v>
      </c>
      <c r="AD1658" t="s">
        <v>3513</v>
      </c>
      <c r="AK1658" t="s">
        <v>6890</v>
      </c>
      <c r="AR1658" t="s">
        <v>6891</v>
      </c>
      <c r="AW1658" t="s">
        <v>2841</v>
      </c>
      <c r="AX1658" t="s">
        <v>6892</v>
      </c>
    </row>
    <row r="1659" spans="1:50" x14ac:dyDescent="0.2">
      <c r="A1659" s="1">
        <v>3114</v>
      </c>
      <c r="B1659" t="s">
        <v>7728</v>
      </c>
      <c r="C1659">
        <v>3905</v>
      </c>
      <c r="D1659" t="s">
        <v>5615</v>
      </c>
      <c r="E1659" t="s">
        <v>2739</v>
      </c>
      <c r="F1659" t="s">
        <v>7729</v>
      </c>
      <c r="G1659" t="s">
        <v>117</v>
      </c>
      <c r="J1659">
        <v>18.5</v>
      </c>
      <c r="O1659">
        <v>3</v>
      </c>
      <c r="P1659">
        <v>9</v>
      </c>
      <c r="S1659" t="s">
        <v>987</v>
      </c>
      <c r="T1659" t="s">
        <v>987</v>
      </c>
      <c r="W1659" t="s">
        <v>7730</v>
      </c>
      <c r="X1659" t="s">
        <v>2346</v>
      </c>
      <c r="Y1659" t="s">
        <v>2347</v>
      </c>
      <c r="Z1659" t="s">
        <v>996</v>
      </c>
      <c r="AB1659" t="s">
        <v>7731</v>
      </c>
      <c r="AC1659">
        <v>596828</v>
      </c>
      <c r="AD1659" t="s">
        <v>4689</v>
      </c>
      <c r="AE1659" t="s">
        <v>7732</v>
      </c>
      <c r="AK1659" t="s">
        <v>4792</v>
      </c>
      <c r="AR1659" t="s">
        <v>7733</v>
      </c>
      <c r="AW1659" t="s">
        <v>3202</v>
      </c>
      <c r="AX1659" t="s">
        <v>7734</v>
      </c>
    </row>
    <row r="1660" spans="1:50" hidden="1" x14ac:dyDescent="0.2">
      <c r="A1660" s="1">
        <v>3679</v>
      </c>
      <c r="B1660" t="s">
        <v>13691</v>
      </c>
      <c r="C1660">
        <v>4507</v>
      </c>
      <c r="D1660" t="s">
        <v>3271</v>
      </c>
      <c r="E1660" t="s">
        <v>3423</v>
      </c>
      <c r="F1660" t="s">
        <v>13692</v>
      </c>
      <c r="G1660" t="s">
        <v>117</v>
      </c>
      <c r="J1660">
        <v>4.9000000000000004</v>
      </c>
      <c r="O1660">
        <v>2.4500000000000002</v>
      </c>
      <c r="P1660">
        <v>2</v>
      </c>
      <c r="S1660" t="s">
        <v>979</v>
      </c>
      <c r="T1660" t="s">
        <v>1111</v>
      </c>
      <c r="W1660" t="s">
        <v>13693</v>
      </c>
      <c r="X1660" t="s">
        <v>1229</v>
      </c>
      <c r="Y1660" t="s">
        <v>1101</v>
      </c>
      <c r="Z1660" t="s">
        <v>1101</v>
      </c>
      <c r="AB1660" t="s">
        <v>13694</v>
      </c>
      <c r="AC1660">
        <v>566450</v>
      </c>
      <c r="AD1660" t="s">
        <v>3513</v>
      </c>
      <c r="AE1660" t="s">
        <v>13695</v>
      </c>
      <c r="AF1660" t="s">
        <v>13696</v>
      </c>
      <c r="AK1660" t="s">
        <v>6890</v>
      </c>
      <c r="AM1660" t="s">
        <v>13697</v>
      </c>
      <c r="AP1660" t="s">
        <v>12287</v>
      </c>
    </row>
    <row r="1661" spans="1:50" hidden="1" x14ac:dyDescent="0.2">
      <c r="A1661" s="1">
        <v>2802</v>
      </c>
      <c r="B1661" t="s">
        <v>13698</v>
      </c>
      <c r="C1661">
        <v>3546</v>
      </c>
      <c r="D1661" t="s">
        <v>13699</v>
      </c>
      <c r="E1661" t="s">
        <v>2525</v>
      </c>
      <c r="F1661" t="s">
        <v>13700</v>
      </c>
      <c r="G1661" t="s">
        <v>117</v>
      </c>
      <c r="J1661">
        <v>4.9000000000000004</v>
      </c>
      <c r="S1661" t="s">
        <v>975</v>
      </c>
      <c r="T1661" t="s">
        <v>1082</v>
      </c>
      <c r="W1661" t="s">
        <v>13701</v>
      </c>
      <c r="X1661" t="s">
        <v>2729</v>
      </c>
      <c r="Y1661" t="s">
        <v>2730</v>
      </c>
      <c r="Z1661" t="s">
        <v>996</v>
      </c>
      <c r="AB1661" t="s">
        <v>13702</v>
      </c>
      <c r="AC1661">
        <v>47661</v>
      </c>
      <c r="AD1661" t="s">
        <v>13703</v>
      </c>
      <c r="AE1661" t="s">
        <v>13704</v>
      </c>
      <c r="AK1661" t="s">
        <v>13705</v>
      </c>
      <c r="AL1661" t="s">
        <v>13706</v>
      </c>
    </row>
    <row r="1662" spans="1:50" x14ac:dyDescent="0.2">
      <c r="A1662" s="1">
        <v>2972</v>
      </c>
      <c r="B1662" t="s">
        <v>14067</v>
      </c>
      <c r="C1662">
        <v>3745</v>
      </c>
      <c r="D1662" t="s">
        <v>1462</v>
      </c>
      <c r="E1662" t="s">
        <v>14068</v>
      </c>
      <c r="F1662" t="s">
        <v>14069</v>
      </c>
      <c r="G1662" t="s">
        <v>117</v>
      </c>
      <c r="J1662">
        <v>4.5</v>
      </c>
      <c r="O1662">
        <v>0.9</v>
      </c>
      <c r="P1662">
        <v>5</v>
      </c>
      <c r="S1662" t="s">
        <v>987</v>
      </c>
      <c r="T1662" t="s">
        <v>987</v>
      </c>
      <c r="W1662" t="s">
        <v>14070</v>
      </c>
      <c r="X1662" t="s">
        <v>1265</v>
      </c>
      <c r="Y1662" t="s">
        <v>1101</v>
      </c>
      <c r="Z1662" t="s">
        <v>1101</v>
      </c>
      <c r="AB1662" t="s">
        <v>14071</v>
      </c>
      <c r="AC1662">
        <v>1198506</v>
      </c>
      <c r="AD1662" t="s">
        <v>3995</v>
      </c>
      <c r="AE1662" t="s">
        <v>14072</v>
      </c>
      <c r="AK1662" t="s">
        <v>4236</v>
      </c>
      <c r="AR1662" t="s">
        <v>14073</v>
      </c>
      <c r="AW1662" t="s">
        <v>5497</v>
      </c>
      <c r="AX1662" t="s">
        <v>3895</v>
      </c>
    </row>
    <row r="1663" spans="1:50" hidden="1" x14ac:dyDescent="0.2">
      <c r="A1663" s="1">
        <v>3098</v>
      </c>
      <c r="B1663" t="s">
        <v>13711</v>
      </c>
      <c r="C1663">
        <v>3888</v>
      </c>
      <c r="D1663" t="s">
        <v>7993</v>
      </c>
      <c r="E1663" t="s">
        <v>7280</v>
      </c>
      <c r="F1663" t="s">
        <v>13712</v>
      </c>
      <c r="G1663" t="s">
        <v>117</v>
      </c>
      <c r="J1663">
        <v>4.8</v>
      </c>
      <c r="O1663">
        <v>0.8</v>
      </c>
      <c r="P1663">
        <v>6</v>
      </c>
      <c r="S1663" t="s">
        <v>1248</v>
      </c>
      <c r="T1663" t="s">
        <v>1248</v>
      </c>
      <c r="U1663" t="s">
        <v>13713</v>
      </c>
      <c r="W1663" t="s">
        <v>13714</v>
      </c>
      <c r="X1663" t="s">
        <v>1638</v>
      </c>
      <c r="Y1663" t="s">
        <v>1101</v>
      </c>
      <c r="Z1663" t="s">
        <v>1101</v>
      </c>
      <c r="AB1663" t="s">
        <v>13715</v>
      </c>
      <c r="AC1663">
        <v>743783</v>
      </c>
      <c r="AD1663" t="s">
        <v>4504</v>
      </c>
      <c r="AE1663" t="s">
        <v>13716</v>
      </c>
      <c r="AF1663" t="s">
        <v>13717</v>
      </c>
      <c r="AK1663" t="s">
        <v>13718</v>
      </c>
      <c r="AM1663" t="s">
        <v>13244</v>
      </c>
      <c r="AQ1663" t="s">
        <v>9662</v>
      </c>
      <c r="AR1663" t="s">
        <v>9662</v>
      </c>
      <c r="AV1663" t="s">
        <v>2211</v>
      </c>
    </row>
    <row r="1664" spans="1:50" hidden="1" x14ac:dyDescent="0.2">
      <c r="A1664" s="1">
        <v>4832</v>
      </c>
      <c r="C1664">
        <v>6021</v>
      </c>
      <c r="D1664" t="s">
        <v>10881</v>
      </c>
      <c r="E1664" t="s">
        <v>4697</v>
      </c>
      <c r="F1664" t="s">
        <v>13719</v>
      </c>
      <c r="G1664" t="s">
        <v>117</v>
      </c>
      <c r="J1664">
        <v>4.8</v>
      </c>
      <c r="O1664">
        <v>0.8</v>
      </c>
      <c r="P1664">
        <v>6</v>
      </c>
      <c r="Q1664">
        <v>87</v>
      </c>
      <c r="S1664" t="s">
        <v>976</v>
      </c>
      <c r="T1664" t="s">
        <v>1111</v>
      </c>
      <c r="V1664" t="s">
        <v>13720</v>
      </c>
      <c r="W1664" t="s">
        <v>13721</v>
      </c>
      <c r="X1664" t="s">
        <v>13722</v>
      </c>
      <c r="Y1664" t="s">
        <v>1101</v>
      </c>
      <c r="Z1664" t="s">
        <v>1101</v>
      </c>
      <c r="AA1664" t="s">
        <v>13723</v>
      </c>
      <c r="AB1664" t="s">
        <v>13724</v>
      </c>
      <c r="AC1664">
        <v>743328</v>
      </c>
      <c r="AD1664" t="s">
        <v>4504</v>
      </c>
      <c r="AE1664" t="s">
        <v>13725</v>
      </c>
      <c r="AK1664" t="s">
        <v>8093</v>
      </c>
      <c r="AM1664" t="s">
        <v>5997</v>
      </c>
    </row>
    <row r="1665" spans="1:50" hidden="1" x14ac:dyDescent="0.2">
      <c r="A1665" s="1">
        <v>5158</v>
      </c>
      <c r="C1665">
        <v>6646</v>
      </c>
      <c r="D1665" t="s">
        <v>13726</v>
      </c>
      <c r="E1665" t="s">
        <v>13727</v>
      </c>
      <c r="F1665" t="s">
        <v>13728</v>
      </c>
      <c r="G1665" t="s">
        <v>117</v>
      </c>
      <c r="J1665">
        <v>4.8</v>
      </c>
      <c r="O1665">
        <v>1.6</v>
      </c>
      <c r="P1665">
        <v>3</v>
      </c>
      <c r="Q1665">
        <v>100</v>
      </c>
      <c r="S1665" t="s">
        <v>981</v>
      </c>
      <c r="T1665" t="s">
        <v>1016</v>
      </c>
      <c r="W1665" t="s">
        <v>13729</v>
      </c>
      <c r="X1665" t="s">
        <v>1811</v>
      </c>
      <c r="Y1665" t="s">
        <v>1812</v>
      </c>
      <c r="Z1665" t="s">
        <v>1812</v>
      </c>
      <c r="AA1665" t="s">
        <v>13730</v>
      </c>
      <c r="AB1665" t="s">
        <v>13731</v>
      </c>
      <c r="AC1665">
        <v>526561</v>
      </c>
      <c r="AD1665" t="s">
        <v>1814</v>
      </c>
      <c r="AE1665" t="s">
        <v>13732</v>
      </c>
      <c r="AK1665" t="s">
        <v>11002</v>
      </c>
      <c r="AR1665" t="s">
        <v>13733</v>
      </c>
      <c r="AV1665" t="s">
        <v>13734</v>
      </c>
    </row>
    <row r="1666" spans="1:50" x14ac:dyDescent="0.2">
      <c r="A1666" s="1">
        <v>3670</v>
      </c>
      <c r="B1666" t="s">
        <v>17269</v>
      </c>
      <c r="C1666">
        <v>4497</v>
      </c>
      <c r="D1666" t="s">
        <v>12408</v>
      </c>
      <c r="E1666" t="s">
        <v>17270</v>
      </c>
      <c r="F1666" t="s">
        <v>17271</v>
      </c>
      <c r="G1666" t="s">
        <v>117</v>
      </c>
      <c r="J1666">
        <v>1.3</v>
      </c>
      <c r="O1666">
        <v>1.3</v>
      </c>
      <c r="P1666">
        <v>1</v>
      </c>
      <c r="S1666" t="s">
        <v>987</v>
      </c>
      <c r="T1666" t="s">
        <v>987</v>
      </c>
      <c r="W1666" t="s">
        <v>17272</v>
      </c>
      <c r="X1666" t="s">
        <v>10334</v>
      </c>
      <c r="Y1666" t="s">
        <v>7825</v>
      </c>
      <c r="Z1666" t="s">
        <v>996</v>
      </c>
      <c r="AA1666" t="s">
        <v>17273</v>
      </c>
      <c r="AB1666" t="s">
        <v>17274</v>
      </c>
      <c r="AC1666">
        <v>251792</v>
      </c>
      <c r="AD1666" t="s">
        <v>10336</v>
      </c>
      <c r="AE1666" t="s">
        <v>17275</v>
      </c>
      <c r="AK1666" t="s">
        <v>8030</v>
      </c>
      <c r="AR1666" t="s">
        <v>8839</v>
      </c>
      <c r="AV1666" t="s">
        <v>17276</v>
      </c>
      <c r="AW1666" t="s">
        <v>4966</v>
      </c>
      <c r="AX1666" t="s">
        <v>4037</v>
      </c>
    </row>
    <row r="1667" spans="1:50" hidden="1" x14ac:dyDescent="0.2">
      <c r="A1667" s="1">
        <v>2780</v>
      </c>
      <c r="B1667" t="s">
        <v>13740</v>
      </c>
      <c r="C1667">
        <v>3520</v>
      </c>
      <c r="D1667" t="s">
        <v>8201</v>
      </c>
      <c r="E1667" t="s">
        <v>13741</v>
      </c>
      <c r="F1667" t="s">
        <v>13742</v>
      </c>
      <c r="G1667" t="s">
        <v>117</v>
      </c>
      <c r="J1667">
        <v>4.7</v>
      </c>
      <c r="S1667" t="s">
        <v>976</v>
      </c>
      <c r="T1667" t="s">
        <v>1111</v>
      </c>
      <c r="W1667" t="s">
        <v>13743</v>
      </c>
      <c r="X1667" t="s">
        <v>2644</v>
      </c>
      <c r="Y1667" t="s">
        <v>2645</v>
      </c>
      <c r="Z1667" t="s">
        <v>996</v>
      </c>
      <c r="AB1667" t="s">
        <v>13744</v>
      </c>
      <c r="AC1667">
        <v>485800</v>
      </c>
      <c r="AD1667" t="s">
        <v>7956</v>
      </c>
      <c r="AK1667" t="s">
        <v>13745</v>
      </c>
      <c r="AM1667" t="s">
        <v>13746</v>
      </c>
    </row>
    <row r="1668" spans="1:50" x14ac:dyDescent="0.2">
      <c r="A1668" s="1">
        <v>3221</v>
      </c>
      <c r="B1668" t="s">
        <v>4595</v>
      </c>
      <c r="C1668">
        <v>4013</v>
      </c>
      <c r="D1668" t="s">
        <v>4596</v>
      </c>
      <c r="E1668" t="s">
        <v>2057</v>
      </c>
      <c r="F1668" t="s">
        <v>4597</v>
      </c>
      <c r="G1668" t="s">
        <v>117</v>
      </c>
      <c r="J1668">
        <v>36.799999999999997</v>
      </c>
      <c r="O1668">
        <v>2.2999999999999998</v>
      </c>
      <c r="P1668">
        <v>16</v>
      </c>
      <c r="S1668" t="s">
        <v>987</v>
      </c>
      <c r="T1668" t="s">
        <v>987</v>
      </c>
      <c r="W1668" t="s">
        <v>4598</v>
      </c>
      <c r="X1668" t="s">
        <v>1515</v>
      </c>
      <c r="Y1668" t="s">
        <v>1101</v>
      </c>
      <c r="Z1668" t="s">
        <v>1101</v>
      </c>
      <c r="AB1668" t="s">
        <v>4599</v>
      </c>
      <c r="AC1668">
        <v>871500</v>
      </c>
      <c r="AD1668" t="s">
        <v>1530</v>
      </c>
      <c r="AE1668" t="s">
        <v>4600</v>
      </c>
      <c r="AK1668" t="s">
        <v>4601</v>
      </c>
      <c r="AR1668" t="s">
        <v>3872</v>
      </c>
      <c r="AW1668" t="s">
        <v>4602</v>
      </c>
      <c r="AX1668" t="s">
        <v>4603</v>
      </c>
    </row>
    <row r="1669" spans="1:50" hidden="1" x14ac:dyDescent="0.2">
      <c r="A1669" s="1">
        <v>4533</v>
      </c>
      <c r="C1669">
        <v>5624</v>
      </c>
      <c r="D1669" t="s">
        <v>6854</v>
      </c>
      <c r="E1669" t="s">
        <v>13756</v>
      </c>
      <c r="F1669" t="s">
        <v>9691</v>
      </c>
      <c r="G1669" t="s">
        <v>117</v>
      </c>
      <c r="J1669">
        <v>4.7</v>
      </c>
      <c r="O1669">
        <v>2.35</v>
      </c>
      <c r="P1669">
        <v>2</v>
      </c>
      <c r="Q1669">
        <v>100</v>
      </c>
      <c r="S1669" t="s">
        <v>1248</v>
      </c>
      <c r="T1669" t="s">
        <v>1248</v>
      </c>
      <c r="U1669" t="s">
        <v>13757</v>
      </c>
      <c r="V1669" t="s">
        <v>13758</v>
      </c>
      <c r="W1669" t="s">
        <v>13759</v>
      </c>
      <c r="X1669" t="s">
        <v>1505</v>
      </c>
      <c r="Y1669" t="s">
        <v>1092</v>
      </c>
      <c r="Z1669" t="s">
        <v>1092</v>
      </c>
      <c r="AB1669" t="s">
        <v>13760</v>
      </c>
      <c r="AC1669">
        <v>210852</v>
      </c>
      <c r="AD1669" t="s">
        <v>4468</v>
      </c>
      <c r="AE1669" t="s">
        <v>13761</v>
      </c>
      <c r="AF1669" t="s">
        <v>13762</v>
      </c>
      <c r="AK1669" t="s">
        <v>13763</v>
      </c>
      <c r="AM1669" t="s">
        <v>13764</v>
      </c>
      <c r="AN1669" t="s">
        <v>13765</v>
      </c>
      <c r="AQ1669" t="s">
        <v>8761</v>
      </c>
      <c r="AR1669" t="s">
        <v>8761</v>
      </c>
      <c r="AV1669" t="s">
        <v>12451</v>
      </c>
    </row>
    <row r="1670" spans="1:50" x14ac:dyDescent="0.2">
      <c r="A1670" s="1">
        <v>2908</v>
      </c>
      <c r="B1670" t="s">
        <v>9003</v>
      </c>
      <c r="C1670">
        <v>3676</v>
      </c>
      <c r="D1670" t="s">
        <v>5727</v>
      </c>
      <c r="F1670" t="s">
        <v>9004</v>
      </c>
      <c r="G1670" t="s">
        <v>117</v>
      </c>
      <c r="J1670">
        <v>15</v>
      </c>
      <c r="O1670">
        <v>2.5</v>
      </c>
      <c r="P1670">
        <v>6</v>
      </c>
      <c r="S1670" t="s">
        <v>987</v>
      </c>
      <c r="T1670" t="s">
        <v>987</v>
      </c>
      <c r="W1670" t="s">
        <v>9005</v>
      </c>
      <c r="X1670" t="s">
        <v>1339</v>
      </c>
      <c r="Y1670" t="s">
        <v>1101</v>
      </c>
      <c r="Z1670" t="s">
        <v>1101</v>
      </c>
      <c r="AB1670" t="s">
        <v>9006</v>
      </c>
      <c r="AC1670">
        <v>635662</v>
      </c>
      <c r="AD1670" t="s">
        <v>3671</v>
      </c>
      <c r="AE1670" t="s">
        <v>9007</v>
      </c>
      <c r="AF1670" t="s">
        <v>9008</v>
      </c>
      <c r="AK1670" t="s">
        <v>9009</v>
      </c>
      <c r="AM1670" t="s">
        <v>9010</v>
      </c>
      <c r="AQ1670" t="s">
        <v>4398</v>
      </c>
      <c r="AR1670" t="s">
        <v>4398</v>
      </c>
      <c r="AW1670" t="s">
        <v>4694</v>
      </c>
      <c r="AX1670" t="s">
        <v>3269</v>
      </c>
    </row>
    <row r="1671" spans="1:50" hidden="1" x14ac:dyDescent="0.2">
      <c r="A1671" s="1">
        <v>2648</v>
      </c>
      <c r="B1671" t="s">
        <v>13772</v>
      </c>
      <c r="C1671">
        <v>3356</v>
      </c>
      <c r="D1671" t="s">
        <v>2493</v>
      </c>
      <c r="E1671" t="s">
        <v>6601</v>
      </c>
      <c r="F1671" t="s">
        <v>13773</v>
      </c>
      <c r="G1671" t="s">
        <v>117</v>
      </c>
      <c r="J1671">
        <v>4.7</v>
      </c>
      <c r="O1671">
        <v>2.35</v>
      </c>
      <c r="P1671">
        <v>2</v>
      </c>
      <c r="S1671" t="s">
        <v>975</v>
      </c>
      <c r="T1671" t="s">
        <v>1082</v>
      </c>
      <c r="W1671" t="s">
        <v>13774</v>
      </c>
      <c r="X1671" t="s">
        <v>3149</v>
      </c>
      <c r="Y1671" t="s">
        <v>3150</v>
      </c>
      <c r="Z1671" t="s">
        <v>996</v>
      </c>
      <c r="AB1671" t="s">
        <v>13775</v>
      </c>
      <c r="AC1671">
        <v>310388</v>
      </c>
      <c r="AD1671" t="s">
        <v>9093</v>
      </c>
      <c r="AE1671" t="s">
        <v>13776</v>
      </c>
      <c r="AK1671" t="s">
        <v>13777</v>
      </c>
      <c r="AL1671" t="s">
        <v>6854</v>
      </c>
    </row>
    <row r="1672" spans="1:50" hidden="1" x14ac:dyDescent="0.2">
      <c r="A1672" s="1">
        <v>2649</v>
      </c>
      <c r="B1672" t="s">
        <v>13778</v>
      </c>
      <c r="C1672">
        <v>3357</v>
      </c>
      <c r="D1672" t="s">
        <v>4587</v>
      </c>
      <c r="E1672" t="s">
        <v>6601</v>
      </c>
      <c r="F1672" t="s">
        <v>13779</v>
      </c>
      <c r="G1672" t="s">
        <v>117</v>
      </c>
      <c r="J1672">
        <v>4.7</v>
      </c>
      <c r="O1672">
        <v>2.35</v>
      </c>
      <c r="P1672">
        <v>2</v>
      </c>
      <c r="S1672" t="s">
        <v>1465</v>
      </c>
      <c r="T1672" t="s">
        <v>1465</v>
      </c>
      <c r="W1672" t="s">
        <v>13780</v>
      </c>
      <c r="X1672" t="s">
        <v>5369</v>
      </c>
      <c r="Y1672" t="s">
        <v>1101</v>
      </c>
      <c r="Z1672" t="s">
        <v>1101</v>
      </c>
      <c r="AB1672" t="s">
        <v>13781</v>
      </c>
      <c r="AC1672">
        <v>687820</v>
      </c>
      <c r="AD1672" t="s">
        <v>5370</v>
      </c>
      <c r="AE1672" t="s">
        <v>13782</v>
      </c>
      <c r="AK1672" t="s">
        <v>2626</v>
      </c>
    </row>
    <row r="1673" spans="1:50" x14ac:dyDescent="0.2">
      <c r="A1673" s="1">
        <v>2955</v>
      </c>
      <c r="B1673" t="s">
        <v>14326</v>
      </c>
      <c r="C1673">
        <v>3726</v>
      </c>
      <c r="D1673" t="s">
        <v>5767</v>
      </c>
      <c r="E1673" t="s">
        <v>14018</v>
      </c>
      <c r="F1673" t="s">
        <v>14327</v>
      </c>
      <c r="G1673" t="s">
        <v>117</v>
      </c>
      <c r="J1673">
        <v>4</v>
      </c>
      <c r="O1673">
        <v>2</v>
      </c>
      <c r="P1673">
        <v>2</v>
      </c>
      <c r="S1673" t="s">
        <v>987</v>
      </c>
      <c r="T1673" t="s">
        <v>987</v>
      </c>
      <c r="W1673" t="s">
        <v>14328</v>
      </c>
      <c r="X1673" t="s">
        <v>5179</v>
      </c>
      <c r="Y1673" t="s">
        <v>1092</v>
      </c>
      <c r="Z1673" t="s">
        <v>1092</v>
      </c>
      <c r="AB1673" t="s">
        <v>14329</v>
      </c>
      <c r="AC1673">
        <v>199334</v>
      </c>
      <c r="AD1673" t="s">
        <v>14330</v>
      </c>
      <c r="AE1673" t="s">
        <v>14331</v>
      </c>
      <c r="AK1673" t="s">
        <v>14037</v>
      </c>
      <c r="AR1673" t="s">
        <v>9891</v>
      </c>
      <c r="AW1673" t="s">
        <v>7601</v>
      </c>
      <c r="AX1673" t="s">
        <v>5107</v>
      </c>
    </row>
    <row r="1674" spans="1:50" x14ac:dyDescent="0.2">
      <c r="A1674" s="1">
        <v>2110</v>
      </c>
      <c r="B1674" t="s">
        <v>13348</v>
      </c>
      <c r="C1674">
        <v>2625</v>
      </c>
      <c r="D1674" t="s">
        <v>5517</v>
      </c>
      <c r="E1674" t="s">
        <v>13349</v>
      </c>
      <c r="F1674" t="s">
        <v>13350</v>
      </c>
      <c r="G1674" t="s">
        <v>117</v>
      </c>
      <c r="J1674">
        <v>5.4</v>
      </c>
      <c r="O1674">
        <v>0.6</v>
      </c>
      <c r="P1674">
        <v>9</v>
      </c>
      <c r="S1674" t="s">
        <v>987</v>
      </c>
      <c r="T1674" t="s">
        <v>987</v>
      </c>
      <c r="W1674" t="s">
        <v>13351</v>
      </c>
      <c r="X1674" t="s">
        <v>2644</v>
      </c>
      <c r="Y1674" t="s">
        <v>2645</v>
      </c>
      <c r="Z1674" t="s">
        <v>996</v>
      </c>
      <c r="AB1674" t="s">
        <v>12864</v>
      </c>
      <c r="AC1674">
        <v>530500</v>
      </c>
      <c r="AD1674" t="s">
        <v>8523</v>
      </c>
      <c r="AK1674" t="s">
        <v>13352</v>
      </c>
      <c r="AR1674" t="s">
        <v>13353</v>
      </c>
      <c r="AX1674" t="s">
        <v>13354</v>
      </c>
    </row>
    <row r="1675" spans="1:50" x14ac:dyDescent="0.2">
      <c r="A1675" s="1">
        <v>3821</v>
      </c>
      <c r="B1675" t="s">
        <v>8966</v>
      </c>
      <c r="C1675">
        <v>4654</v>
      </c>
      <c r="D1675" t="s">
        <v>8967</v>
      </c>
      <c r="E1675" t="s">
        <v>2327</v>
      </c>
      <c r="F1675" t="s">
        <v>8968</v>
      </c>
      <c r="G1675" t="s">
        <v>117</v>
      </c>
      <c r="J1675">
        <v>15</v>
      </c>
      <c r="O1675">
        <v>2.2999999999999998</v>
      </c>
      <c r="P1675">
        <v>6</v>
      </c>
      <c r="S1675" t="s">
        <v>987</v>
      </c>
      <c r="T1675" t="s">
        <v>987</v>
      </c>
      <c r="W1675" t="s">
        <v>8969</v>
      </c>
      <c r="X1675" t="s">
        <v>3274</v>
      </c>
      <c r="Y1675" t="s">
        <v>1812</v>
      </c>
      <c r="Z1675" t="s">
        <v>1812</v>
      </c>
      <c r="AB1675" t="s">
        <v>8970</v>
      </c>
      <c r="AC1675">
        <v>509701</v>
      </c>
      <c r="AD1675" t="s">
        <v>1814</v>
      </c>
      <c r="AE1675" t="s">
        <v>8971</v>
      </c>
      <c r="AK1675" t="s">
        <v>8972</v>
      </c>
      <c r="AR1675" t="s">
        <v>5359</v>
      </c>
      <c r="AV1675" t="s">
        <v>4626</v>
      </c>
      <c r="AW1675" t="s">
        <v>8973</v>
      </c>
      <c r="AX1675" t="s">
        <v>8974</v>
      </c>
    </row>
    <row r="1676" spans="1:50" hidden="1" x14ac:dyDescent="0.2">
      <c r="A1676" s="1">
        <v>2223</v>
      </c>
      <c r="B1676" t="s">
        <v>13801</v>
      </c>
      <c r="C1676">
        <v>2783</v>
      </c>
      <c r="D1676" t="s">
        <v>13802</v>
      </c>
      <c r="E1676" t="s">
        <v>7280</v>
      </c>
      <c r="F1676" t="s">
        <v>13803</v>
      </c>
      <c r="G1676" t="s">
        <v>117</v>
      </c>
      <c r="J1676">
        <v>4.5999999999999996</v>
      </c>
      <c r="O1676">
        <v>2.2999999999999998</v>
      </c>
      <c r="P1676">
        <v>2</v>
      </c>
      <c r="S1676" t="s">
        <v>976</v>
      </c>
      <c r="T1676" t="s">
        <v>1111</v>
      </c>
      <c r="V1676" t="s">
        <v>13804</v>
      </c>
      <c r="W1676" t="s">
        <v>13805</v>
      </c>
      <c r="X1676" t="s">
        <v>1600</v>
      </c>
      <c r="Y1676" t="s">
        <v>1101</v>
      </c>
      <c r="Z1676" t="s">
        <v>1101</v>
      </c>
      <c r="AA1676" t="s">
        <v>11247</v>
      </c>
      <c r="AB1676" t="s">
        <v>13806</v>
      </c>
      <c r="AC1676">
        <v>829484</v>
      </c>
      <c r="AD1676" t="s">
        <v>4528</v>
      </c>
      <c r="AE1676" t="s">
        <v>13807</v>
      </c>
      <c r="AK1676" t="s">
        <v>13808</v>
      </c>
      <c r="AM1676" t="s">
        <v>12104</v>
      </c>
    </row>
    <row r="1677" spans="1:50" x14ac:dyDescent="0.2">
      <c r="A1677" s="1">
        <v>2934</v>
      </c>
      <c r="B1677" t="s">
        <v>14275</v>
      </c>
      <c r="C1677">
        <v>3703</v>
      </c>
      <c r="D1677" t="s">
        <v>5727</v>
      </c>
      <c r="E1677" t="s">
        <v>14276</v>
      </c>
      <c r="F1677" t="s">
        <v>14277</v>
      </c>
      <c r="G1677" t="s">
        <v>117</v>
      </c>
      <c r="J1677">
        <v>4</v>
      </c>
      <c r="O1677">
        <v>2</v>
      </c>
      <c r="P1677">
        <v>2</v>
      </c>
      <c r="S1677" t="s">
        <v>987</v>
      </c>
      <c r="T1677" t="s">
        <v>987</v>
      </c>
      <c r="V1677" t="s">
        <v>14278</v>
      </c>
      <c r="W1677" t="s">
        <v>14279</v>
      </c>
      <c r="X1677" t="s">
        <v>2784</v>
      </c>
      <c r="Y1677" t="s">
        <v>2645</v>
      </c>
      <c r="Z1677" t="s">
        <v>996</v>
      </c>
      <c r="AB1677" t="s">
        <v>14280</v>
      </c>
      <c r="AC1677">
        <v>445233</v>
      </c>
      <c r="AD1677" t="s">
        <v>14281</v>
      </c>
      <c r="AE1677" t="s">
        <v>14282</v>
      </c>
      <c r="AF1677" t="s">
        <v>14283</v>
      </c>
      <c r="AK1677" t="s">
        <v>14284</v>
      </c>
      <c r="AM1677" t="s">
        <v>3948</v>
      </c>
      <c r="AQ1677" t="s">
        <v>7846</v>
      </c>
      <c r="AR1677" t="s">
        <v>7846</v>
      </c>
      <c r="AW1677" t="s">
        <v>8252</v>
      </c>
      <c r="AX1677" t="s">
        <v>2049</v>
      </c>
    </row>
    <row r="1678" spans="1:50" hidden="1" x14ac:dyDescent="0.2">
      <c r="A1678" s="1">
        <v>2622</v>
      </c>
      <c r="B1678" t="s">
        <v>13816</v>
      </c>
      <c r="C1678">
        <v>3316</v>
      </c>
      <c r="D1678" t="s">
        <v>9012</v>
      </c>
      <c r="E1678" t="s">
        <v>6601</v>
      </c>
      <c r="F1678" t="s">
        <v>13817</v>
      </c>
      <c r="G1678" t="s">
        <v>117</v>
      </c>
      <c r="J1678">
        <v>4.5999999999999996</v>
      </c>
      <c r="O1678">
        <v>2.2999999999999998</v>
      </c>
      <c r="P1678">
        <v>2</v>
      </c>
      <c r="S1678" t="s">
        <v>976</v>
      </c>
      <c r="T1678" t="s">
        <v>1111</v>
      </c>
      <c r="W1678" t="s">
        <v>13818</v>
      </c>
      <c r="X1678" t="s">
        <v>5400</v>
      </c>
      <c r="Y1678" t="s">
        <v>1092</v>
      </c>
      <c r="Z1678" t="s">
        <v>1092</v>
      </c>
      <c r="AB1678" t="s">
        <v>13819</v>
      </c>
      <c r="AC1678">
        <v>391092</v>
      </c>
      <c r="AD1678" t="s">
        <v>7317</v>
      </c>
      <c r="AE1678" t="s">
        <v>13820</v>
      </c>
      <c r="AK1678" t="s">
        <v>13821</v>
      </c>
      <c r="AM1678" t="s">
        <v>8124</v>
      </c>
    </row>
    <row r="1679" spans="1:50" hidden="1" x14ac:dyDescent="0.2">
      <c r="A1679" s="1">
        <v>3092</v>
      </c>
      <c r="B1679" t="s">
        <v>13822</v>
      </c>
      <c r="C1679">
        <v>3881</v>
      </c>
      <c r="D1679" t="s">
        <v>7001</v>
      </c>
      <c r="E1679" t="s">
        <v>11354</v>
      </c>
      <c r="F1679" t="s">
        <v>13823</v>
      </c>
      <c r="G1679" t="s">
        <v>117</v>
      </c>
      <c r="J1679">
        <v>4.5999999999999996</v>
      </c>
      <c r="O1679">
        <v>2.2999999999999998</v>
      </c>
      <c r="P1679">
        <v>2</v>
      </c>
      <c r="S1679" t="s">
        <v>976</v>
      </c>
      <c r="T1679" t="s">
        <v>1111</v>
      </c>
      <c r="W1679" t="s">
        <v>13824</v>
      </c>
      <c r="X1679" t="s">
        <v>1600</v>
      </c>
      <c r="Y1679" t="s">
        <v>1101</v>
      </c>
      <c r="Z1679" t="s">
        <v>1101</v>
      </c>
      <c r="AA1679" t="s">
        <v>13825</v>
      </c>
      <c r="AB1679" t="s">
        <v>13826</v>
      </c>
      <c r="AC1679">
        <v>856656</v>
      </c>
      <c r="AD1679" t="s">
        <v>4528</v>
      </c>
      <c r="AE1679" t="s">
        <v>13827</v>
      </c>
      <c r="AK1679" t="s">
        <v>13390</v>
      </c>
      <c r="AM1679" t="s">
        <v>2626</v>
      </c>
    </row>
    <row r="1680" spans="1:50" x14ac:dyDescent="0.2">
      <c r="A1680" s="1">
        <v>2037</v>
      </c>
      <c r="B1680" t="s">
        <v>1666</v>
      </c>
      <c r="C1680">
        <v>2509</v>
      </c>
      <c r="D1680" t="s">
        <v>1667</v>
      </c>
      <c r="E1680" t="s">
        <v>1345</v>
      </c>
      <c r="F1680" t="s">
        <v>1668</v>
      </c>
      <c r="G1680" t="s">
        <v>56</v>
      </c>
      <c r="J1680">
        <v>150</v>
      </c>
      <c r="O1680">
        <v>5</v>
      </c>
      <c r="P1680">
        <v>30</v>
      </c>
      <c r="S1680" t="s">
        <v>987</v>
      </c>
      <c r="T1680" t="s">
        <v>987</v>
      </c>
      <c r="W1680" t="s">
        <v>1669</v>
      </c>
      <c r="X1680" t="s">
        <v>995</v>
      </c>
      <c r="Y1680" t="s">
        <v>995</v>
      </c>
      <c r="Z1680" t="s">
        <v>996</v>
      </c>
      <c r="AB1680" t="s">
        <v>1670</v>
      </c>
      <c r="AC1680">
        <v>466842</v>
      </c>
      <c r="AD1680" t="s">
        <v>1085</v>
      </c>
      <c r="AJ1680" t="s">
        <v>1426</v>
      </c>
      <c r="AK1680" t="s">
        <v>1671</v>
      </c>
      <c r="AR1680" t="s">
        <v>1314</v>
      </c>
      <c r="AW1680" t="s">
        <v>1672</v>
      </c>
      <c r="AX1680" t="s">
        <v>1673</v>
      </c>
    </row>
    <row r="1681" spans="1:50" hidden="1" x14ac:dyDescent="0.2">
      <c r="A1681" s="1">
        <v>2272</v>
      </c>
      <c r="B1681" t="s">
        <v>13836</v>
      </c>
      <c r="C1681">
        <v>2897</v>
      </c>
      <c r="D1681" t="s">
        <v>9720</v>
      </c>
      <c r="E1681" t="s">
        <v>4697</v>
      </c>
      <c r="F1681" t="s">
        <v>13837</v>
      </c>
      <c r="G1681" t="s">
        <v>117</v>
      </c>
      <c r="J1681">
        <v>4.5999999999999996</v>
      </c>
      <c r="O1681">
        <v>2.2999999999999998</v>
      </c>
      <c r="P1681">
        <v>2</v>
      </c>
      <c r="S1681" t="s">
        <v>975</v>
      </c>
      <c r="T1681" t="s">
        <v>1082</v>
      </c>
      <c r="V1681" t="s">
        <v>13838</v>
      </c>
      <c r="W1681" t="s">
        <v>13839</v>
      </c>
      <c r="X1681" t="s">
        <v>1276</v>
      </c>
      <c r="Y1681" t="s">
        <v>1101</v>
      </c>
      <c r="Z1681" t="s">
        <v>1101</v>
      </c>
      <c r="AB1681" t="s">
        <v>13840</v>
      </c>
      <c r="AC1681">
        <v>644386</v>
      </c>
      <c r="AD1681" t="s">
        <v>3961</v>
      </c>
      <c r="AE1681" t="s">
        <v>13841</v>
      </c>
      <c r="AK1681" t="s">
        <v>10350</v>
      </c>
      <c r="AL1681" t="s">
        <v>13842</v>
      </c>
    </row>
    <row r="1682" spans="1:50" x14ac:dyDescent="0.2">
      <c r="A1682" s="1">
        <v>2651</v>
      </c>
      <c r="B1682" t="s">
        <v>16698</v>
      </c>
      <c r="C1682">
        <v>3359</v>
      </c>
      <c r="D1682" t="s">
        <v>4861</v>
      </c>
      <c r="E1682" t="s">
        <v>16699</v>
      </c>
      <c r="F1682" t="s">
        <v>16700</v>
      </c>
      <c r="G1682" t="s">
        <v>117</v>
      </c>
      <c r="J1682">
        <v>1.6</v>
      </c>
      <c r="O1682">
        <v>0.8</v>
      </c>
      <c r="P1682">
        <v>2</v>
      </c>
      <c r="S1682" t="s">
        <v>987</v>
      </c>
      <c r="T1682" t="s">
        <v>987</v>
      </c>
      <c r="W1682" t="s">
        <v>16701</v>
      </c>
      <c r="X1682" t="s">
        <v>2644</v>
      </c>
      <c r="Y1682" t="s">
        <v>2645</v>
      </c>
      <c r="Z1682" t="s">
        <v>996</v>
      </c>
      <c r="AA1682" t="s">
        <v>16702</v>
      </c>
      <c r="AB1682" t="s">
        <v>16703</v>
      </c>
      <c r="AC1682">
        <v>553153</v>
      </c>
      <c r="AD1682" t="s">
        <v>5205</v>
      </c>
      <c r="AE1682" t="s">
        <v>16704</v>
      </c>
      <c r="AK1682" t="s">
        <v>5507</v>
      </c>
      <c r="AR1682" t="s">
        <v>10127</v>
      </c>
      <c r="AW1682" t="s">
        <v>2321</v>
      </c>
      <c r="AX1682" t="s">
        <v>2132</v>
      </c>
    </row>
    <row r="1683" spans="1:50" x14ac:dyDescent="0.2">
      <c r="A1683" s="1">
        <v>3150</v>
      </c>
      <c r="B1683" t="s">
        <v>14784</v>
      </c>
      <c r="C1683">
        <v>3941</v>
      </c>
      <c r="D1683" t="s">
        <v>14785</v>
      </c>
      <c r="E1683" t="s">
        <v>12771</v>
      </c>
      <c r="F1683" t="s">
        <v>12308</v>
      </c>
      <c r="G1683" t="s">
        <v>117</v>
      </c>
      <c r="J1683">
        <v>3.2</v>
      </c>
      <c r="O1683">
        <v>0.8</v>
      </c>
      <c r="P1683">
        <v>4</v>
      </c>
      <c r="S1683" t="s">
        <v>987</v>
      </c>
      <c r="T1683" t="s">
        <v>987</v>
      </c>
      <c r="V1683" t="s">
        <v>14786</v>
      </c>
      <c r="W1683" t="s">
        <v>14787</v>
      </c>
      <c r="X1683" t="s">
        <v>3497</v>
      </c>
      <c r="Y1683" t="s">
        <v>2730</v>
      </c>
      <c r="Z1683" t="s">
        <v>996</v>
      </c>
      <c r="AB1683" t="s">
        <v>12311</v>
      </c>
      <c r="AC1683">
        <v>90500</v>
      </c>
      <c r="AD1683" t="s">
        <v>3499</v>
      </c>
      <c r="AE1683" t="s">
        <v>14788</v>
      </c>
      <c r="AK1683" t="s">
        <v>14789</v>
      </c>
      <c r="AR1683" t="s">
        <v>4479</v>
      </c>
      <c r="AW1683" t="s">
        <v>4147</v>
      </c>
      <c r="AX1683" t="s">
        <v>14790</v>
      </c>
    </row>
    <row r="1684" spans="1:50" x14ac:dyDescent="0.2">
      <c r="A1684" s="1">
        <v>2132</v>
      </c>
      <c r="B1684" t="s">
        <v>11571</v>
      </c>
      <c r="C1684">
        <v>2659</v>
      </c>
      <c r="D1684" t="s">
        <v>3047</v>
      </c>
      <c r="E1684" t="s">
        <v>7175</v>
      </c>
      <c r="F1684" t="s">
        <v>11572</v>
      </c>
      <c r="G1684" t="s">
        <v>117</v>
      </c>
      <c r="J1684">
        <v>9</v>
      </c>
      <c r="O1684">
        <v>1.3</v>
      </c>
      <c r="P1684">
        <v>7</v>
      </c>
      <c r="S1684" t="s">
        <v>987</v>
      </c>
      <c r="T1684" t="s">
        <v>987</v>
      </c>
      <c r="W1684" t="s">
        <v>11573</v>
      </c>
      <c r="X1684" t="s">
        <v>2602</v>
      </c>
      <c r="Y1684" t="s">
        <v>2603</v>
      </c>
      <c r="Z1684" t="s">
        <v>996</v>
      </c>
      <c r="AB1684" t="s">
        <v>11574</v>
      </c>
      <c r="AC1684">
        <v>421200</v>
      </c>
      <c r="AD1684" t="s">
        <v>4049</v>
      </c>
      <c r="AE1684" t="s">
        <v>11575</v>
      </c>
      <c r="AK1684" t="s">
        <v>11576</v>
      </c>
      <c r="AM1684" t="s">
        <v>10366</v>
      </c>
      <c r="AX1684" t="s">
        <v>11577</v>
      </c>
    </row>
    <row r="1685" spans="1:50" x14ac:dyDescent="0.2">
      <c r="A1685" s="1">
        <v>3596</v>
      </c>
      <c r="B1685" t="s">
        <v>7943</v>
      </c>
      <c r="C1685">
        <v>4408</v>
      </c>
      <c r="D1685" t="s">
        <v>5394</v>
      </c>
      <c r="E1685" t="s">
        <v>6684</v>
      </c>
      <c r="F1685" t="s">
        <v>7944</v>
      </c>
      <c r="G1685" t="s">
        <v>117</v>
      </c>
      <c r="J1685">
        <v>18</v>
      </c>
      <c r="O1685">
        <v>2.5</v>
      </c>
      <c r="P1685">
        <v>9</v>
      </c>
      <c r="Q1685">
        <v>115</v>
      </c>
      <c r="S1685" t="s">
        <v>987</v>
      </c>
      <c r="T1685" t="s">
        <v>987</v>
      </c>
      <c r="V1685" t="s">
        <v>7945</v>
      </c>
      <c r="W1685" t="s">
        <v>6687</v>
      </c>
      <c r="X1685" t="s">
        <v>6688</v>
      </c>
      <c r="Y1685" t="s">
        <v>2603</v>
      </c>
      <c r="Z1685" t="s">
        <v>996</v>
      </c>
      <c r="AB1685" t="s">
        <v>6689</v>
      </c>
      <c r="AC1685">
        <v>430500</v>
      </c>
      <c r="AD1685" t="s">
        <v>6690</v>
      </c>
      <c r="AE1685" t="s">
        <v>7946</v>
      </c>
      <c r="AK1685" t="s">
        <v>7947</v>
      </c>
      <c r="AR1685" t="s">
        <v>6683</v>
      </c>
      <c r="AW1685" t="s">
        <v>7948</v>
      </c>
      <c r="AX1685" t="s">
        <v>7949</v>
      </c>
    </row>
    <row r="1686" spans="1:50" x14ac:dyDescent="0.2">
      <c r="A1686" s="1">
        <v>2291</v>
      </c>
      <c r="B1686" t="s">
        <v>13404</v>
      </c>
      <c r="C1686">
        <v>2927</v>
      </c>
      <c r="D1686" t="s">
        <v>5804</v>
      </c>
      <c r="E1686" t="s">
        <v>13405</v>
      </c>
      <c r="F1686" t="s">
        <v>13406</v>
      </c>
      <c r="G1686" t="s">
        <v>117</v>
      </c>
      <c r="J1686">
        <v>5.0999999999999996</v>
      </c>
      <c r="O1686">
        <v>0.85</v>
      </c>
      <c r="P1686">
        <v>6</v>
      </c>
      <c r="S1686" t="s">
        <v>987</v>
      </c>
      <c r="T1686" t="s">
        <v>987</v>
      </c>
      <c r="W1686" t="s">
        <v>13407</v>
      </c>
      <c r="X1686" t="s">
        <v>1811</v>
      </c>
      <c r="Y1686" t="s">
        <v>1812</v>
      </c>
      <c r="Z1686" t="s">
        <v>1812</v>
      </c>
      <c r="AB1686" t="s">
        <v>13408</v>
      </c>
      <c r="AC1686">
        <v>558796</v>
      </c>
      <c r="AD1686" t="s">
        <v>1814</v>
      </c>
      <c r="AE1686" t="s">
        <v>13409</v>
      </c>
      <c r="AK1686" t="s">
        <v>2779</v>
      </c>
      <c r="AR1686" t="s">
        <v>2073</v>
      </c>
      <c r="AX1686" t="s">
        <v>4322</v>
      </c>
    </row>
    <row r="1687" spans="1:50" x14ac:dyDescent="0.2">
      <c r="A1687" s="1">
        <v>2447</v>
      </c>
      <c r="B1687" t="s">
        <v>13467</v>
      </c>
      <c r="C1687">
        <v>3118</v>
      </c>
      <c r="D1687" t="s">
        <v>6022</v>
      </c>
      <c r="E1687" t="s">
        <v>13405</v>
      </c>
      <c r="F1687" t="s">
        <v>13468</v>
      </c>
      <c r="G1687" t="s">
        <v>117</v>
      </c>
      <c r="J1687">
        <v>5</v>
      </c>
      <c r="O1687">
        <v>0.5</v>
      </c>
      <c r="P1687">
        <v>10</v>
      </c>
      <c r="S1687" t="s">
        <v>987</v>
      </c>
      <c r="T1687" t="s">
        <v>987</v>
      </c>
      <c r="W1687" t="s">
        <v>13469</v>
      </c>
      <c r="X1687" t="s">
        <v>1811</v>
      </c>
      <c r="Y1687" t="s">
        <v>1812</v>
      </c>
      <c r="Z1687" t="s">
        <v>1812</v>
      </c>
      <c r="AB1687" t="s">
        <v>13470</v>
      </c>
      <c r="AC1687">
        <v>559168</v>
      </c>
      <c r="AD1687" t="s">
        <v>1814</v>
      </c>
      <c r="AK1687" t="s">
        <v>13471</v>
      </c>
      <c r="AR1687" t="s">
        <v>13472</v>
      </c>
      <c r="AX1687" t="s">
        <v>13473</v>
      </c>
    </row>
    <row r="1688" spans="1:50" hidden="1" x14ac:dyDescent="0.2">
      <c r="A1688" s="1">
        <v>3002</v>
      </c>
      <c r="B1688" t="s">
        <v>13877</v>
      </c>
      <c r="C1688">
        <v>3779</v>
      </c>
      <c r="D1688" t="s">
        <v>8378</v>
      </c>
      <c r="E1688" t="s">
        <v>13878</v>
      </c>
      <c r="F1688" t="s">
        <v>13879</v>
      </c>
      <c r="G1688" t="s">
        <v>117</v>
      </c>
      <c r="J1688">
        <v>4.5999999999999996</v>
      </c>
      <c r="O1688">
        <v>2.2999999999999998</v>
      </c>
      <c r="P1688">
        <v>2</v>
      </c>
      <c r="S1688" t="s">
        <v>976</v>
      </c>
      <c r="T1688" t="s">
        <v>1111</v>
      </c>
      <c r="W1688" t="s">
        <v>13880</v>
      </c>
      <c r="X1688" t="s">
        <v>2729</v>
      </c>
      <c r="Y1688" t="s">
        <v>2730</v>
      </c>
      <c r="Z1688" t="s">
        <v>996</v>
      </c>
      <c r="AB1688" t="s">
        <v>13881</v>
      </c>
      <c r="AC1688">
        <v>58138</v>
      </c>
      <c r="AD1688" t="s">
        <v>13703</v>
      </c>
      <c r="AE1688" t="s">
        <v>13882</v>
      </c>
      <c r="AK1688" t="s">
        <v>4436</v>
      </c>
      <c r="AM1688" t="s">
        <v>7776</v>
      </c>
    </row>
    <row r="1689" spans="1:50" hidden="1" x14ac:dyDescent="0.2">
      <c r="A1689" s="1">
        <v>3668</v>
      </c>
      <c r="B1689" t="s">
        <v>13883</v>
      </c>
      <c r="C1689">
        <v>4495</v>
      </c>
      <c r="D1689" t="s">
        <v>13884</v>
      </c>
      <c r="E1689" t="s">
        <v>13885</v>
      </c>
      <c r="F1689" t="s">
        <v>13886</v>
      </c>
      <c r="G1689" t="s">
        <v>117</v>
      </c>
      <c r="J1689">
        <v>4.5999999999999996</v>
      </c>
      <c r="O1689">
        <v>2.2999999999999998</v>
      </c>
      <c r="P1689">
        <v>2</v>
      </c>
      <c r="S1689" t="s">
        <v>979</v>
      </c>
      <c r="T1689" t="s">
        <v>1111</v>
      </c>
      <c r="W1689" t="s">
        <v>13887</v>
      </c>
      <c r="X1689" t="s">
        <v>1600</v>
      </c>
      <c r="Y1689" t="s">
        <v>1101</v>
      </c>
      <c r="Z1689" t="s">
        <v>1101</v>
      </c>
      <c r="AB1689" t="s">
        <v>13888</v>
      </c>
      <c r="AC1689">
        <v>834350</v>
      </c>
      <c r="AD1689" t="s">
        <v>4528</v>
      </c>
      <c r="AE1689" t="s">
        <v>13889</v>
      </c>
      <c r="AF1689" t="s">
        <v>13890</v>
      </c>
      <c r="AK1689" t="s">
        <v>13891</v>
      </c>
      <c r="AM1689" t="s">
        <v>1562</v>
      </c>
      <c r="AN1689" t="s">
        <v>13892</v>
      </c>
      <c r="AP1689" t="s">
        <v>5878</v>
      </c>
    </row>
    <row r="1690" spans="1:50" x14ac:dyDescent="0.2">
      <c r="A1690" s="1">
        <v>3247</v>
      </c>
      <c r="B1690" t="s">
        <v>6217</v>
      </c>
      <c r="C1690">
        <v>4039</v>
      </c>
      <c r="D1690" t="s">
        <v>6218</v>
      </c>
      <c r="E1690" t="s">
        <v>6219</v>
      </c>
      <c r="F1690" t="s">
        <v>6220</v>
      </c>
      <c r="G1690" t="s">
        <v>117</v>
      </c>
      <c r="J1690">
        <v>25</v>
      </c>
      <c r="O1690">
        <v>2.5</v>
      </c>
      <c r="P1690">
        <v>10</v>
      </c>
      <c r="Q1690">
        <v>115</v>
      </c>
      <c r="S1690" t="s">
        <v>987</v>
      </c>
      <c r="T1690" t="s">
        <v>987</v>
      </c>
      <c r="W1690" t="s">
        <v>6221</v>
      </c>
      <c r="X1690" t="s">
        <v>3919</v>
      </c>
      <c r="Y1690" t="s">
        <v>1092</v>
      </c>
      <c r="Z1690" t="s">
        <v>1092</v>
      </c>
      <c r="AB1690" t="s">
        <v>6222</v>
      </c>
      <c r="AC1690">
        <v>191521</v>
      </c>
      <c r="AD1690" t="s">
        <v>3921</v>
      </c>
      <c r="AE1690" t="s">
        <v>6223</v>
      </c>
      <c r="AK1690" t="s">
        <v>1582</v>
      </c>
      <c r="AM1690" t="s">
        <v>6224</v>
      </c>
      <c r="AQ1690" t="s">
        <v>6225</v>
      </c>
      <c r="AR1690" t="s">
        <v>6225</v>
      </c>
      <c r="AW1690" t="s">
        <v>3109</v>
      </c>
      <c r="AX1690" t="s">
        <v>2265</v>
      </c>
    </row>
    <row r="1691" spans="1:50" x14ac:dyDescent="0.2">
      <c r="A1691" s="1">
        <v>3597</v>
      </c>
      <c r="B1691" t="s">
        <v>7468</v>
      </c>
      <c r="C1691">
        <v>4409</v>
      </c>
      <c r="D1691" t="s">
        <v>7469</v>
      </c>
      <c r="E1691" t="s">
        <v>7470</v>
      </c>
      <c r="F1691" t="s">
        <v>7471</v>
      </c>
      <c r="G1691" t="s">
        <v>117</v>
      </c>
      <c r="J1691">
        <v>20</v>
      </c>
      <c r="O1691">
        <v>2.5</v>
      </c>
      <c r="P1691">
        <v>8</v>
      </c>
      <c r="Q1691">
        <v>125</v>
      </c>
      <c r="S1691" t="s">
        <v>987</v>
      </c>
      <c r="T1691" t="s">
        <v>987</v>
      </c>
      <c r="W1691" t="s">
        <v>6221</v>
      </c>
      <c r="X1691" t="s">
        <v>3919</v>
      </c>
      <c r="Y1691" t="s">
        <v>1092</v>
      </c>
      <c r="Z1691" t="s">
        <v>1092</v>
      </c>
      <c r="AB1691" t="s">
        <v>7472</v>
      </c>
      <c r="AC1691">
        <v>188695</v>
      </c>
      <c r="AD1691" t="s">
        <v>3921</v>
      </c>
      <c r="AE1691" t="s">
        <v>7473</v>
      </c>
      <c r="AK1691" t="s">
        <v>7474</v>
      </c>
      <c r="AR1691" t="s">
        <v>2545</v>
      </c>
      <c r="AW1691" t="s">
        <v>3024</v>
      </c>
      <c r="AX1691" t="s">
        <v>7475</v>
      </c>
    </row>
    <row r="1692" spans="1:50" hidden="1" x14ac:dyDescent="0.2">
      <c r="A1692" s="1">
        <v>4127</v>
      </c>
      <c r="C1692">
        <v>5082</v>
      </c>
      <c r="D1692" t="s">
        <v>1149</v>
      </c>
      <c r="E1692" t="s">
        <v>2018</v>
      </c>
      <c r="F1692" t="s">
        <v>13905</v>
      </c>
      <c r="G1692" t="s">
        <v>117</v>
      </c>
      <c r="J1692">
        <v>4.5999999999999996</v>
      </c>
      <c r="O1692">
        <v>2.2999999999999998</v>
      </c>
      <c r="P1692">
        <v>2</v>
      </c>
      <c r="Q1692">
        <v>100</v>
      </c>
      <c r="S1692" t="s">
        <v>981</v>
      </c>
      <c r="T1692" t="s">
        <v>1016</v>
      </c>
      <c r="W1692" t="s">
        <v>13906</v>
      </c>
      <c r="X1692" t="s">
        <v>3741</v>
      </c>
      <c r="Y1692" t="s">
        <v>1092</v>
      </c>
      <c r="Z1692" t="s">
        <v>1092</v>
      </c>
      <c r="AA1692" t="s">
        <v>13907</v>
      </c>
      <c r="AB1692" t="s">
        <v>13908</v>
      </c>
      <c r="AC1692">
        <v>241000</v>
      </c>
      <c r="AD1692" t="s">
        <v>3743</v>
      </c>
      <c r="AE1692" t="s">
        <v>13909</v>
      </c>
      <c r="AK1692" t="s">
        <v>13910</v>
      </c>
      <c r="AR1692" t="s">
        <v>13911</v>
      </c>
      <c r="AV1692" t="s">
        <v>13912</v>
      </c>
    </row>
    <row r="1693" spans="1:50" x14ac:dyDescent="0.2">
      <c r="A1693" s="1">
        <v>2312</v>
      </c>
      <c r="B1693" t="s">
        <v>11703</v>
      </c>
      <c r="C1693">
        <v>2950</v>
      </c>
      <c r="D1693" t="s">
        <v>11704</v>
      </c>
      <c r="E1693" t="s">
        <v>4563</v>
      </c>
      <c r="F1693" t="s">
        <v>11705</v>
      </c>
      <c r="G1693" t="s">
        <v>117</v>
      </c>
      <c r="J1693">
        <v>8.4</v>
      </c>
      <c r="O1693">
        <v>1.3</v>
      </c>
      <c r="P1693">
        <v>6</v>
      </c>
      <c r="S1693" t="s">
        <v>987</v>
      </c>
      <c r="T1693" t="s">
        <v>987</v>
      </c>
      <c r="W1693" t="s">
        <v>11706</v>
      </c>
      <c r="X1693" t="s">
        <v>3051</v>
      </c>
      <c r="Y1693" t="s">
        <v>1092</v>
      </c>
      <c r="Z1693" t="s">
        <v>1092</v>
      </c>
      <c r="AB1693" t="s">
        <v>11707</v>
      </c>
      <c r="AC1693">
        <v>209760</v>
      </c>
      <c r="AD1693" t="s">
        <v>3743</v>
      </c>
      <c r="AE1693" t="s">
        <v>11708</v>
      </c>
      <c r="AK1693" t="s">
        <v>11709</v>
      </c>
      <c r="AR1693" t="s">
        <v>11710</v>
      </c>
      <c r="AX1693" t="s">
        <v>1407</v>
      </c>
    </row>
    <row r="1694" spans="1:50" x14ac:dyDescent="0.2">
      <c r="A1694" s="1">
        <v>2118</v>
      </c>
      <c r="B1694" t="s">
        <v>14705</v>
      </c>
      <c r="C1694">
        <v>2636</v>
      </c>
      <c r="D1694" t="s">
        <v>8201</v>
      </c>
      <c r="E1694" t="s">
        <v>14706</v>
      </c>
      <c r="F1694" t="s">
        <v>14707</v>
      </c>
      <c r="G1694" t="s">
        <v>117</v>
      </c>
      <c r="J1694">
        <v>3.6</v>
      </c>
      <c r="O1694">
        <v>0.7</v>
      </c>
      <c r="P1694">
        <v>5</v>
      </c>
      <c r="S1694" t="s">
        <v>987</v>
      </c>
      <c r="T1694" t="s">
        <v>987</v>
      </c>
      <c r="W1694" t="s">
        <v>14708</v>
      </c>
      <c r="X1694" t="s">
        <v>3051</v>
      </c>
      <c r="Y1694" t="s">
        <v>1092</v>
      </c>
      <c r="Z1694" t="s">
        <v>1092</v>
      </c>
      <c r="AB1694" t="s">
        <v>14709</v>
      </c>
      <c r="AC1694">
        <v>209500</v>
      </c>
      <c r="AD1694" t="s">
        <v>3743</v>
      </c>
      <c r="AK1694" t="s">
        <v>14710</v>
      </c>
      <c r="AM1694" t="s">
        <v>13294</v>
      </c>
      <c r="AX1694" t="s">
        <v>14711</v>
      </c>
    </row>
    <row r="1695" spans="1:50" x14ac:dyDescent="0.2">
      <c r="A1695" s="1">
        <v>3598</v>
      </c>
      <c r="B1695" t="s">
        <v>11664</v>
      </c>
      <c r="C1695">
        <v>4410</v>
      </c>
      <c r="D1695" t="s">
        <v>7236</v>
      </c>
      <c r="E1695" t="s">
        <v>1607</v>
      </c>
      <c r="F1695" t="s">
        <v>11665</v>
      </c>
      <c r="G1695" t="s">
        <v>117</v>
      </c>
      <c r="J1695">
        <v>8.6</v>
      </c>
      <c r="O1695">
        <v>2.85</v>
      </c>
      <c r="P1695">
        <v>3</v>
      </c>
      <c r="S1695" t="s">
        <v>987</v>
      </c>
      <c r="T1695" t="s">
        <v>987</v>
      </c>
      <c r="W1695" t="s">
        <v>11666</v>
      </c>
      <c r="X1695" t="s">
        <v>4142</v>
      </c>
      <c r="Y1695" t="s">
        <v>2603</v>
      </c>
      <c r="Z1695" t="s">
        <v>996</v>
      </c>
      <c r="AB1695" t="s">
        <v>11667</v>
      </c>
      <c r="AC1695">
        <v>408763</v>
      </c>
      <c r="AD1695" t="s">
        <v>8827</v>
      </c>
      <c r="AE1695" t="s">
        <v>11668</v>
      </c>
      <c r="AK1695" t="s">
        <v>9455</v>
      </c>
      <c r="AR1695" t="s">
        <v>4749</v>
      </c>
      <c r="AW1695" t="s">
        <v>5543</v>
      </c>
      <c r="AX1695" t="s">
        <v>11669</v>
      </c>
    </row>
    <row r="1696" spans="1:50" hidden="1" x14ac:dyDescent="0.2">
      <c r="A1696" s="1">
        <v>2567</v>
      </c>
      <c r="B1696" t="s">
        <v>13933</v>
      </c>
      <c r="C1696">
        <v>3249</v>
      </c>
      <c r="D1696" t="s">
        <v>1661</v>
      </c>
      <c r="E1696" t="s">
        <v>2118</v>
      </c>
      <c r="F1696" t="s">
        <v>13934</v>
      </c>
      <c r="G1696" t="s">
        <v>117</v>
      </c>
      <c r="J1696">
        <v>4.5999999999999996</v>
      </c>
      <c r="O1696">
        <v>2</v>
      </c>
      <c r="P1696">
        <v>2</v>
      </c>
      <c r="S1696" t="s">
        <v>975</v>
      </c>
      <c r="T1696" t="s">
        <v>1082</v>
      </c>
      <c r="W1696" t="s">
        <v>13935</v>
      </c>
      <c r="X1696" t="s">
        <v>5124</v>
      </c>
      <c r="Y1696" t="s">
        <v>2603</v>
      </c>
      <c r="Z1696" t="s">
        <v>996</v>
      </c>
      <c r="AB1696" t="s">
        <v>13936</v>
      </c>
      <c r="AC1696">
        <v>439075</v>
      </c>
      <c r="AD1696" t="s">
        <v>5127</v>
      </c>
      <c r="AE1696" t="s">
        <v>13937</v>
      </c>
      <c r="AL1696" t="s">
        <v>1661</v>
      </c>
    </row>
    <row r="1697" spans="1:50" x14ac:dyDescent="0.2">
      <c r="A1697" s="1">
        <v>2552</v>
      </c>
      <c r="B1697" t="s">
        <v>9283</v>
      </c>
      <c r="C1697">
        <v>3232</v>
      </c>
      <c r="D1697" t="s">
        <v>6717</v>
      </c>
      <c r="E1697" t="s">
        <v>5001</v>
      </c>
      <c r="F1697" t="s">
        <v>9284</v>
      </c>
      <c r="G1697" t="s">
        <v>117</v>
      </c>
      <c r="J1697">
        <v>14</v>
      </c>
      <c r="O1697">
        <v>2</v>
      </c>
      <c r="P1697">
        <v>7</v>
      </c>
      <c r="S1697" t="s">
        <v>987</v>
      </c>
      <c r="T1697" t="s">
        <v>987</v>
      </c>
      <c r="W1697" t="s">
        <v>9285</v>
      </c>
      <c r="X1697" t="s">
        <v>2585</v>
      </c>
      <c r="Y1697" t="s">
        <v>1101</v>
      </c>
      <c r="Z1697" t="s">
        <v>1101</v>
      </c>
      <c r="AB1697" t="s">
        <v>9286</v>
      </c>
      <c r="AC1697">
        <v>659300</v>
      </c>
      <c r="AD1697" t="s">
        <v>3892</v>
      </c>
      <c r="AE1697" t="s">
        <v>9287</v>
      </c>
      <c r="AK1697" t="s">
        <v>9288</v>
      </c>
      <c r="AR1697" t="s">
        <v>4293</v>
      </c>
      <c r="AW1697" t="s">
        <v>2992</v>
      </c>
      <c r="AX1697" t="s">
        <v>6892</v>
      </c>
    </row>
    <row r="1698" spans="1:50" hidden="1" x14ac:dyDescent="0.2">
      <c r="A1698" s="1">
        <v>2243</v>
      </c>
      <c r="B1698" t="s">
        <v>13946</v>
      </c>
      <c r="C1698">
        <v>2826</v>
      </c>
      <c r="D1698" t="s">
        <v>7947</v>
      </c>
      <c r="F1698" t="s">
        <v>13947</v>
      </c>
      <c r="G1698" t="s">
        <v>117</v>
      </c>
      <c r="J1698">
        <v>4.5999999999999996</v>
      </c>
      <c r="O1698">
        <v>2.2999999999999998</v>
      </c>
      <c r="P1698">
        <v>2</v>
      </c>
      <c r="S1698" t="s">
        <v>976</v>
      </c>
      <c r="T1698" t="s">
        <v>1111</v>
      </c>
      <c r="W1698" t="s">
        <v>12647</v>
      </c>
      <c r="X1698" t="s">
        <v>2644</v>
      </c>
      <c r="Y1698" t="s">
        <v>2645</v>
      </c>
      <c r="Z1698" t="s">
        <v>996</v>
      </c>
      <c r="AB1698" t="s">
        <v>13948</v>
      </c>
      <c r="AC1698">
        <v>552215</v>
      </c>
      <c r="AD1698" t="s">
        <v>5205</v>
      </c>
      <c r="AE1698" t="s">
        <v>13949</v>
      </c>
      <c r="AK1698" t="s">
        <v>9603</v>
      </c>
      <c r="AM1698" t="s">
        <v>1736</v>
      </c>
    </row>
    <row r="1699" spans="1:50" hidden="1" x14ac:dyDescent="0.2">
      <c r="A1699" s="1">
        <v>3338</v>
      </c>
      <c r="B1699" t="s">
        <v>13950</v>
      </c>
      <c r="C1699">
        <v>4134</v>
      </c>
      <c r="D1699" t="s">
        <v>2431</v>
      </c>
      <c r="E1699" t="s">
        <v>13951</v>
      </c>
      <c r="F1699" t="s">
        <v>13952</v>
      </c>
      <c r="G1699" t="s">
        <v>117</v>
      </c>
      <c r="J1699">
        <v>4.5999999999999996</v>
      </c>
      <c r="O1699">
        <v>2.2999999999999998</v>
      </c>
      <c r="P1699">
        <v>2</v>
      </c>
      <c r="S1699" t="s">
        <v>975</v>
      </c>
      <c r="T1699" t="s">
        <v>1082</v>
      </c>
      <c r="W1699" t="s">
        <v>13953</v>
      </c>
      <c r="X1699" t="s">
        <v>1515</v>
      </c>
      <c r="Y1699" t="s">
        <v>1101</v>
      </c>
      <c r="Z1699" t="s">
        <v>1101</v>
      </c>
      <c r="AB1699" t="s">
        <v>13954</v>
      </c>
      <c r="AC1699">
        <v>897816</v>
      </c>
      <c r="AD1699" t="s">
        <v>1530</v>
      </c>
      <c r="AE1699" t="s">
        <v>13955</v>
      </c>
      <c r="AK1699" t="s">
        <v>2562</v>
      </c>
      <c r="AL1699" t="s">
        <v>11524</v>
      </c>
    </row>
    <row r="1700" spans="1:50" hidden="1" x14ac:dyDescent="0.2">
      <c r="A1700" s="1">
        <v>3026</v>
      </c>
      <c r="B1700" t="s">
        <v>13956</v>
      </c>
      <c r="C1700">
        <v>3805</v>
      </c>
      <c r="D1700" t="s">
        <v>12860</v>
      </c>
      <c r="E1700" t="s">
        <v>13957</v>
      </c>
      <c r="F1700" t="s">
        <v>13958</v>
      </c>
      <c r="G1700" t="s">
        <v>117</v>
      </c>
      <c r="J1700">
        <v>4.5999999999999996</v>
      </c>
      <c r="O1700">
        <v>2.2999999999999998</v>
      </c>
      <c r="P1700">
        <v>2</v>
      </c>
      <c r="S1700" t="s">
        <v>1248</v>
      </c>
      <c r="T1700" t="s">
        <v>1248</v>
      </c>
      <c r="U1700" t="s">
        <v>13959</v>
      </c>
      <c r="W1700" t="s">
        <v>13960</v>
      </c>
      <c r="X1700" t="s">
        <v>1600</v>
      </c>
      <c r="Y1700" t="s">
        <v>1101</v>
      </c>
      <c r="Z1700" t="s">
        <v>1101</v>
      </c>
      <c r="AA1700" t="s">
        <v>13961</v>
      </c>
      <c r="AB1700" t="s">
        <v>13962</v>
      </c>
      <c r="AC1700">
        <v>854223</v>
      </c>
      <c r="AD1700" t="s">
        <v>4528</v>
      </c>
      <c r="AE1700" t="s">
        <v>13963</v>
      </c>
      <c r="AK1700" t="s">
        <v>8569</v>
      </c>
      <c r="AM1700" t="s">
        <v>13964</v>
      </c>
    </row>
    <row r="1701" spans="1:50" x14ac:dyDescent="0.2">
      <c r="A1701" s="1">
        <v>3854</v>
      </c>
      <c r="B1701" t="s">
        <v>2773</v>
      </c>
      <c r="C1701">
        <v>4687</v>
      </c>
      <c r="D1701" t="s">
        <v>2163</v>
      </c>
      <c r="E1701" t="s">
        <v>1644</v>
      </c>
      <c r="F1701" t="s">
        <v>2774</v>
      </c>
      <c r="G1701" t="s">
        <v>117</v>
      </c>
      <c r="J1701">
        <v>65</v>
      </c>
      <c r="O1701">
        <v>2.2999999999999998</v>
      </c>
      <c r="P1701">
        <v>28</v>
      </c>
      <c r="S1701" t="s">
        <v>987</v>
      </c>
      <c r="T1701" t="s">
        <v>987</v>
      </c>
      <c r="W1701" t="s">
        <v>2775</v>
      </c>
      <c r="X1701" t="s">
        <v>1600</v>
      </c>
      <c r="Y1701" t="s">
        <v>1101</v>
      </c>
      <c r="Z1701" t="s">
        <v>1101</v>
      </c>
      <c r="AB1701" t="s">
        <v>2722</v>
      </c>
      <c r="AC1701">
        <v>840500</v>
      </c>
      <c r="AD1701" t="s">
        <v>1174</v>
      </c>
      <c r="AE1701" t="s">
        <v>2776</v>
      </c>
      <c r="AK1701" t="s">
        <v>2777</v>
      </c>
      <c r="AR1701" t="s">
        <v>2778</v>
      </c>
      <c r="AW1701" t="s">
        <v>2779</v>
      </c>
      <c r="AX1701" t="s">
        <v>1313</v>
      </c>
    </row>
    <row r="1702" spans="1:50" x14ac:dyDescent="0.2">
      <c r="A1702" s="1">
        <v>3410</v>
      </c>
      <c r="B1702" t="s">
        <v>7693</v>
      </c>
      <c r="C1702">
        <v>4211</v>
      </c>
      <c r="D1702" t="s">
        <v>5199</v>
      </c>
      <c r="E1702" t="s">
        <v>1607</v>
      </c>
      <c r="F1702" t="s">
        <v>7694</v>
      </c>
      <c r="G1702" t="s">
        <v>117</v>
      </c>
      <c r="J1702">
        <v>19.2</v>
      </c>
      <c r="O1702">
        <v>3.2</v>
      </c>
      <c r="P1702">
        <v>6</v>
      </c>
      <c r="S1702" t="s">
        <v>987</v>
      </c>
      <c r="T1702" t="s">
        <v>987</v>
      </c>
      <c r="W1702" t="s">
        <v>7695</v>
      </c>
      <c r="X1702" t="s">
        <v>2585</v>
      </c>
      <c r="Y1702" t="s">
        <v>1101</v>
      </c>
      <c r="Z1702" t="s">
        <v>1101</v>
      </c>
      <c r="AB1702" t="s">
        <v>7696</v>
      </c>
      <c r="AC1702">
        <v>659690</v>
      </c>
      <c r="AD1702" t="s">
        <v>3892</v>
      </c>
      <c r="AE1702" t="s">
        <v>7697</v>
      </c>
      <c r="AF1702" t="s">
        <v>7698</v>
      </c>
      <c r="AK1702" t="s">
        <v>7699</v>
      </c>
      <c r="AM1702" t="s">
        <v>6660</v>
      </c>
      <c r="AQ1702" t="s">
        <v>2587</v>
      </c>
      <c r="AR1702" t="s">
        <v>2587</v>
      </c>
      <c r="AW1702" t="s">
        <v>4037</v>
      </c>
      <c r="AX1702" t="s">
        <v>3353</v>
      </c>
    </row>
    <row r="1703" spans="1:50" hidden="1" x14ac:dyDescent="0.2">
      <c r="A1703" s="1">
        <v>3624</v>
      </c>
      <c r="B1703" t="s">
        <v>13979</v>
      </c>
      <c r="C1703">
        <v>4439</v>
      </c>
      <c r="D1703" t="s">
        <v>2493</v>
      </c>
      <c r="E1703" t="s">
        <v>2804</v>
      </c>
      <c r="F1703" t="s">
        <v>13980</v>
      </c>
      <c r="G1703" t="s">
        <v>117</v>
      </c>
      <c r="J1703">
        <v>4.5999999999999996</v>
      </c>
      <c r="O1703">
        <v>2.2999999999999998</v>
      </c>
      <c r="P1703">
        <v>2</v>
      </c>
      <c r="S1703" t="s">
        <v>976</v>
      </c>
      <c r="T1703" t="s">
        <v>1111</v>
      </c>
      <c r="V1703" t="s">
        <v>13981</v>
      </c>
      <c r="W1703" t="s">
        <v>13982</v>
      </c>
      <c r="X1703" t="s">
        <v>3149</v>
      </c>
      <c r="Y1703" t="s">
        <v>3150</v>
      </c>
      <c r="Z1703" t="s">
        <v>996</v>
      </c>
      <c r="AB1703" t="s">
        <v>13983</v>
      </c>
      <c r="AC1703">
        <v>308331</v>
      </c>
      <c r="AD1703" t="s">
        <v>9093</v>
      </c>
      <c r="AE1703" t="s">
        <v>13984</v>
      </c>
      <c r="AI1703" t="s">
        <v>3583</v>
      </c>
      <c r="AK1703" t="s">
        <v>9422</v>
      </c>
      <c r="AM1703" t="s">
        <v>12195</v>
      </c>
    </row>
    <row r="1704" spans="1:50" hidden="1" x14ac:dyDescent="0.2">
      <c r="A1704" s="1">
        <v>2860</v>
      </c>
      <c r="B1704" t="s">
        <v>13985</v>
      </c>
      <c r="C1704">
        <v>3621</v>
      </c>
      <c r="D1704" t="s">
        <v>1520</v>
      </c>
      <c r="E1704" t="s">
        <v>7795</v>
      </c>
      <c r="F1704" t="s">
        <v>12514</v>
      </c>
      <c r="G1704" t="s">
        <v>117</v>
      </c>
      <c r="J1704">
        <v>4.5999999999999996</v>
      </c>
      <c r="O1704">
        <v>2.2999999999999998</v>
      </c>
      <c r="P1704">
        <v>2</v>
      </c>
      <c r="S1704" t="s">
        <v>976</v>
      </c>
      <c r="T1704" t="s">
        <v>1111</v>
      </c>
      <c r="V1704" t="s">
        <v>12515</v>
      </c>
      <c r="W1704" t="s">
        <v>13986</v>
      </c>
      <c r="X1704" t="s">
        <v>1600</v>
      </c>
      <c r="Y1704" t="s">
        <v>1101</v>
      </c>
      <c r="Z1704" t="s">
        <v>1101</v>
      </c>
      <c r="AA1704" t="s">
        <v>13987</v>
      </c>
      <c r="AB1704" t="s">
        <v>13988</v>
      </c>
      <c r="AC1704">
        <v>808129</v>
      </c>
      <c r="AD1704" t="s">
        <v>4528</v>
      </c>
      <c r="AE1704" t="s">
        <v>13989</v>
      </c>
      <c r="AK1704" t="s">
        <v>1435</v>
      </c>
      <c r="AM1704" t="s">
        <v>2562</v>
      </c>
    </row>
    <row r="1705" spans="1:50" hidden="1" x14ac:dyDescent="0.2">
      <c r="A1705" s="1">
        <v>3132</v>
      </c>
      <c r="B1705" t="s">
        <v>13990</v>
      </c>
      <c r="C1705">
        <v>3923</v>
      </c>
      <c r="D1705" t="s">
        <v>4185</v>
      </c>
      <c r="E1705" t="s">
        <v>13991</v>
      </c>
      <c r="F1705" t="s">
        <v>13992</v>
      </c>
      <c r="G1705" t="s">
        <v>117</v>
      </c>
      <c r="J1705">
        <v>4.5999999999999996</v>
      </c>
      <c r="O1705">
        <v>2.2999999999999998</v>
      </c>
      <c r="P1705">
        <v>2</v>
      </c>
      <c r="S1705" t="s">
        <v>981</v>
      </c>
      <c r="T1705" t="s">
        <v>1016</v>
      </c>
      <c r="W1705" t="s">
        <v>13993</v>
      </c>
      <c r="X1705" t="s">
        <v>1600</v>
      </c>
      <c r="Y1705" t="s">
        <v>1101</v>
      </c>
      <c r="Z1705" t="s">
        <v>1101</v>
      </c>
      <c r="AA1705" t="s">
        <v>13994</v>
      </c>
      <c r="AB1705" t="s">
        <v>13995</v>
      </c>
      <c r="AC1705">
        <v>844794</v>
      </c>
      <c r="AD1705" t="s">
        <v>4528</v>
      </c>
      <c r="AE1705" t="s">
        <v>13996</v>
      </c>
      <c r="AK1705" t="s">
        <v>4917</v>
      </c>
      <c r="AR1705" t="s">
        <v>4416</v>
      </c>
      <c r="AV1705" t="s">
        <v>4764</v>
      </c>
    </row>
    <row r="1706" spans="1:50" hidden="1" x14ac:dyDescent="0.2">
      <c r="A1706" s="1">
        <v>2945</v>
      </c>
      <c r="B1706" t="s">
        <v>13997</v>
      </c>
      <c r="C1706">
        <v>3715</v>
      </c>
      <c r="D1706" t="s">
        <v>5258</v>
      </c>
      <c r="E1706" t="s">
        <v>13998</v>
      </c>
      <c r="F1706" t="s">
        <v>13999</v>
      </c>
      <c r="G1706" t="s">
        <v>117</v>
      </c>
      <c r="J1706">
        <v>4.5999999999999996</v>
      </c>
      <c r="O1706">
        <v>2.2999999999999998</v>
      </c>
      <c r="P1706">
        <v>2</v>
      </c>
      <c r="S1706" t="s">
        <v>1465</v>
      </c>
      <c r="T1706" t="s">
        <v>1465</v>
      </c>
      <c r="W1706" t="s">
        <v>14000</v>
      </c>
      <c r="X1706" t="s">
        <v>1811</v>
      </c>
      <c r="Y1706" t="s">
        <v>1812</v>
      </c>
      <c r="Z1706" t="s">
        <v>1812</v>
      </c>
      <c r="AB1706" t="s">
        <v>14001</v>
      </c>
      <c r="AC1706">
        <v>508509</v>
      </c>
      <c r="AD1706" t="s">
        <v>1814</v>
      </c>
      <c r="AE1706" t="s">
        <v>14002</v>
      </c>
      <c r="AK1706" t="s">
        <v>13765</v>
      </c>
      <c r="AR1706" t="s">
        <v>9320</v>
      </c>
      <c r="AV1706" t="s">
        <v>3493</v>
      </c>
    </row>
    <row r="1707" spans="1:50" x14ac:dyDescent="0.2">
      <c r="A1707" s="1">
        <v>3600</v>
      </c>
      <c r="B1707" t="s">
        <v>14421</v>
      </c>
      <c r="C1707">
        <v>4412</v>
      </c>
      <c r="D1707" t="s">
        <v>9513</v>
      </c>
      <c r="E1707" t="s">
        <v>9514</v>
      </c>
      <c r="F1707" t="s">
        <v>14422</v>
      </c>
      <c r="G1707" t="s">
        <v>117</v>
      </c>
      <c r="J1707">
        <v>4</v>
      </c>
      <c r="O1707">
        <v>1.33</v>
      </c>
      <c r="P1707">
        <v>3</v>
      </c>
      <c r="S1707" t="s">
        <v>987</v>
      </c>
      <c r="T1707" t="s">
        <v>987</v>
      </c>
      <c r="W1707" t="s">
        <v>14423</v>
      </c>
      <c r="X1707" t="s">
        <v>3919</v>
      </c>
      <c r="Y1707" t="s">
        <v>1092</v>
      </c>
      <c r="Z1707" t="s">
        <v>1092</v>
      </c>
      <c r="AB1707" t="s">
        <v>14424</v>
      </c>
      <c r="AC1707">
        <v>209235</v>
      </c>
      <c r="AD1707" t="s">
        <v>14330</v>
      </c>
      <c r="AE1707" t="s">
        <v>14425</v>
      </c>
      <c r="AF1707" t="s">
        <v>14426</v>
      </c>
      <c r="AK1707" t="s">
        <v>2492</v>
      </c>
      <c r="AM1707" t="s">
        <v>14427</v>
      </c>
      <c r="AN1707" t="s">
        <v>2587</v>
      </c>
      <c r="AQ1707" t="s">
        <v>3438</v>
      </c>
      <c r="AR1707" t="s">
        <v>3438</v>
      </c>
      <c r="AV1707" t="s">
        <v>14428</v>
      </c>
      <c r="AW1707" t="s">
        <v>4627</v>
      </c>
      <c r="AX1707" t="s">
        <v>5306</v>
      </c>
    </row>
    <row r="1708" spans="1:50" x14ac:dyDescent="0.2">
      <c r="A1708" s="1">
        <v>3765</v>
      </c>
      <c r="B1708" t="s">
        <v>1500</v>
      </c>
      <c r="C1708">
        <v>4595</v>
      </c>
      <c r="D1708" t="s">
        <v>1501</v>
      </c>
      <c r="E1708" t="s">
        <v>1502</v>
      </c>
      <c r="F1708" t="s">
        <v>1503</v>
      </c>
      <c r="G1708" t="s">
        <v>117</v>
      </c>
      <c r="J1708">
        <v>228</v>
      </c>
      <c r="O1708">
        <v>3</v>
      </c>
      <c r="P1708">
        <v>76</v>
      </c>
      <c r="S1708" t="s">
        <v>987</v>
      </c>
      <c r="T1708" t="s">
        <v>987</v>
      </c>
      <c r="W1708" t="s">
        <v>1504</v>
      </c>
      <c r="X1708" t="s">
        <v>1505</v>
      </c>
      <c r="Y1708" t="s">
        <v>1092</v>
      </c>
      <c r="Z1708" t="s">
        <v>1092</v>
      </c>
      <c r="AB1708" t="s">
        <v>1506</v>
      </c>
      <c r="AC1708">
        <v>196557</v>
      </c>
      <c r="AD1708" t="s">
        <v>1085</v>
      </c>
      <c r="AK1708" t="s">
        <v>1507</v>
      </c>
      <c r="AR1708" t="s">
        <v>1508</v>
      </c>
      <c r="AW1708" t="s">
        <v>1509</v>
      </c>
      <c r="AX1708" t="s">
        <v>1510</v>
      </c>
    </row>
    <row r="1709" spans="1:50" x14ac:dyDescent="0.2">
      <c r="A1709" s="1">
        <v>3770</v>
      </c>
      <c r="B1709" t="s">
        <v>5616</v>
      </c>
      <c r="C1709">
        <v>4600</v>
      </c>
      <c r="D1709" t="s">
        <v>3738</v>
      </c>
      <c r="E1709" t="s">
        <v>2564</v>
      </c>
      <c r="F1709" t="s">
        <v>5617</v>
      </c>
      <c r="G1709" t="s">
        <v>117</v>
      </c>
      <c r="J1709">
        <v>28.7</v>
      </c>
      <c r="O1709">
        <v>2</v>
      </c>
      <c r="P1709">
        <v>14</v>
      </c>
      <c r="S1709" t="s">
        <v>987</v>
      </c>
      <c r="T1709" t="s">
        <v>987</v>
      </c>
      <c r="W1709" t="s">
        <v>5618</v>
      </c>
      <c r="X1709" t="s">
        <v>1276</v>
      </c>
      <c r="Y1709" t="s">
        <v>1101</v>
      </c>
      <c r="Z1709" t="s">
        <v>1101</v>
      </c>
      <c r="AB1709" t="s">
        <v>5619</v>
      </c>
      <c r="AC1709">
        <v>667129</v>
      </c>
      <c r="AD1709" t="s">
        <v>3961</v>
      </c>
      <c r="AE1709" t="s">
        <v>5620</v>
      </c>
      <c r="AF1709" t="s">
        <v>5621</v>
      </c>
      <c r="AK1709" t="s">
        <v>5622</v>
      </c>
      <c r="AM1709" t="s">
        <v>5623</v>
      </c>
      <c r="AQ1709" t="s">
        <v>5624</v>
      </c>
      <c r="AR1709" t="s">
        <v>5624</v>
      </c>
      <c r="AW1709" t="s">
        <v>5625</v>
      </c>
      <c r="AX1709" t="s">
        <v>4129</v>
      </c>
    </row>
    <row r="1710" spans="1:50" x14ac:dyDescent="0.2">
      <c r="A1710" s="1">
        <v>2909</v>
      </c>
      <c r="B1710" t="s">
        <v>7600</v>
      </c>
      <c r="C1710">
        <v>3677</v>
      </c>
      <c r="D1710" t="s">
        <v>7601</v>
      </c>
      <c r="E1710" t="s">
        <v>1903</v>
      </c>
      <c r="F1710" t="s">
        <v>7602</v>
      </c>
      <c r="G1710" t="s">
        <v>117</v>
      </c>
      <c r="J1710">
        <v>19.8</v>
      </c>
      <c r="O1710">
        <v>3.3</v>
      </c>
      <c r="P1710">
        <v>6</v>
      </c>
      <c r="S1710" t="s">
        <v>987</v>
      </c>
      <c r="T1710" t="s">
        <v>987</v>
      </c>
      <c r="W1710" t="s">
        <v>7603</v>
      </c>
      <c r="X1710" t="s">
        <v>4142</v>
      </c>
      <c r="Y1710" t="s">
        <v>2603</v>
      </c>
      <c r="Z1710" t="s">
        <v>996</v>
      </c>
      <c r="AB1710" t="s">
        <v>7604</v>
      </c>
      <c r="AC1710">
        <v>387627</v>
      </c>
      <c r="AD1710" t="s">
        <v>7605</v>
      </c>
      <c r="AE1710" t="s">
        <v>7606</v>
      </c>
      <c r="AK1710" t="s">
        <v>7607</v>
      </c>
      <c r="AR1710" t="s">
        <v>5496</v>
      </c>
      <c r="AW1710" t="s">
        <v>2900</v>
      </c>
      <c r="AX1710" t="s">
        <v>1711</v>
      </c>
    </row>
    <row r="1711" spans="1:50" hidden="1" x14ac:dyDescent="0.2">
      <c r="A1711" s="1">
        <v>2210</v>
      </c>
      <c r="B1711" t="s">
        <v>14031</v>
      </c>
      <c r="C1711">
        <v>2763</v>
      </c>
      <c r="D1711" t="s">
        <v>4800</v>
      </c>
      <c r="E1711" t="s">
        <v>4697</v>
      </c>
      <c r="F1711" t="s">
        <v>14032</v>
      </c>
      <c r="G1711" t="s">
        <v>117</v>
      </c>
      <c r="J1711">
        <v>4.5999999999999996</v>
      </c>
      <c r="O1711">
        <v>2.2999999999999998</v>
      </c>
      <c r="P1711">
        <v>2</v>
      </c>
      <c r="S1711" t="s">
        <v>979</v>
      </c>
      <c r="T1711" t="s">
        <v>1111</v>
      </c>
      <c r="W1711" t="s">
        <v>14033</v>
      </c>
      <c r="X1711" t="s">
        <v>5369</v>
      </c>
      <c r="Y1711" t="s">
        <v>1101</v>
      </c>
      <c r="Z1711" t="s">
        <v>1101</v>
      </c>
      <c r="AB1711" t="s">
        <v>14034</v>
      </c>
      <c r="AC1711">
        <v>707425</v>
      </c>
      <c r="AD1711" t="s">
        <v>5370</v>
      </c>
      <c r="AE1711" t="s">
        <v>14035</v>
      </c>
      <c r="AF1711" t="s">
        <v>14036</v>
      </c>
      <c r="AK1711" t="s">
        <v>8596</v>
      </c>
      <c r="AM1711" t="s">
        <v>7742</v>
      </c>
      <c r="AP1711" t="s">
        <v>14037</v>
      </c>
    </row>
    <row r="1712" spans="1:50" hidden="1" x14ac:dyDescent="0.2">
      <c r="A1712" s="1">
        <v>4845</v>
      </c>
      <c r="C1712">
        <v>6044</v>
      </c>
      <c r="D1712" t="s">
        <v>2487</v>
      </c>
      <c r="E1712" t="s">
        <v>14038</v>
      </c>
      <c r="F1712" t="s">
        <v>14039</v>
      </c>
      <c r="G1712" t="s">
        <v>117</v>
      </c>
      <c r="J1712">
        <v>4.5999999999999996</v>
      </c>
      <c r="O1712">
        <v>2.2999999999999998</v>
      </c>
      <c r="P1712">
        <v>2</v>
      </c>
      <c r="Q1712">
        <v>93</v>
      </c>
      <c r="S1712" t="s">
        <v>976</v>
      </c>
      <c r="T1712" t="s">
        <v>1111</v>
      </c>
      <c r="W1712" t="s">
        <v>14040</v>
      </c>
      <c r="X1712" t="s">
        <v>1515</v>
      </c>
      <c r="Y1712" t="s">
        <v>1101</v>
      </c>
      <c r="Z1712" t="s">
        <v>1101</v>
      </c>
      <c r="AA1712" t="s">
        <v>14041</v>
      </c>
      <c r="AB1712" t="s">
        <v>14042</v>
      </c>
      <c r="AC1712">
        <v>962304</v>
      </c>
      <c r="AD1712" t="s">
        <v>1530</v>
      </c>
      <c r="AE1712" t="s">
        <v>14043</v>
      </c>
      <c r="AK1712" t="s">
        <v>10318</v>
      </c>
      <c r="AM1712" t="s">
        <v>14044</v>
      </c>
    </row>
    <row r="1713" spans="1:50" hidden="1" x14ac:dyDescent="0.2">
      <c r="A1713" s="1">
        <v>2186</v>
      </c>
      <c r="B1713" t="s">
        <v>14045</v>
      </c>
      <c r="C1713">
        <v>2722</v>
      </c>
      <c r="D1713" t="s">
        <v>14046</v>
      </c>
      <c r="E1713" t="s">
        <v>14047</v>
      </c>
      <c r="F1713" t="s">
        <v>14048</v>
      </c>
      <c r="G1713" t="s">
        <v>117</v>
      </c>
      <c r="J1713">
        <v>4.5999999999999996</v>
      </c>
      <c r="O1713">
        <v>2.2999999999999998</v>
      </c>
      <c r="P1713">
        <v>2</v>
      </c>
      <c r="S1713" t="s">
        <v>976</v>
      </c>
      <c r="T1713" t="s">
        <v>1111</v>
      </c>
      <c r="W1713" t="s">
        <v>14049</v>
      </c>
      <c r="X1713" t="s">
        <v>1600</v>
      </c>
      <c r="Y1713" t="s">
        <v>1101</v>
      </c>
      <c r="Z1713" t="s">
        <v>1101</v>
      </c>
      <c r="AB1713" t="s">
        <v>14050</v>
      </c>
      <c r="AC1713">
        <v>821875</v>
      </c>
      <c r="AD1713" t="s">
        <v>4528</v>
      </c>
      <c r="AE1713" t="s">
        <v>14051</v>
      </c>
      <c r="AK1713" t="s">
        <v>3574</v>
      </c>
      <c r="AM1713" t="s">
        <v>7033</v>
      </c>
    </row>
    <row r="1714" spans="1:50" hidden="1" x14ac:dyDescent="0.2">
      <c r="A1714" s="1">
        <v>6145</v>
      </c>
      <c r="C1714">
        <v>8196</v>
      </c>
      <c r="D1714" t="s">
        <v>14052</v>
      </c>
      <c r="E1714" t="s">
        <v>14053</v>
      </c>
      <c r="F1714" t="s">
        <v>14054</v>
      </c>
      <c r="G1714" t="s">
        <v>117</v>
      </c>
      <c r="J1714">
        <v>4.5</v>
      </c>
      <c r="K1714" t="s">
        <v>1015</v>
      </c>
      <c r="O1714">
        <v>2.25</v>
      </c>
      <c r="P1714">
        <v>2</v>
      </c>
      <c r="Q1714">
        <v>125</v>
      </c>
      <c r="S1714" t="s">
        <v>974</v>
      </c>
      <c r="T1714" t="s">
        <v>993</v>
      </c>
      <c r="W1714" t="s">
        <v>14055</v>
      </c>
      <c r="X1714" t="s">
        <v>1515</v>
      </c>
      <c r="Y1714" t="s">
        <v>1101</v>
      </c>
      <c r="Z1714" t="s">
        <v>1101</v>
      </c>
      <c r="AA1714" t="s">
        <v>14056</v>
      </c>
      <c r="AB1714" t="s">
        <v>14057</v>
      </c>
      <c r="AC1714">
        <v>969496</v>
      </c>
      <c r="AD1714" t="s">
        <v>1530</v>
      </c>
      <c r="AE1714" t="s">
        <v>14058</v>
      </c>
      <c r="AK1714" t="s">
        <v>14059</v>
      </c>
    </row>
    <row r="1715" spans="1:50" hidden="1" x14ac:dyDescent="0.2">
      <c r="A1715" s="1">
        <v>2261</v>
      </c>
      <c r="B1715" t="s">
        <v>14060</v>
      </c>
      <c r="C1715">
        <v>2874</v>
      </c>
      <c r="D1715" t="s">
        <v>3386</v>
      </c>
      <c r="E1715" t="s">
        <v>4697</v>
      </c>
      <c r="F1715" t="s">
        <v>14061</v>
      </c>
      <c r="G1715" t="s">
        <v>117</v>
      </c>
      <c r="J1715">
        <v>4.5</v>
      </c>
      <c r="O1715">
        <v>1.5</v>
      </c>
      <c r="P1715">
        <v>3</v>
      </c>
      <c r="S1715" t="s">
        <v>976</v>
      </c>
      <c r="T1715" t="s">
        <v>1111</v>
      </c>
      <c r="W1715" t="s">
        <v>14062</v>
      </c>
      <c r="X1715" t="s">
        <v>6618</v>
      </c>
      <c r="Y1715" t="s">
        <v>2645</v>
      </c>
      <c r="Z1715" t="s">
        <v>996</v>
      </c>
      <c r="AB1715" t="s">
        <v>14063</v>
      </c>
      <c r="AC1715">
        <v>408553</v>
      </c>
      <c r="AD1715" t="s">
        <v>14064</v>
      </c>
      <c r="AE1715" t="s">
        <v>14065</v>
      </c>
      <c r="AK1715" t="s">
        <v>14066</v>
      </c>
      <c r="AM1715" t="s">
        <v>9646</v>
      </c>
    </row>
    <row r="1716" spans="1:50" x14ac:dyDescent="0.2">
      <c r="A1716" s="1">
        <v>2894</v>
      </c>
      <c r="B1716" t="s">
        <v>12861</v>
      </c>
      <c r="C1716">
        <v>3660</v>
      </c>
      <c r="D1716" t="s">
        <v>6209</v>
      </c>
      <c r="E1716" t="s">
        <v>5472</v>
      </c>
      <c r="F1716" t="s">
        <v>12862</v>
      </c>
      <c r="G1716" t="s">
        <v>117</v>
      </c>
      <c r="J1716">
        <v>6.4</v>
      </c>
      <c r="O1716">
        <v>0.8</v>
      </c>
      <c r="P1716">
        <v>8</v>
      </c>
      <c r="S1716" t="s">
        <v>987</v>
      </c>
      <c r="T1716" t="s">
        <v>987</v>
      </c>
      <c r="W1716" t="s">
        <v>12863</v>
      </c>
      <c r="X1716" t="s">
        <v>3919</v>
      </c>
      <c r="Y1716" t="s">
        <v>1092</v>
      </c>
      <c r="Z1716" t="s">
        <v>1092</v>
      </c>
      <c r="AB1716" t="s">
        <v>12864</v>
      </c>
      <c r="AC1716">
        <v>195700</v>
      </c>
      <c r="AD1716" t="s">
        <v>6430</v>
      </c>
      <c r="AE1716" t="s">
        <v>12865</v>
      </c>
      <c r="AF1716" t="s">
        <v>12866</v>
      </c>
      <c r="AK1716" t="s">
        <v>12867</v>
      </c>
      <c r="AM1716" t="s">
        <v>2770</v>
      </c>
      <c r="AQ1716" t="s">
        <v>5294</v>
      </c>
      <c r="AR1716" t="s">
        <v>5294</v>
      </c>
      <c r="AW1716" t="s">
        <v>4165</v>
      </c>
      <c r="AX1716" t="s">
        <v>12868</v>
      </c>
    </row>
    <row r="1717" spans="1:50" hidden="1" x14ac:dyDescent="0.2">
      <c r="A1717" s="1">
        <v>2641</v>
      </c>
      <c r="B1717" t="s">
        <v>14074</v>
      </c>
      <c r="C1717">
        <v>3348</v>
      </c>
      <c r="D1717" t="s">
        <v>3853</v>
      </c>
      <c r="E1717" t="s">
        <v>12376</v>
      </c>
      <c r="F1717" t="s">
        <v>11917</v>
      </c>
      <c r="G1717" t="s">
        <v>117</v>
      </c>
      <c r="J1717">
        <v>4.5</v>
      </c>
      <c r="O1717">
        <v>0.9</v>
      </c>
      <c r="P1717">
        <v>5</v>
      </c>
      <c r="S1717" t="s">
        <v>976</v>
      </c>
      <c r="T1717" t="s">
        <v>1111</v>
      </c>
      <c r="V1717" t="s">
        <v>11918</v>
      </c>
      <c r="W1717" t="s">
        <v>14075</v>
      </c>
      <c r="X1717" t="s">
        <v>1600</v>
      </c>
      <c r="Y1717" t="s">
        <v>1101</v>
      </c>
      <c r="Z1717" t="s">
        <v>1101</v>
      </c>
      <c r="AB1717" t="s">
        <v>14076</v>
      </c>
      <c r="AC1717">
        <v>832682</v>
      </c>
      <c r="AD1717" t="s">
        <v>4528</v>
      </c>
      <c r="AE1717" t="s">
        <v>14077</v>
      </c>
      <c r="AK1717" t="s">
        <v>14078</v>
      </c>
      <c r="AM1717" t="s">
        <v>14079</v>
      </c>
    </row>
    <row r="1718" spans="1:50" hidden="1" x14ac:dyDescent="0.2">
      <c r="A1718" s="1">
        <v>3010</v>
      </c>
      <c r="B1718" t="s">
        <v>14080</v>
      </c>
      <c r="C1718">
        <v>3788</v>
      </c>
      <c r="D1718" t="s">
        <v>4695</v>
      </c>
      <c r="E1718" t="s">
        <v>1463</v>
      </c>
      <c r="F1718" t="s">
        <v>14081</v>
      </c>
      <c r="G1718" t="s">
        <v>117</v>
      </c>
      <c r="J1718">
        <v>4.5</v>
      </c>
      <c r="O1718">
        <v>1.5</v>
      </c>
      <c r="P1718">
        <v>3</v>
      </c>
      <c r="S1718" t="s">
        <v>976</v>
      </c>
      <c r="T1718" t="s">
        <v>1111</v>
      </c>
      <c r="W1718" t="s">
        <v>14082</v>
      </c>
      <c r="X1718" t="s">
        <v>1339</v>
      </c>
      <c r="Y1718" t="s">
        <v>1101</v>
      </c>
      <c r="Z1718" t="s">
        <v>1101</v>
      </c>
      <c r="AB1718" t="s">
        <v>14083</v>
      </c>
      <c r="AC1718">
        <v>660419</v>
      </c>
      <c r="AD1718" t="s">
        <v>5418</v>
      </c>
      <c r="AE1718" t="s">
        <v>14084</v>
      </c>
      <c r="AK1718" t="s">
        <v>11710</v>
      </c>
      <c r="AM1718" t="s">
        <v>13461</v>
      </c>
    </row>
    <row r="1719" spans="1:50" x14ac:dyDescent="0.2">
      <c r="A1719" s="1">
        <v>3270</v>
      </c>
      <c r="B1719" t="s">
        <v>9406</v>
      </c>
      <c r="C1719">
        <v>4063</v>
      </c>
      <c r="D1719" t="s">
        <v>6218</v>
      </c>
      <c r="E1719" t="s">
        <v>9407</v>
      </c>
      <c r="F1719" t="s">
        <v>9408</v>
      </c>
      <c r="G1719" t="s">
        <v>117</v>
      </c>
      <c r="J1719">
        <v>13.8</v>
      </c>
      <c r="O1719">
        <v>2.2999999999999998</v>
      </c>
      <c r="P1719">
        <v>6</v>
      </c>
      <c r="S1719" t="s">
        <v>987</v>
      </c>
      <c r="T1719" t="s">
        <v>987</v>
      </c>
      <c r="W1719" t="s">
        <v>9409</v>
      </c>
      <c r="X1719" t="s">
        <v>1172</v>
      </c>
      <c r="Y1719" t="s">
        <v>1101</v>
      </c>
      <c r="Z1719" t="s">
        <v>1101</v>
      </c>
      <c r="AB1719" t="s">
        <v>9410</v>
      </c>
      <c r="AC1719">
        <v>938700</v>
      </c>
      <c r="AD1719" t="s">
        <v>3598</v>
      </c>
      <c r="AE1719" t="s">
        <v>9411</v>
      </c>
      <c r="AK1719" t="s">
        <v>9412</v>
      </c>
      <c r="AR1719" t="s">
        <v>9413</v>
      </c>
      <c r="AW1719" t="s">
        <v>1206</v>
      </c>
      <c r="AX1719" t="s">
        <v>6350</v>
      </c>
    </row>
    <row r="1720" spans="1:50" x14ac:dyDescent="0.2">
      <c r="A1720" s="1">
        <v>2666</v>
      </c>
      <c r="B1720" t="s">
        <v>13675</v>
      </c>
      <c r="C1720">
        <v>3380</v>
      </c>
      <c r="D1720" t="s">
        <v>13676</v>
      </c>
      <c r="E1720" t="s">
        <v>13677</v>
      </c>
      <c r="F1720" t="s">
        <v>13678</v>
      </c>
      <c r="G1720" t="s">
        <v>117</v>
      </c>
      <c r="J1720">
        <v>5</v>
      </c>
      <c r="O1720">
        <v>2.5</v>
      </c>
      <c r="P1720">
        <v>2</v>
      </c>
      <c r="S1720" t="s">
        <v>987</v>
      </c>
      <c r="T1720" t="s">
        <v>987</v>
      </c>
      <c r="W1720" t="s">
        <v>13679</v>
      </c>
      <c r="X1720" t="s">
        <v>1515</v>
      </c>
      <c r="Y1720" t="s">
        <v>1101</v>
      </c>
      <c r="Z1720" t="s">
        <v>1101</v>
      </c>
      <c r="AB1720" t="s">
        <v>13680</v>
      </c>
      <c r="AC1720">
        <v>962920</v>
      </c>
      <c r="AD1720" t="s">
        <v>1530</v>
      </c>
      <c r="AE1720" t="s">
        <v>13681</v>
      </c>
      <c r="AK1720" t="s">
        <v>13682</v>
      </c>
      <c r="AR1720" t="s">
        <v>2044</v>
      </c>
      <c r="AX1720" t="s">
        <v>7278</v>
      </c>
    </row>
    <row r="1721" spans="1:50" hidden="1" x14ac:dyDescent="0.2">
      <c r="A1721" s="1">
        <v>3920</v>
      </c>
      <c r="C1721">
        <v>4765</v>
      </c>
      <c r="D1721" t="s">
        <v>5153</v>
      </c>
      <c r="E1721" t="s">
        <v>14102</v>
      </c>
      <c r="F1721" t="s">
        <v>14103</v>
      </c>
      <c r="G1721" t="s">
        <v>117</v>
      </c>
      <c r="J1721">
        <v>4.5</v>
      </c>
      <c r="L1721">
        <v>0.9</v>
      </c>
      <c r="M1721" t="s">
        <v>13625</v>
      </c>
      <c r="O1721">
        <v>0.9</v>
      </c>
      <c r="P1721">
        <v>5</v>
      </c>
      <c r="Q1721">
        <v>67</v>
      </c>
      <c r="S1721" t="s">
        <v>976</v>
      </c>
      <c r="T1721" t="s">
        <v>1111</v>
      </c>
      <c r="W1721" t="s">
        <v>14104</v>
      </c>
      <c r="X1721" t="s">
        <v>1515</v>
      </c>
      <c r="Y1721" t="s">
        <v>1101</v>
      </c>
      <c r="Z1721" t="s">
        <v>1101</v>
      </c>
      <c r="AA1721" t="s">
        <v>14105</v>
      </c>
      <c r="AB1721" t="s">
        <v>14106</v>
      </c>
      <c r="AC1721">
        <v>962427</v>
      </c>
      <c r="AD1721" t="s">
        <v>1530</v>
      </c>
      <c r="AE1721" t="s">
        <v>14107</v>
      </c>
      <c r="AK1721" t="s">
        <v>2895</v>
      </c>
      <c r="AM1721" t="s">
        <v>7293</v>
      </c>
    </row>
    <row r="1722" spans="1:50" x14ac:dyDescent="0.2">
      <c r="A1722" s="1">
        <v>3658</v>
      </c>
      <c r="B1722" t="s">
        <v>15634</v>
      </c>
      <c r="C1722">
        <v>4484</v>
      </c>
      <c r="D1722" t="s">
        <v>3024</v>
      </c>
      <c r="E1722" t="s">
        <v>4697</v>
      </c>
      <c r="F1722" t="s">
        <v>15635</v>
      </c>
      <c r="G1722" t="s">
        <v>117</v>
      </c>
      <c r="J1722">
        <v>2.4</v>
      </c>
      <c r="O1722">
        <v>0.8</v>
      </c>
      <c r="P1722">
        <v>3</v>
      </c>
      <c r="S1722" t="s">
        <v>987</v>
      </c>
      <c r="T1722" t="s">
        <v>987</v>
      </c>
      <c r="V1722" t="s">
        <v>15636</v>
      </c>
      <c r="W1722" t="s">
        <v>15637</v>
      </c>
      <c r="X1722" t="s">
        <v>1229</v>
      </c>
      <c r="Y1722" t="s">
        <v>1101</v>
      </c>
      <c r="Z1722" t="s">
        <v>1101</v>
      </c>
      <c r="AB1722" t="s">
        <v>15638</v>
      </c>
      <c r="AC1722">
        <v>563820</v>
      </c>
      <c r="AD1722" t="s">
        <v>3513</v>
      </c>
      <c r="AE1722" t="s">
        <v>15639</v>
      </c>
      <c r="AK1722" t="s">
        <v>8740</v>
      </c>
      <c r="AR1722" t="s">
        <v>9654</v>
      </c>
      <c r="AV1722" t="s">
        <v>12134</v>
      </c>
      <c r="AW1722" t="s">
        <v>4750</v>
      </c>
      <c r="AX1722" t="s">
        <v>2221</v>
      </c>
    </row>
    <row r="1723" spans="1:50" x14ac:dyDescent="0.2">
      <c r="A1723" s="1">
        <v>3620</v>
      </c>
      <c r="B1723" t="s">
        <v>13410</v>
      </c>
      <c r="C1723">
        <v>4434</v>
      </c>
      <c r="D1723" t="s">
        <v>4982</v>
      </c>
      <c r="E1723" t="s">
        <v>13411</v>
      </c>
      <c r="F1723" t="s">
        <v>13412</v>
      </c>
      <c r="G1723" t="s">
        <v>117</v>
      </c>
      <c r="J1723">
        <v>5.0999999999999996</v>
      </c>
      <c r="O1723">
        <v>8.5</v>
      </c>
      <c r="P1723">
        <v>6</v>
      </c>
      <c r="S1723" t="s">
        <v>987</v>
      </c>
      <c r="T1723" t="s">
        <v>987</v>
      </c>
      <c r="W1723" t="s">
        <v>13413</v>
      </c>
      <c r="X1723" t="s">
        <v>2585</v>
      </c>
      <c r="Y1723" t="s">
        <v>1101</v>
      </c>
      <c r="Z1723" t="s">
        <v>1101</v>
      </c>
      <c r="AB1723" t="s">
        <v>13414</v>
      </c>
      <c r="AC1723">
        <v>659047</v>
      </c>
      <c r="AD1723" t="s">
        <v>3847</v>
      </c>
      <c r="AE1723" t="s">
        <v>13415</v>
      </c>
      <c r="AK1723" t="s">
        <v>13416</v>
      </c>
      <c r="AR1723" t="s">
        <v>2907</v>
      </c>
      <c r="AW1723" t="s">
        <v>2487</v>
      </c>
      <c r="AX1723" t="s">
        <v>5560</v>
      </c>
    </row>
    <row r="1724" spans="1:50" hidden="1" x14ac:dyDescent="0.2">
      <c r="A1724" s="1">
        <v>3080</v>
      </c>
      <c r="B1724" t="s">
        <v>14123</v>
      </c>
      <c r="C1724">
        <v>3865</v>
      </c>
      <c r="D1724" t="s">
        <v>2635</v>
      </c>
      <c r="E1724" t="s">
        <v>7936</v>
      </c>
      <c r="F1724" t="s">
        <v>14124</v>
      </c>
      <c r="G1724" t="s">
        <v>117</v>
      </c>
      <c r="J1724">
        <v>4.5</v>
      </c>
      <c r="O1724">
        <v>1.5</v>
      </c>
      <c r="P1724">
        <v>3</v>
      </c>
      <c r="S1724" t="s">
        <v>979</v>
      </c>
      <c r="T1724" t="s">
        <v>1111</v>
      </c>
      <c r="V1724" t="s">
        <v>14125</v>
      </c>
      <c r="W1724" t="s">
        <v>11168</v>
      </c>
      <c r="X1724" t="s">
        <v>1655</v>
      </c>
      <c r="Y1724" t="s">
        <v>1092</v>
      </c>
      <c r="Z1724" t="s">
        <v>1092</v>
      </c>
      <c r="AB1724" t="s">
        <v>7626</v>
      </c>
      <c r="AC1724">
        <v>257500</v>
      </c>
      <c r="AD1724" t="s">
        <v>3938</v>
      </c>
      <c r="AE1724" t="s">
        <v>14126</v>
      </c>
      <c r="AK1724" t="s">
        <v>9791</v>
      </c>
      <c r="AM1724" t="s">
        <v>14127</v>
      </c>
      <c r="AP1724" t="s">
        <v>7235</v>
      </c>
    </row>
    <row r="1725" spans="1:50" x14ac:dyDescent="0.2">
      <c r="A1725" s="1">
        <v>4545</v>
      </c>
      <c r="C1725">
        <v>5637</v>
      </c>
      <c r="D1725" t="s">
        <v>13197</v>
      </c>
      <c r="E1725" t="s">
        <v>13735</v>
      </c>
      <c r="F1725" t="s">
        <v>13736</v>
      </c>
      <c r="G1725" t="s">
        <v>117</v>
      </c>
      <c r="J1725">
        <v>4.8</v>
      </c>
      <c r="O1725">
        <v>0.8</v>
      </c>
      <c r="P1725">
        <v>6</v>
      </c>
      <c r="Q1725">
        <v>74</v>
      </c>
      <c r="S1725" t="s">
        <v>987</v>
      </c>
      <c r="T1725" t="s">
        <v>987</v>
      </c>
      <c r="W1725" t="s">
        <v>13737</v>
      </c>
      <c r="X1725" t="s">
        <v>8110</v>
      </c>
      <c r="Y1725" t="s">
        <v>1101</v>
      </c>
      <c r="Z1725" t="s">
        <v>1101</v>
      </c>
      <c r="AA1725" t="s">
        <v>6205</v>
      </c>
      <c r="AB1725" t="s">
        <v>6206</v>
      </c>
      <c r="AC1725">
        <v>661013</v>
      </c>
      <c r="AD1725" t="s">
        <v>3847</v>
      </c>
      <c r="AE1725" t="s">
        <v>13738</v>
      </c>
      <c r="AK1725" t="s">
        <v>6256</v>
      </c>
      <c r="AR1725" t="s">
        <v>10881</v>
      </c>
      <c r="AV1725" t="s">
        <v>13739</v>
      </c>
      <c r="AW1725" t="s">
        <v>4123</v>
      </c>
      <c r="AX1725" t="s">
        <v>4463</v>
      </c>
    </row>
    <row r="1726" spans="1:50" hidden="1" x14ac:dyDescent="0.2">
      <c r="A1726" s="1">
        <v>2689</v>
      </c>
      <c r="B1726" t="s">
        <v>14132</v>
      </c>
      <c r="C1726">
        <v>3407</v>
      </c>
      <c r="D1726" t="s">
        <v>2333</v>
      </c>
      <c r="E1726" t="s">
        <v>14133</v>
      </c>
      <c r="F1726" t="s">
        <v>14134</v>
      </c>
      <c r="G1726" t="s">
        <v>117</v>
      </c>
      <c r="J1726">
        <v>4.3</v>
      </c>
      <c r="O1726">
        <v>0.85</v>
      </c>
      <c r="P1726">
        <v>5</v>
      </c>
      <c r="S1726" t="s">
        <v>976</v>
      </c>
      <c r="T1726" t="s">
        <v>1111</v>
      </c>
      <c r="W1726" t="s">
        <v>14135</v>
      </c>
      <c r="X1726" t="s">
        <v>1600</v>
      </c>
      <c r="Y1726" t="s">
        <v>1101</v>
      </c>
      <c r="Z1726" t="s">
        <v>1101</v>
      </c>
      <c r="AB1726" t="s">
        <v>14136</v>
      </c>
      <c r="AC1726">
        <v>827042</v>
      </c>
      <c r="AD1726" t="s">
        <v>4528</v>
      </c>
      <c r="AE1726" t="s">
        <v>14137</v>
      </c>
      <c r="AK1726" t="s">
        <v>14138</v>
      </c>
      <c r="AM1726" t="s">
        <v>5087</v>
      </c>
    </row>
    <row r="1727" spans="1:50" x14ac:dyDescent="0.2">
      <c r="A1727" s="1">
        <v>3470</v>
      </c>
      <c r="B1727" t="s">
        <v>11535</v>
      </c>
      <c r="C1727">
        <v>4272</v>
      </c>
      <c r="D1727" t="s">
        <v>11536</v>
      </c>
      <c r="E1727" t="s">
        <v>11537</v>
      </c>
      <c r="F1727" t="s">
        <v>11538</v>
      </c>
      <c r="G1727" t="s">
        <v>117</v>
      </c>
      <c r="J1727">
        <v>9</v>
      </c>
      <c r="O1727">
        <v>3</v>
      </c>
      <c r="P1727">
        <v>3</v>
      </c>
      <c r="S1727" t="s">
        <v>987</v>
      </c>
      <c r="T1727" t="s">
        <v>987</v>
      </c>
      <c r="W1727" t="s">
        <v>11539</v>
      </c>
      <c r="X1727" t="s">
        <v>1172</v>
      </c>
      <c r="Y1727" t="s">
        <v>1101</v>
      </c>
      <c r="Z1727" t="s">
        <v>1101</v>
      </c>
      <c r="AB1727" t="s">
        <v>11540</v>
      </c>
      <c r="AC1727">
        <v>933106</v>
      </c>
      <c r="AD1727" t="s">
        <v>3598</v>
      </c>
      <c r="AE1727" t="s">
        <v>11541</v>
      </c>
      <c r="AK1727" t="s">
        <v>11542</v>
      </c>
      <c r="AR1727" t="s">
        <v>11543</v>
      </c>
      <c r="AW1727" t="s">
        <v>2683</v>
      </c>
      <c r="AX1727" t="s">
        <v>9157</v>
      </c>
    </row>
    <row r="1728" spans="1:50" hidden="1" x14ac:dyDescent="0.2">
      <c r="A1728" s="1">
        <v>5212</v>
      </c>
      <c r="C1728">
        <v>6755</v>
      </c>
      <c r="D1728" t="s">
        <v>3623</v>
      </c>
      <c r="E1728" t="s">
        <v>14145</v>
      </c>
      <c r="F1728" t="s">
        <v>14146</v>
      </c>
      <c r="G1728" t="s">
        <v>117</v>
      </c>
      <c r="J1728">
        <v>4.3</v>
      </c>
      <c r="O1728">
        <v>4.3</v>
      </c>
      <c r="P1728">
        <v>1</v>
      </c>
      <c r="Q1728">
        <v>145</v>
      </c>
      <c r="S1728" t="s">
        <v>975</v>
      </c>
      <c r="T1728" t="s">
        <v>1082</v>
      </c>
      <c r="W1728" t="s">
        <v>14147</v>
      </c>
      <c r="X1728" t="s">
        <v>1515</v>
      </c>
      <c r="Y1728" t="s">
        <v>1101</v>
      </c>
      <c r="Z1728" t="s">
        <v>1101</v>
      </c>
      <c r="AA1728" t="s">
        <v>14148</v>
      </c>
      <c r="AB1728" t="s">
        <v>14149</v>
      </c>
      <c r="AC1728">
        <v>942705</v>
      </c>
      <c r="AD1728" t="s">
        <v>1530</v>
      </c>
      <c r="AE1728" t="s">
        <v>14150</v>
      </c>
      <c r="AK1728" t="s">
        <v>10389</v>
      </c>
      <c r="AL1728" t="s">
        <v>8919</v>
      </c>
    </row>
    <row r="1729" spans="1:50" hidden="1" x14ac:dyDescent="0.2">
      <c r="A1729" s="1">
        <v>4666</v>
      </c>
      <c r="C1729">
        <v>5798</v>
      </c>
      <c r="D1729" t="s">
        <v>3163</v>
      </c>
      <c r="E1729" t="s">
        <v>14151</v>
      </c>
      <c r="F1729" t="s">
        <v>14152</v>
      </c>
      <c r="G1729" t="s">
        <v>117</v>
      </c>
      <c r="J1729">
        <v>4.3</v>
      </c>
      <c r="O1729">
        <v>0.85</v>
      </c>
      <c r="P1729">
        <v>5</v>
      </c>
      <c r="Q1729">
        <v>76</v>
      </c>
      <c r="S1729" t="s">
        <v>975</v>
      </c>
      <c r="T1729" t="s">
        <v>1082</v>
      </c>
      <c r="W1729" t="s">
        <v>14153</v>
      </c>
      <c r="X1729" t="s">
        <v>11790</v>
      </c>
      <c r="Y1729" t="s">
        <v>2347</v>
      </c>
      <c r="Z1729" t="s">
        <v>996</v>
      </c>
      <c r="AA1729" t="s">
        <v>14154</v>
      </c>
      <c r="AB1729" t="s">
        <v>14155</v>
      </c>
      <c r="AC1729">
        <v>557695</v>
      </c>
      <c r="AD1729" t="s">
        <v>11792</v>
      </c>
      <c r="AE1729" t="s">
        <v>14156</v>
      </c>
      <c r="AK1729" t="s">
        <v>10276</v>
      </c>
      <c r="AL1729" t="s">
        <v>14157</v>
      </c>
    </row>
    <row r="1730" spans="1:50" x14ac:dyDescent="0.2">
      <c r="A1730" s="1">
        <v>3312</v>
      </c>
      <c r="B1730" t="s">
        <v>4471</v>
      </c>
      <c r="C1730">
        <v>4107</v>
      </c>
      <c r="D1730" t="s">
        <v>3281</v>
      </c>
      <c r="E1730" t="s">
        <v>4472</v>
      </c>
      <c r="F1730" t="s">
        <v>4473</v>
      </c>
      <c r="G1730" t="s">
        <v>117</v>
      </c>
      <c r="J1730">
        <v>38.4</v>
      </c>
      <c r="O1730">
        <v>3.2</v>
      </c>
      <c r="P1730">
        <v>12</v>
      </c>
      <c r="S1730" t="s">
        <v>987</v>
      </c>
      <c r="T1730" t="s">
        <v>987</v>
      </c>
      <c r="W1730" t="s">
        <v>4474</v>
      </c>
      <c r="X1730" t="s">
        <v>1811</v>
      </c>
      <c r="Y1730" t="s">
        <v>1812</v>
      </c>
      <c r="Z1730" t="s">
        <v>1812</v>
      </c>
      <c r="AB1730" t="s">
        <v>4475</v>
      </c>
      <c r="AC1730">
        <v>532854</v>
      </c>
      <c r="AD1730" t="s">
        <v>1814</v>
      </c>
      <c r="AE1730" t="s">
        <v>4476</v>
      </c>
      <c r="AF1730" t="s">
        <v>4477</v>
      </c>
      <c r="AK1730" t="s">
        <v>4478</v>
      </c>
      <c r="AM1730" t="s">
        <v>4479</v>
      </c>
      <c r="AQ1730" t="s">
        <v>4480</v>
      </c>
      <c r="AR1730" t="s">
        <v>4480</v>
      </c>
      <c r="AW1730" t="s">
        <v>4481</v>
      </c>
      <c r="AX1730" t="s">
        <v>4482</v>
      </c>
    </row>
    <row r="1731" spans="1:50" hidden="1" x14ac:dyDescent="0.2">
      <c r="A1731" s="1">
        <v>5200</v>
      </c>
      <c r="C1731">
        <v>6739</v>
      </c>
      <c r="D1731" t="s">
        <v>3592</v>
      </c>
      <c r="E1731" t="s">
        <v>4697</v>
      </c>
      <c r="F1731" t="s">
        <v>14163</v>
      </c>
      <c r="G1731" t="s">
        <v>117</v>
      </c>
      <c r="J1731">
        <v>4.2</v>
      </c>
      <c r="O1731">
        <v>4.2</v>
      </c>
      <c r="P1731">
        <v>1</v>
      </c>
      <c r="Q1731">
        <v>100</v>
      </c>
      <c r="S1731" t="s">
        <v>975</v>
      </c>
      <c r="T1731" t="s">
        <v>1082</v>
      </c>
      <c r="W1731" t="s">
        <v>14164</v>
      </c>
      <c r="X1731" t="s">
        <v>1811</v>
      </c>
      <c r="Y1731" t="s">
        <v>1812</v>
      </c>
      <c r="Z1731" t="s">
        <v>1812</v>
      </c>
      <c r="AA1731" t="s">
        <v>14165</v>
      </c>
      <c r="AB1731" t="s">
        <v>14166</v>
      </c>
      <c r="AC1731">
        <v>547528</v>
      </c>
      <c r="AD1731" t="s">
        <v>14167</v>
      </c>
      <c r="AE1731" t="s">
        <v>14168</v>
      </c>
      <c r="AK1731" t="s">
        <v>14169</v>
      </c>
      <c r="AL1731" t="s">
        <v>14170</v>
      </c>
    </row>
    <row r="1732" spans="1:50" hidden="1" x14ac:dyDescent="0.2">
      <c r="A1732" s="1">
        <v>5844</v>
      </c>
      <c r="C1732">
        <v>7679</v>
      </c>
      <c r="D1732" t="s">
        <v>2291</v>
      </c>
      <c r="E1732" t="s">
        <v>14171</v>
      </c>
      <c r="F1732" t="s">
        <v>14172</v>
      </c>
      <c r="G1732" t="s">
        <v>117</v>
      </c>
      <c r="J1732">
        <v>4.2</v>
      </c>
      <c r="O1732">
        <v>4.2</v>
      </c>
      <c r="P1732">
        <v>1</v>
      </c>
      <c r="Q1732">
        <v>180</v>
      </c>
      <c r="S1732" t="s">
        <v>974</v>
      </c>
      <c r="T1732" t="s">
        <v>993</v>
      </c>
      <c r="W1732" t="s">
        <v>14173</v>
      </c>
      <c r="X1732" t="s">
        <v>1700</v>
      </c>
      <c r="Y1732" t="s">
        <v>1101</v>
      </c>
      <c r="Z1732" t="s">
        <v>1101</v>
      </c>
      <c r="AA1732" t="s">
        <v>14174</v>
      </c>
      <c r="AB1732" t="s">
        <v>14175</v>
      </c>
      <c r="AC1732">
        <v>645431</v>
      </c>
      <c r="AD1732" t="s">
        <v>3671</v>
      </c>
      <c r="AE1732" t="s">
        <v>14176</v>
      </c>
      <c r="AK1732" t="s">
        <v>14177</v>
      </c>
    </row>
    <row r="1733" spans="1:50" hidden="1" x14ac:dyDescent="0.2">
      <c r="A1733" s="1">
        <v>2585</v>
      </c>
      <c r="B1733" t="s">
        <v>14178</v>
      </c>
      <c r="C1733">
        <v>3271</v>
      </c>
      <c r="D1733" t="s">
        <v>14179</v>
      </c>
      <c r="E1733" t="s">
        <v>6210</v>
      </c>
      <c r="F1733" t="s">
        <v>14180</v>
      </c>
      <c r="G1733" t="s">
        <v>117</v>
      </c>
      <c r="J1733">
        <v>4.2</v>
      </c>
      <c r="S1733" t="s">
        <v>976</v>
      </c>
      <c r="T1733" t="s">
        <v>1111</v>
      </c>
      <c r="W1733" t="s">
        <v>14181</v>
      </c>
      <c r="X1733" t="s">
        <v>1638</v>
      </c>
      <c r="Y1733" t="s">
        <v>1101</v>
      </c>
      <c r="Z1733" t="s">
        <v>1101</v>
      </c>
      <c r="AB1733" t="s">
        <v>14182</v>
      </c>
      <c r="AC1733">
        <v>708500</v>
      </c>
      <c r="AD1733" t="s">
        <v>3420</v>
      </c>
      <c r="AE1733" t="s">
        <v>14183</v>
      </c>
      <c r="AK1733" t="s">
        <v>14184</v>
      </c>
      <c r="AM1733" t="s">
        <v>14179</v>
      </c>
    </row>
    <row r="1734" spans="1:50" x14ac:dyDescent="0.2">
      <c r="A1734" s="1">
        <v>2789</v>
      </c>
      <c r="B1734" t="s">
        <v>10887</v>
      </c>
      <c r="C1734">
        <v>3533</v>
      </c>
      <c r="D1734" t="s">
        <v>1453</v>
      </c>
      <c r="E1734" t="s">
        <v>10888</v>
      </c>
      <c r="F1734" t="s">
        <v>10889</v>
      </c>
      <c r="G1734" t="s">
        <v>117</v>
      </c>
      <c r="J1734">
        <v>10</v>
      </c>
      <c r="O1734">
        <v>2.5</v>
      </c>
      <c r="P1734">
        <v>4</v>
      </c>
      <c r="S1734" t="s">
        <v>987</v>
      </c>
      <c r="T1734" t="s">
        <v>987</v>
      </c>
      <c r="W1734" t="s">
        <v>10890</v>
      </c>
      <c r="X1734" t="s">
        <v>10891</v>
      </c>
      <c r="Y1734" t="s">
        <v>2645</v>
      </c>
      <c r="Z1734" t="s">
        <v>996</v>
      </c>
      <c r="AB1734" t="s">
        <v>10892</v>
      </c>
      <c r="AC1734">
        <v>395230</v>
      </c>
      <c r="AD1734" t="s">
        <v>10893</v>
      </c>
      <c r="AE1734" t="s">
        <v>10894</v>
      </c>
      <c r="AK1734" t="s">
        <v>10895</v>
      </c>
      <c r="AR1734" t="s">
        <v>10896</v>
      </c>
      <c r="AX1734" t="s">
        <v>1550</v>
      </c>
    </row>
    <row r="1735" spans="1:50" hidden="1" x14ac:dyDescent="0.2">
      <c r="A1735" s="1">
        <v>7266</v>
      </c>
      <c r="C1735">
        <v>10880</v>
      </c>
      <c r="D1735" t="s">
        <v>14192</v>
      </c>
      <c r="E1735" t="s">
        <v>14193</v>
      </c>
      <c r="F1735" t="s">
        <v>14194</v>
      </c>
      <c r="G1735" t="s">
        <v>117</v>
      </c>
      <c r="J1735">
        <v>4.2</v>
      </c>
      <c r="K1735" t="s">
        <v>1015</v>
      </c>
      <c r="O1735">
        <v>4.2</v>
      </c>
      <c r="P1735">
        <v>1</v>
      </c>
      <c r="Q1735">
        <v>149.38</v>
      </c>
      <c r="S1735" t="s">
        <v>974</v>
      </c>
      <c r="T1735" t="s">
        <v>993</v>
      </c>
      <c r="W1735" t="s">
        <v>14195</v>
      </c>
      <c r="X1735" t="s">
        <v>14196</v>
      </c>
      <c r="Y1735" t="s">
        <v>2603</v>
      </c>
      <c r="Z1735" t="s">
        <v>996</v>
      </c>
      <c r="AA1735" t="s">
        <v>14197</v>
      </c>
      <c r="AB1735" t="s">
        <v>14198</v>
      </c>
      <c r="AC1735">
        <v>452134</v>
      </c>
      <c r="AD1735" t="s">
        <v>4049</v>
      </c>
      <c r="AE1735" t="s">
        <v>14199</v>
      </c>
      <c r="AK1735" t="s">
        <v>14200</v>
      </c>
    </row>
    <row r="1736" spans="1:50" hidden="1" x14ac:dyDescent="0.2">
      <c r="A1736" s="1">
        <v>6761</v>
      </c>
      <c r="C1736">
        <v>9669</v>
      </c>
      <c r="D1736" t="s">
        <v>6125</v>
      </c>
      <c r="E1736" t="s">
        <v>14201</v>
      </c>
      <c r="F1736" t="s">
        <v>14202</v>
      </c>
      <c r="G1736" t="s">
        <v>117</v>
      </c>
      <c r="J1736">
        <v>4.2</v>
      </c>
      <c r="K1736" t="s">
        <v>1015</v>
      </c>
      <c r="O1736">
        <v>4.2</v>
      </c>
      <c r="P1736">
        <v>1</v>
      </c>
      <c r="Q1736">
        <v>66.900000000000006</v>
      </c>
      <c r="S1736" t="s">
        <v>974</v>
      </c>
      <c r="T1736" t="s">
        <v>993</v>
      </c>
      <c r="W1736" t="s">
        <v>14203</v>
      </c>
      <c r="X1736" t="s">
        <v>1339</v>
      </c>
      <c r="Y1736" t="s">
        <v>1101</v>
      </c>
      <c r="Z1736" t="s">
        <v>1101</v>
      </c>
      <c r="AA1736" t="s">
        <v>14204</v>
      </c>
      <c r="AB1736" t="s">
        <v>14205</v>
      </c>
      <c r="AC1736">
        <v>652433</v>
      </c>
      <c r="AD1736" t="s">
        <v>3977</v>
      </c>
      <c r="AE1736" t="s">
        <v>14206</v>
      </c>
      <c r="AK1736" t="s">
        <v>5592</v>
      </c>
    </row>
    <row r="1737" spans="1:50" hidden="1" x14ac:dyDescent="0.2">
      <c r="A1737" s="1">
        <v>5645</v>
      </c>
      <c r="C1737">
        <v>7370</v>
      </c>
      <c r="D1737" t="s">
        <v>14207</v>
      </c>
      <c r="E1737" t="s">
        <v>14208</v>
      </c>
      <c r="F1737" t="s">
        <v>14209</v>
      </c>
      <c r="G1737" t="s">
        <v>117</v>
      </c>
      <c r="J1737">
        <v>4.2</v>
      </c>
      <c r="K1737" t="s">
        <v>1015</v>
      </c>
      <c r="O1737">
        <v>4.2</v>
      </c>
      <c r="P1737">
        <v>1</v>
      </c>
      <c r="Q1737">
        <v>150</v>
      </c>
      <c r="S1737" t="s">
        <v>981</v>
      </c>
      <c r="T1737" t="s">
        <v>1016</v>
      </c>
      <c r="V1737" t="s">
        <v>14210</v>
      </c>
      <c r="W1737" t="s">
        <v>14211</v>
      </c>
      <c r="X1737" t="s">
        <v>7165</v>
      </c>
      <c r="Y1737" t="s">
        <v>1101</v>
      </c>
      <c r="Z1737" t="s">
        <v>1101</v>
      </c>
      <c r="AA1737" t="s">
        <v>11489</v>
      </c>
      <c r="AB1737" t="s">
        <v>14212</v>
      </c>
      <c r="AC1737">
        <v>665711</v>
      </c>
      <c r="AD1737" t="s">
        <v>5418</v>
      </c>
      <c r="AE1737" t="s">
        <v>14213</v>
      </c>
      <c r="AK1737" t="s">
        <v>3827</v>
      </c>
      <c r="AR1737" t="s">
        <v>14214</v>
      </c>
      <c r="AV1737" t="s">
        <v>14215</v>
      </c>
    </row>
    <row r="1738" spans="1:50" hidden="1" x14ac:dyDescent="0.2">
      <c r="A1738" s="1">
        <v>5736</v>
      </c>
      <c r="C1738">
        <v>7524</v>
      </c>
      <c r="D1738" t="s">
        <v>3623</v>
      </c>
      <c r="E1738" t="s">
        <v>14216</v>
      </c>
      <c r="F1738" t="s">
        <v>14217</v>
      </c>
      <c r="G1738" t="s">
        <v>117</v>
      </c>
      <c r="J1738">
        <v>4.2</v>
      </c>
      <c r="O1738">
        <v>4.2</v>
      </c>
      <c r="P1738">
        <v>1</v>
      </c>
      <c r="Q1738">
        <v>150</v>
      </c>
      <c r="S1738" t="s">
        <v>981</v>
      </c>
      <c r="T1738" t="s">
        <v>1016</v>
      </c>
      <c r="W1738" t="s">
        <v>14218</v>
      </c>
      <c r="X1738" t="s">
        <v>10628</v>
      </c>
      <c r="Y1738" t="s">
        <v>2730</v>
      </c>
      <c r="Z1738" t="s">
        <v>996</v>
      </c>
      <c r="AA1738" t="s">
        <v>14219</v>
      </c>
      <c r="AB1738" t="s">
        <v>14220</v>
      </c>
      <c r="AC1738">
        <v>182337</v>
      </c>
      <c r="AD1738" t="s">
        <v>11454</v>
      </c>
      <c r="AE1738" t="s">
        <v>14221</v>
      </c>
      <c r="AK1738" t="s">
        <v>14222</v>
      </c>
      <c r="AR1738" t="s">
        <v>14223</v>
      </c>
      <c r="AV1738" t="s">
        <v>14224</v>
      </c>
    </row>
    <row r="1739" spans="1:50" hidden="1" x14ac:dyDescent="0.2">
      <c r="A1739" s="1">
        <v>2420</v>
      </c>
      <c r="B1739" t="s">
        <v>14225</v>
      </c>
      <c r="C1739">
        <v>3088</v>
      </c>
      <c r="D1739" t="s">
        <v>14226</v>
      </c>
      <c r="E1739" t="s">
        <v>2804</v>
      </c>
      <c r="F1739" t="s">
        <v>14227</v>
      </c>
      <c r="G1739" t="s">
        <v>117</v>
      </c>
      <c r="J1739">
        <v>4.2</v>
      </c>
      <c r="O1739">
        <v>1.4</v>
      </c>
      <c r="P1739">
        <v>3</v>
      </c>
      <c r="S1739" t="s">
        <v>976</v>
      </c>
      <c r="T1739" t="s">
        <v>1111</v>
      </c>
      <c r="W1739" t="s">
        <v>14228</v>
      </c>
      <c r="X1739" t="s">
        <v>2644</v>
      </c>
      <c r="Y1739" t="s">
        <v>2645</v>
      </c>
      <c r="Z1739" t="s">
        <v>996</v>
      </c>
      <c r="AB1739" t="s">
        <v>14229</v>
      </c>
      <c r="AC1739">
        <v>484000</v>
      </c>
      <c r="AD1739" t="s">
        <v>7956</v>
      </c>
      <c r="AE1739" t="s">
        <v>14230</v>
      </c>
      <c r="AK1739" t="s">
        <v>14231</v>
      </c>
      <c r="AM1739" t="s">
        <v>14232</v>
      </c>
    </row>
    <row r="1740" spans="1:50" hidden="1" x14ac:dyDescent="0.2">
      <c r="A1740" s="1">
        <v>6002</v>
      </c>
      <c r="C1740">
        <v>7952</v>
      </c>
      <c r="D1740" t="s">
        <v>14233</v>
      </c>
      <c r="E1740" t="s">
        <v>7567</v>
      </c>
      <c r="F1740" t="s">
        <v>14234</v>
      </c>
      <c r="G1740" t="s">
        <v>117</v>
      </c>
      <c r="J1740">
        <v>4.0999999999999996</v>
      </c>
      <c r="P1740">
        <v>1</v>
      </c>
      <c r="Q1740">
        <v>135</v>
      </c>
      <c r="S1740" t="s">
        <v>981</v>
      </c>
      <c r="T1740" t="s">
        <v>1016</v>
      </c>
      <c r="W1740" t="s">
        <v>14235</v>
      </c>
      <c r="X1740" t="s">
        <v>3497</v>
      </c>
      <c r="Y1740" t="s">
        <v>2730</v>
      </c>
      <c r="Z1740" t="s">
        <v>996</v>
      </c>
      <c r="AA1740" t="s">
        <v>14236</v>
      </c>
      <c r="AB1740" t="s">
        <v>14237</v>
      </c>
      <c r="AC1740">
        <v>55310</v>
      </c>
      <c r="AD1740" t="s">
        <v>3499</v>
      </c>
      <c r="AE1740" t="s">
        <v>14238</v>
      </c>
      <c r="AK1740" t="s">
        <v>14239</v>
      </c>
      <c r="AR1740" t="s">
        <v>2878</v>
      </c>
      <c r="AV1740" t="s">
        <v>14240</v>
      </c>
    </row>
    <row r="1741" spans="1:50" hidden="1" x14ac:dyDescent="0.2">
      <c r="A1741" s="1">
        <v>2470</v>
      </c>
      <c r="B1741" t="s">
        <v>14241</v>
      </c>
      <c r="C1741">
        <v>3143</v>
      </c>
      <c r="D1741" t="s">
        <v>14242</v>
      </c>
      <c r="E1741" t="s">
        <v>14243</v>
      </c>
      <c r="F1741" t="s">
        <v>14244</v>
      </c>
      <c r="G1741" t="s">
        <v>117</v>
      </c>
      <c r="J1741">
        <v>4.0999999999999996</v>
      </c>
      <c r="S1741" t="s">
        <v>975</v>
      </c>
      <c r="T1741" t="s">
        <v>1082</v>
      </c>
      <c r="W1741" t="s">
        <v>14245</v>
      </c>
      <c r="X1741" t="s">
        <v>2729</v>
      </c>
      <c r="Y1741" t="s">
        <v>2730</v>
      </c>
      <c r="Z1741" t="s">
        <v>996</v>
      </c>
      <c r="AB1741" t="s">
        <v>14246</v>
      </c>
      <c r="AC1741">
        <v>112463</v>
      </c>
      <c r="AD1741" t="s">
        <v>10092</v>
      </c>
      <c r="AE1741" t="s">
        <v>14247</v>
      </c>
      <c r="AL1741" t="s">
        <v>14242</v>
      </c>
    </row>
    <row r="1742" spans="1:50" x14ac:dyDescent="0.2">
      <c r="A1742" s="1">
        <v>2966</v>
      </c>
      <c r="B1742" t="s">
        <v>11747</v>
      </c>
      <c r="C1742">
        <v>3738</v>
      </c>
      <c r="D1742" t="s">
        <v>11748</v>
      </c>
      <c r="E1742" t="s">
        <v>7186</v>
      </c>
      <c r="F1742" t="s">
        <v>11749</v>
      </c>
      <c r="G1742" t="s">
        <v>117</v>
      </c>
      <c r="J1742">
        <v>8.1999999999999993</v>
      </c>
      <c r="O1742">
        <v>2.0499999999999998</v>
      </c>
      <c r="P1742">
        <v>4</v>
      </c>
      <c r="Q1742">
        <v>125</v>
      </c>
      <c r="S1742" t="s">
        <v>987</v>
      </c>
      <c r="T1742" t="s">
        <v>987</v>
      </c>
      <c r="W1742" t="s">
        <v>11750</v>
      </c>
      <c r="X1742" t="s">
        <v>2986</v>
      </c>
      <c r="Y1742" t="s">
        <v>2987</v>
      </c>
      <c r="Z1742" t="s">
        <v>996</v>
      </c>
      <c r="AA1742" t="s">
        <v>11751</v>
      </c>
      <c r="AB1742" t="s">
        <v>11752</v>
      </c>
      <c r="AC1742">
        <v>175143</v>
      </c>
      <c r="AD1742" t="s">
        <v>11653</v>
      </c>
      <c r="AE1742" t="s">
        <v>11753</v>
      </c>
      <c r="AK1742" t="s">
        <v>7628</v>
      </c>
      <c r="AR1742" t="s">
        <v>5820</v>
      </c>
      <c r="AW1742" t="s">
        <v>3438</v>
      </c>
      <c r="AX1742" t="s">
        <v>11754</v>
      </c>
    </row>
    <row r="1743" spans="1:50" hidden="1" x14ac:dyDescent="0.2">
      <c r="A1743" s="1">
        <v>6109</v>
      </c>
      <c r="C1743">
        <v>8134</v>
      </c>
      <c r="D1743" t="s">
        <v>3675</v>
      </c>
      <c r="E1743" t="s">
        <v>14254</v>
      </c>
      <c r="F1743" t="s">
        <v>14255</v>
      </c>
      <c r="G1743" t="s">
        <v>117</v>
      </c>
      <c r="J1743">
        <v>4.0999999999999996</v>
      </c>
      <c r="K1743" t="s">
        <v>1015</v>
      </c>
      <c r="O1743">
        <v>4.0999999999999996</v>
      </c>
      <c r="P1743">
        <v>1</v>
      </c>
      <c r="Q1743">
        <v>130</v>
      </c>
      <c r="S1743" t="s">
        <v>986</v>
      </c>
      <c r="T1743" t="s">
        <v>986</v>
      </c>
      <c r="W1743" t="s">
        <v>14256</v>
      </c>
      <c r="X1743" t="s">
        <v>1515</v>
      </c>
      <c r="Y1743" t="s">
        <v>1101</v>
      </c>
      <c r="Z1743" t="s">
        <v>1101</v>
      </c>
      <c r="AA1743" t="s">
        <v>14148</v>
      </c>
      <c r="AB1743" t="s">
        <v>14257</v>
      </c>
      <c r="AC1743">
        <v>946869</v>
      </c>
      <c r="AD1743" t="s">
        <v>1530</v>
      </c>
      <c r="AE1743" t="s">
        <v>14258</v>
      </c>
      <c r="AK1743" t="s">
        <v>3828</v>
      </c>
      <c r="AR1743" t="s">
        <v>14259</v>
      </c>
      <c r="AV1743" t="s">
        <v>14260</v>
      </c>
      <c r="AW1743" t="s">
        <v>2818</v>
      </c>
    </row>
    <row r="1744" spans="1:50" x14ac:dyDescent="0.2">
      <c r="A1744" s="1">
        <v>3432</v>
      </c>
      <c r="B1744" t="s">
        <v>13171</v>
      </c>
      <c r="C1744">
        <v>4233</v>
      </c>
      <c r="D1744" t="s">
        <v>5749</v>
      </c>
      <c r="E1744" t="s">
        <v>12847</v>
      </c>
      <c r="F1744" t="s">
        <v>13172</v>
      </c>
      <c r="G1744" t="s">
        <v>117</v>
      </c>
      <c r="J1744">
        <v>6</v>
      </c>
      <c r="O1744">
        <v>2</v>
      </c>
      <c r="P1744">
        <v>3</v>
      </c>
      <c r="S1744" t="s">
        <v>987</v>
      </c>
      <c r="T1744" t="s">
        <v>987</v>
      </c>
      <c r="W1744" t="s">
        <v>13173</v>
      </c>
      <c r="X1744" t="s">
        <v>2644</v>
      </c>
      <c r="Y1744" t="s">
        <v>2645</v>
      </c>
      <c r="Z1744" t="s">
        <v>996</v>
      </c>
      <c r="AB1744" t="s">
        <v>11637</v>
      </c>
      <c r="AC1744">
        <v>524100</v>
      </c>
      <c r="AD1744" t="s">
        <v>8523</v>
      </c>
      <c r="AE1744" t="s">
        <v>13174</v>
      </c>
      <c r="AF1744" t="s">
        <v>13175</v>
      </c>
      <c r="AK1744" t="s">
        <v>2326</v>
      </c>
      <c r="AM1744" t="s">
        <v>10639</v>
      </c>
      <c r="AQ1744" t="s">
        <v>6216</v>
      </c>
      <c r="AR1744" t="s">
        <v>6216</v>
      </c>
      <c r="AW1744" t="s">
        <v>4037</v>
      </c>
      <c r="AX1744" t="s">
        <v>5515</v>
      </c>
    </row>
    <row r="1745" spans="1:50" hidden="1" x14ac:dyDescent="0.2">
      <c r="A1745" s="1">
        <v>2546</v>
      </c>
      <c r="B1745" t="s">
        <v>14269</v>
      </c>
      <c r="C1745">
        <v>3226</v>
      </c>
      <c r="D1745" t="s">
        <v>14270</v>
      </c>
      <c r="E1745" t="s">
        <v>2234</v>
      </c>
      <c r="F1745" t="s">
        <v>14271</v>
      </c>
      <c r="G1745" t="s">
        <v>117</v>
      </c>
      <c r="J1745">
        <v>4</v>
      </c>
      <c r="O1745">
        <v>2</v>
      </c>
      <c r="P1745">
        <v>2</v>
      </c>
      <c r="S1745" t="s">
        <v>976</v>
      </c>
      <c r="T1745" t="s">
        <v>1111</v>
      </c>
      <c r="W1745" t="s">
        <v>14272</v>
      </c>
      <c r="X1745" t="s">
        <v>3769</v>
      </c>
      <c r="Y1745" t="s">
        <v>2347</v>
      </c>
      <c r="Z1745" t="s">
        <v>996</v>
      </c>
      <c r="AB1745" t="s">
        <v>14273</v>
      </c>
      <c r="AC1745">
        <v>538600</v>
      </c>
      <c r="AD1745" t="s">
        <v>3771</v>
      </c>
      <c r="AK1745" t="s">
        <v>4521</v>
      </c>
      <c r="AM1745" t="s">
        <v>14274</v>
      </c>
    </row>
    <row r="1746" spans="1:50" x14ac:dyDescent="0.2">
      <c r="A1746" s="1">
        <v>2665</v>
      </c>
      <c r="B1746" t="s">
        <v>16705</v>
      </c>
      <c r="C1746">
        <v>3378</v>
      </c>
      <c r="D1746" t="s">
        <v>2509</v>
      </c>
      <c r="E1746" t="s">
        <v>16706</v>
      </c>
      <c r="F1746" t="s">
        <v>16706</v>
      </c>
      <c r="G1746" t="s">
        <v>117</v>
      </c>
      <c r="J1746">
        <v>1.6</v>
      </c>
      <c r="O1746">
        <v>0.8</v>
      </c>
      <c r="P1746">
        <v>2</v>
      </c>
      <c r="S1746" t="s">
        <v>987</v>
      </c>
      <c r="T1746" t="s">
        <v>987</v>
      </c>
      <c r="W1746" t="s">
        <v>16707</v>
      </c>
      <c r="X1746" t="s">
        <v>3051</v>
      </c>
      <c r="Y1746" t="s">
        <v>1092</v>
      </c>
      <c r="Z1746" t="s">
        <v>1092</v>
      </c>
      <c r="AA1746" t="s">
        <v>16708</v>
      </c>
      <c r="AB1746" t="s">
        <v>16709</v>
      </c>
      <c r="AC1746">
        <v>211552</v>
      </c>
      <c r="AD1746" t="s">
        <v>10322</v>
      </c>
      <c r="AE1746" t="s">
        <v>16710</v>
      </c>
      <c r="AK1746" t="s">
        <v>12420</v>
      </c>
      <c r="AR1746" t="s">
        <v>6761</v>
      </c>
      <c r="AX1746" t="s">
        <v>1551</v>
      </c>
    </row>
    <row r="1747" spans="1:50" hidden="1" x14ac:dyDescent="0.2">
      <c r="A1747" s="1">
        <v>2487</v>
      </c>
      <c r="B1747" t="s">
        <v>14285</v>
      </c>
      <c r="C1747">
        <v>3160</v>
      </c>
      <c r="D1747" t="s">
        <v>2944</v>
      </c>
      <c r="E1747" t="s">
        <v>2804</v>
      </c>
      <c r="F1747" t="s">
        <v>14286</v>
      </c>
      <c r="G1747" t="s">
        <v>117</v>
      </c>
      <c r="J1747">
        <v>4</v>
      </c>
      <c r="O1747">
        <v>2</v>
      </c>
      <c r="P1747">
        <v>2</v>
      </c>
      <c r="S1747" t="s">
        <v>1248</v>
      </c>
      <c r="T1747" t="s">
        <v>1248</v>
      </c>
      <c r="U1747" t="s">
        <v>14287</v>
      </c>
      <c r="W1747" t="s">
        <v>14288</v>
      </c>
      <c r="X1747" t="s">
        <v>3149</v>
      </c>
      <c r="Y1747" t="s">
        <v>3150</v>
      </c>
      <c r="Z1747" t="s">
        <v>996</v>
      </c>
      <c r="AB1747" t="s">
        <v>14289</v>
      </c>
      <c r="AC1747">
        <v>307429</v>
      </c>
      <c r="AD1747" t="s">
        <v>9093</v>
      </c>
      <c r="AE1747" t="s">
        <v>14290</v>
      </c>
      <c r="AK1747" t="s">
        <v>14291</v>
      </c>
      <c r="AM1747" t="s">
        <v>14292</v>
      </c>
    </row>
    <row r="1748" spans="1:50" hidden="1" x14ac:dyDescent="0.2">
      <c r="A1748" s="1">
        <v>4039</v>
      </c>
      <c r="C1748">
        <v>4937</v>
      </c>
      <c r="D1748" t="s">
        <v>4185</v>
      </c>
      <c r="E1748" t="s">
        <v>7920</v>
      </c>
      <c r="F1748" t="s">
        <v>14293</v>
      </c>
      <c r="G1748" t="s">
        <v>117</v>
      </c>
      <c r="J1748">
        <v>4</v>
      </c>
      <c r="L1748">
        <v>0.9</v>
      </c>
      <c r="O1748">
        <v>2</v>
      </c>
      <c r="P1748">
        <v>2</v>
      </c>
      <c r="Q1748">
        <v>135</v>
      </c>
      <c r="S1748" t="s">
        <v>981</v>
      </c>
      <c r="T1748" t="s">
        <v>1016</v>
      </c>
      <c r="W1748" t="s">
        <v>14294</v>
      </c>
      <c r="X1748" t="s">
        <v>2021</v>
      </c>
      <c r="Y1748" t="s">
        <v>1101</v>
      </c>
      <c r="Z1748" t="s">
        <v>1101</v>
      </c>
      <c r="AB1748" t="s">
        <v>14295</v>
      </c>
      <c r="AC1748">
        <v>697350</v>
      </c>
      <c r="AD1748" t="s">
        <v>3549</v>
      </c>
      <c r="AE1748" t="s">
        <v>14296</v>
      </c>
      <c r="AK1748" t="s">
        <v>1611</v>
      </c>
      <c r="AR1748" t="s">
        <v>5480</v>
      </c>
      <c r="AV1748" t="s">
        <v>14297</v>
      </c>
    </row>
    <row r="1749" spans="1:50" x14ac:dyDescent="0.2">
      <c r="A1749" s="1">
        <v>2652</v>
      </c>
      <c r="B1749" t="s">
        <v>17387</v>
      </c>
      <c r="C1749">
        <v>3361</v>
      </c>
      <c r="D1749" t="s">
        <v>3551</v>
      </c>
      <c r="E1749" t="s">
        <v>4697</v>
      </c>
      <c r="F1749" t="s">
        <v>17388</v>
      </c>
      <c r="G1749" t="s">
        <v>117</v>
      </c>
      <c r="J1749">
        <v>1</v>
      </c>
      <c r="O1749">
        <v>0.5</v>
      </c>
      <c r="P1749">
        <v>2</v>
      </c>
      <c r="S1749" t="s">
        <v>987</v>
      </c>
      <c r="T1749" t="s">
        <v>987</v>
      </c>
      <c r="W1749" t="s">
        <v>17389</v>
      </c>
      <c r="X1749" t="s">
        <v>10891</v>
      </c>
      <c r="Y1749" t="s">
        <v>2645</v>
      </c>
      <c r="Z1749" t="s">
        <v>996</v>
      </c>
      <c r="AB1749" t="s">
        <v>17390</v>
      </c>
      <c r="AC1749">
        <v>401881</v>
      </c>
      <c r="AD1749" t="s">
        <v>17391</v>
      </c>
      <c r="AE1749" t="s">
        <v>17392</v>
      </c>
      <c r="AK1749" t="s">
        <v>13244</v>
      </c>
      <c r="AR1749" t="s">
        <v>17393</v>
      </c>
      <c r="AW1749" t="s">
        <v>11298</v>
      </c>
      <c r="AX1749" t="s">
        <v>17394</v>
      </c>
    </row>
    <row r="1750" spans="1:50" hidden="1" x14ac:dyDescent="0.2">
      <c r="A1750" s="1">
        <v>3440</v>
      </c>
      <c r="B1750" t="s">
        <v>14304</v>
      </c>
      <c r="C1750">
        <v>4241</v>
      </c>
      <c r="D1750" t="s">
        <v>8854</v>
      </c>
      <c r="E1750" t="s">
        <v>6601</v>
      </c>
      <c r="F1750" t="s">
        <v>14305</v>
      </c>
      <c r="G1750" t="s">
        <v>117</v>
      </c>
      <c r="J1750">
        <v>4</v>
      </c>
      <c r="O1750">
        <v>2</v>
      </c>
      <c r="P1750">
        <v>2</v>
      </c>
      <c r="S1750" t="s">
        <v>976</v>
      </c>
      <c r="T1750" t="s">
        <v>1111</v>
      </c>
      <c r="W1750" t="s">
        <v>14306</v>
      </c>
      <c r="X1750" t="s">
        <v>7271</v>
      </c>
      <c r="Y1750" t="s">
        <v>3150</v>
      </c>
      <c r="Z1750" t="s">
        <v>996</v>
      </c>
      <c r="AA1750" t="s">
        <v>14307</v>
      </c>
      <c r="AB1750" t="s">
        <v>14308</v>
      </c>
      <c r="AC1750">
        <v>216490</v>
      </c>
      <c r="AD1750" t="s">
        <v>10489</v>
      </c>
      <c r="AE1750" t="s">
        <v>14309</v>
      </c>
      <c r="AK1750" t="s">
        <v>14310</v>
      </c>
      <c r="AM1750" t="s">
        <v>3773</v>
      </c>
    </row>
    <row r="1751" spans="1:50" x14ac:dyDescent="0.2">
      <c r="A1751" s="1">
        <v>4017</v>
      </c>
      <c r="C1751">
        <v>4908</v>
      </c>
      <c r="D1751" t="s">
        <v>2509</v>
      </c>
      <c r="E1751" t="s">
        <v>17051</v>
      </c>
      <c r="F1751" t="s">
        <v>17052</v>
      </c>
      <c r="G1751" t="s">
        <v>117</v>
      </c>
      <c r="J1751">
        <v>1.5</v>
      </c>
      <c r="L1751">
        <v>0.9</v>
      </c>
      <c r="M1751" t="s">
        <v>16784</v>
      </c>
      <c r="O1751">
        <v>1.5</v>
      </c>
      <c r="P1751">
        <v>1</v>
      </c>
      <c r="Q1751">
        <v>144</v>
      </c>
      <c r="S1751" t="s">
        <v>987</v>
      </c>
      <c r="T1751" t="s">
        <v>987</v>
      </c>
      <c r="W1751" t="s">
        <v>17053</v>
      </c>
      <c r="X1751" t="s">
        <v>5317</v>
      </c>
      <c r="Y1751" t="s">
        <v>2987</v>
      </c>
      <c r="Z1751" t="s">
        <v>996</v>
      </c>
      <c r="AA1751" t="s">
        <v>17054</v>
      </c>
      <c r="AB1751" t="s">
        <v>17055</v>
      </c>
      <c r="AC1751">
        <v>216618</v>
      </c>
      <c r="AD1751" t="s">
        <v>10636</v>
      </c>
      <c r="AE1751" t="s">
        <v>17056</v>
      </c>
      <c r="AF1751" t="s">
        <v>17057</v>
      </c>
      <c r="AK1751" t="s">
        <v>15816</v>
      </c>
      <c r="AN1751" t="s">
        <v>17058</v>
      </c>
      <c r="AQ1751" t="s">
        <v>13301</v>
      </c>
      <c r="AR1751" t="s">
        <v>13301</v>
      </c>
      <c r="AX1751" t="s">
        <v>4684</v>
      </c>
    </row>
    <row r="1752" spans="1:50" x14ac:dyDescent="0.2">
      <c r="A1752" s="1">
        <v>3382</v>
      </c>
      <c r="B1752" t="s">
        <v>5455</v>
      </c>
      <c r="C1752">
        <v>4179</v>
      </c>
      <c r="D1752" t="s">
        <v>3727</v>
      </c>
      <c r="E1752" t="s">
        <v>5456</v>
      </c>
      <c r="F1752" t="s">
        <v>5457</v>
      </c>
      <c r="G1752" t="s">
        <v>117</v>
      </c>
      <c r="J1752">
        <v>29.9</v>
      </c>
      <c r="O1752">
        <v>2.2999999999999998</v>
      </c>
      <c r="P1752">
        <v>13</v>
      </c>
      <c r="S1752" t="s">
        <v>987</v>
      </c>
      <c r="T1752" t="s">
        <v>987</v>
      </c>
      <c r="W1752" t="s">
        <v>2831</v>
      </c>
      <c r="X1752" t="s">
        <v>1276</v>
      </c>
      <c r="Y1752" t="s">
        <v>1101</v>
      </c>
      <c r="Z1752" t="s">
        <v>1101</v>
      </c>
      <c r="AB1752" t="s">
        <v>5458</v>
      </c>
      <c r="AC1752">
        <v>663859</v>
      </c>
      <c r="AD1752" t="s">
        <v>3961</v>
      </c>
      <c r="AE1752" t="s">
        <v>5459</v>
      </c>
      <c r="AK1752" t="s">
        <v>3733</v>
      </c>
      <c r="AR1752" t="s">
        <v>5460</v>
      </c>
      <c r="AW1752" t="s">
        <v>5120</v>
      </c>
      <c r="AX1752" t="s">
        <v>5461</v>
      </c>
    </row>
    <row r="1753" spans="1:50" x14ac:dyDescent="0.2">
      <c r="A1753" s="1">
        <v>2043</v>
      </c>
      <c r="B1753" t="s">
        <v>1416</v>
      </c>
      <c r="C1753">
        <v>2515</v>
      </c>
      <c r="D1753" t="s">
        <v>1149</v>
      </c>
      <c r="E1753" t="s">
        <v>1409</v>
      </c>
      <c r="F1753" t="s">
        <v>1417</v>
      </c>
      <c r="G1753" t="s">
        <v>56</v>
      </c>
      <c r="J1753">
        <v>286.5</v>
      </c>
      <c r="O1753">
        <v>6</v>
      </c>
      <c r="P1753">
        <v>46</v>
      </c>
      <c r="Q1753">
        <v>154</v>
      </c>
      <c r="S1753" t="s">
        <v>987</v>
      </c>
      <c r="T1753" t="s">
        <v>987</v>
      </c>
      <c r="W1753" t="s">
        <v>1418</v>
      </c>
      <c r="X1753" t="s">
        <v>995</v>
      </c>
      <c r="Y1753" t="s">
        <v>995</v>
      </c>
      <c r="Z1753" t="s">
        <v>996</v>
      </c>
      <c r="AB1753" t="s">
        <v>1412</v>
      </c>
      <c r="AC1753">
        <v>363000</v>
      </c>
      <c r="AD1753" t="s">
        <v>1085</v>
      </c>
      <c r="AJ1753" t="s">
        <v>1139</v>
      </c>
      <c r="AK1753" t="s">
        <v>1413</v>
      </c>
      <c r="AR1753" t="s">
        <v>1209</v>
      </c>
      <c r="AW1753" t="s">
        <v>1414</v>
      </c>
      <c r="AX1753" t="s">
        <v>1419</v>
      </c>
    </row>
    <row r="1754" spans="1:50" hidden="1" x14ac:dyDescent="0.2">
      <c r="A1754" s="1">
        <v>2870</v>
      </c>
      <c r="B1754" t="s">
        <v>14332</v>
      </c>
      <c r="C1754">
        <v>3632</v>
      </c>
      <c r="D1754" t="s">
        <v>5832</v>
      </c>
      <c r="E1754" t="s">
        <v>6601</v>
      </c>
      <c r="F1754" t="s">
        <v>14333</v>
      </c>
      <c r="G1754" t="s">
        <v>117</v>
      </c>
      <c r="J1754">
        <v>4</v>
      </c>
      <c r="O1754">
        <v>2</v>
      </c>
      <c r="P1754">
        <v>2</v>
      </c>
      <c r="S1754" t="s">
        <v>978</v>
      </c>
      <c r="T1754" t="s">
        <v>978</v>
      </c>
      <c r="W1754" t="s">
        <v>14334</v>
      </c>
      <c r="X1754" t="s">
        <v>2644</v>
      </c>
      <c r="Y1754" t="s">
        <v>2645</v>
      </c>
      <c r="Z1754" t="s">
        <v>996</v>
      </c>
      <c r="AB1754" t="s">
        <v>14335</v>
      </c>
      <c r="AC1754">
        <v>504780</v>
      </c>
      <c r="AD1754" t="s">
        <v>9888</v>
      </c>
      <c r="AE1754" t="s">
        <v>14336</v>
      </c>
      <c r="AF1754" t="s">
        <v>14337</v>
      </c>
      <c r="AK1754" t="s">
        <v>5767</v>
      </c>
      <c r="AN1754" t="s">
        <v>1622</v>
      </c>
      <c r="AO1754" t="s">
        <v>11001</v>
      </c>
    </row>
    <row r="1755" spans="1:50" x14ac:dyDescent="0.2">
      <c r="A1755" s="1">
        <v>5088</v>
      </c>
      <c r="C1755">
        <v>6501</v>
      </c>
      <c r="D1755" t="s">
        <v>1149</v>
      </c>
      <c r="E1755" t="s">
        <v>1409</v>
      </c>
      <c r="F1755" t="s">
        <v>1410</v>
      </c>
      <c r="G1755" t="s">
        <v>56</v>
      </c>
      <c r="J1755">
        <v>286.5</v>
      </c>
      <c r="O1755">
        <v>6</v>
      </c>
      <c r="P1755">
        <v>45</v>
      </c>
      <c r="Q1755">
        <v>154</v>
      </c>
      <c r="S1755" t="s">
        <v>987</v>
      </c>
      <c r="T1755" t="s">
        <v>987</v>
      </c>
      <c r="W1755" t="s">
        <v>1411</v>
      </c>
      <c r="X1755" t="s">
        <v>995</v>
      </c>
      <c r="Y1755" t="s">
        <v>995</v>
      </c>
      <c r="Z1755" t="s">
        <v>996</v>
      </c>
      <c r="AB1755" t="s">
        <v>1412</v>
      </c>
      <c r="AC1755">
        <v>363000</v>
      </c>
      <c r="AD1755" t="s">
        <v>1085</v>
      </c>
      <c r="AK1755" t="s">
        <v>1413</v>
      </c>
      <c r="AR1755" t="s">
        <v>1209</v>
      </c>
      <c r="AW1755" t="s">
        <v>1414</v>
      </c>
      <c r="AX1755" t="s">
        <v>1415</v>
      </c>
    </row>
    <row r="1756" spans="1:50" x14ac:dyDescent="0.2">
      <c r="A1756" s="1">
        <v>2047</v>
      </c>
      <c r="B1756" t="s">
        <v>1297</v>
      </c>
      <c r="C1756">
        <v>2520</v>
      </c>
      <c r="D1756" t="s">
        <v>1298</v>
      </c>
      <c r="E1756" t="s">
        <v>1299</v>
      </c>
      <c r="F1756" t="s">
        <v>1300</v>
      </c>
      <c r="G1756" t="s">
        <v>56</v>
      </c>
      <c r="J1756">
        <v>400</v>
      </c>
      <c r="O1756">
        <v>5</v>
      </c>
      <c r="P1756">
        <v>116</v>
      </c>
      <c r="Q1756">
        <v>140</v>
      </c>
      <c r="S1756" t="s">
        <v>987</v>
      </c>
      <c r="T1756" t="s">
        <v>987</v>
      </c>
      <c r="W1756" t="s">
        <v>1301</v>
      </c>
      <c r="X1756" t="s">
        <v>995</v>
      </c>
      <c r="Y1756" t="s">
        <v>995</v>
      </c>
      <c r="Z1756" t="s">
        <v>996</v>
      </c>
      <c r="AB1756" t="s">
        <v>1302</v>
      </c>
      <c r="AC1756">
        <v>83836</v>
      </c>
      <c r="AD1756" t="s">
        <v>998</v>
      </c>
      <c r="AE1756" t="s">
        <v>1303</v>
      </c>
      <c r="AJ1756" t="s">
        <v>1000</v>
      </c>
      <c r="AK1756" t="s">
        <v>1304</v>
      </c>
      <c r="AR1756" t="s">
        <v>1305</v>
      </c>
      <c r="AW1756" t="s">
        <v>1306</v>
      </c>
      <c r="AX1756" t="s">
        <v>1307</v>
      </c>
    </row>
    <row r="1757" spans="1:50" x14ac:dyDescent="0.2">
      <c r="A1757" s="1">
        <v>2482</v>
      </c>
      <c r="B1757" t="s">
        <v>16543</v>
      </c>
      <c r="C1757">
        <v>3155</v>
      </c>
      <c r="D1757" t="s">
        <v>4406</v>
      </c>
      <c r="E1757" t="s">
        <v>7936</v>
      </c>
      <c r="F1757" t="s">
        <v>16544</v>
      </c>
      <c r="G1757" t="s">
        <v>117</v>
      </c>
      <c r="J1757">
        <v>1.8</v>
      </c>
      <c r="O1757">
        <v>1.8</v>
      </c>
      <c r="P1757">
        <v>1</v>
      </c>
      <c r="S1757" t="s">
        <v>987</v>
      </c>
      <c r="T1757" t="s">
        <v>987</v>
      </c>
      <c r="W1757" t="s">
        <v>16545</v>
      </c>
      <c r="X1757" t="s">
        <v>5138</v>
      </c>
      <c r="Y1757" t="s">
        <v>3150</v>
      </c>
      <c r="Z1757" t="s">
        <v>996</v>
      </c>
      <c r="AB1757" t="s">
        <v>16546</v>
      </c>
      <c r="AC1757">
        <v>284900</v>
      </c>
      <c r="AD1757" t="s">
        <v>6527</v>
      </c>
      <c r="AE1757" t="s">
        <v>16547</v>
      </c>
      <c r="AK1757" t="s">
        <v>16548</v>
      </c>
      <c r="AR1757" t="s">
        <v>8517</v>
      </c>
      <c r="AX1757" t="s">
        <v>16549</v>
      </c>
    </row>
    <row r="1758" spans="1:50" hidden="1" x14ac:dyDescent="0.2">
      <c r="A1758" s="1">
        <v>2406</v>
      </c>
      <c r="B1758" t="s">
        <v>14361</v>
      </c>
      <c r="C1758">
        <v>3073</v>
      </c>
      <c r="D1758" t="s">
        <v>1658</v>
      </c>
      <c r="E1758" t="s">
        <v>14362</v>
      </c>
      <c r="F1758" t="s">
        <v>14363</v>
      </c>
      <c r="G1758" t="s">
        <v>117</v>
      </c>
      <c r="J1758">
        <v>4</v>
      </c>
      <c r="O1758">
        <v>2</v>
      </c>
      <c r="P1758">
        <v>2</v>
      </c>
      <c r="S1758" t="s">
        <v>975</v>
      </c>
      <c r="T1758" t="s">
        <v>1082</v>
      </c>
      <c r="W1758" t="s">
        <v>14364</v>
      </c>
      <c r="X1758" t="s">
        <v>7147</v>
      </c>
      <c r="Y1758" t="s">
        <v>3239</v>
      </c>
      <c r="Z1758" t="s">
        <v>996</v>
      </c>
      <c r="AB1758" t="s">
        <v>14365</v>
      </c>
      <c r="AC1758">
        <v>271357</v>
      </c>
      <c r="AD1758" t="s">
        <v>7149</v>
      </c>
      <c r="AE1758" t="s">
        <v>14366</v>
      </c>
      <c r="AL1758" t="s">
        <v>1658</v>
      </c>
    </row>
    <row r="1759" spans="1:50" hidden="1" x14ac:dyDescent="0.2">
      <c r="A1759" s="1">
        <v>2016</v>
      </c>
      <c r="B1759" t="s">
        <v>14367</v>
      </c>
      <c r="C1759">
        <v>2486</v>
      </c>
      <c r="D1759" t="s">
        <v>14368</v>
      </c>
      <c r="E1759" t="s">
        <v>14369</v>
      </c>
      <c r="F1759" t="s">
        <v>14370</v>
      </c>
      <c r="G1759" t="s">
        <v>56</v>
      </c>
      <c r="J1759">
        <v>4</v>
      </c>
      <c r="O1759">
        <v>2</v>
      </c>
      <c r="P1759">
        <v>2</v>
      </c>
      <c r="S1759" t="s">
        <v>9547</v>
      </c>
      <c r="T1759" t="s">
        <v>9547</v>
      </c>
      <c r="W1759" t="s">
        <v>14371</v>
      </c>
      <c r="X1759" t="s">
        <v>995</v>
      </c>
      <c r="Y1759" t="s">
        <v>995</v>
      </c>
      <c r="Z1759" t="s">
        <v>996</v>
      </c>
      <c r="AB1759" t="s">
        <v>14372</v>
      </c>
      <c r="AC1759">
        <v>582536</v>
      </c>
      <c r="AD1759" t="s">
        <v>1085</v>
      </c>
      <c r="AR1759" t="s">
        <v>13745</v>
      </c>
      <c r="AW1759" t="s">
        <v>13791</v>
      </c>
      <c r="AX1759" t="s">
        <v>14373</v>
      </c>
    </row>
    <row r="1760" spans="1:50" hidden="1" x14ac:dyDescent="0.2">
      <c r="A1760" s="1">
        <v>3226</v>
      </c>
      <c r="B1760" t="s">
        <v>14374</v>
      </c>
      <c r="C1760">
        <v>4018</v>
      </c>
      <c r="D1760" t="s">
        <v>12621</v>
      </c>
      <c r="E1760" t="s">
        <v>10933</v>
      </c>
      <c r="F1760" t="s">
        <v>14375</v>
      </c>
      <c r="G1760" t="s">
        <v>117</v>
      </c>
      <c r="J1760">
        <v>4</v>
      </c>
      <c r="O1760">
        <v>2</v>
      </c>
      <c r="P1760">
        <v>2</v>
      </c>
      <c r="S1760" t="s">
        <v>1248</v>
      </c>
      <c r="T1760" t="s">
        <v>1248</v>
      </c>
      <c r="U1760" t="s">
        <v>14376</v>
      </c>
      <c r="W1760" t="s">
        <v>14377</v>
      </c>
      <c r="X1760" t="s">
        <v>5138</v>
      </c>
      <c r="Y1760" t="s">
        <v>3150</v>
      </c>
      <c r="Z1760" t="s">
        <v>996</v>
      </c>
      <c r="AB1760" t="s">
        <v>14378</v>
      </c>
      <c r="AC1760">
        <v>307779</v>
      </c>
      <c r="AD1760" t="s">
        <v>6110</v>
      </c>
      <c r="AE1760" t="s">
        <v>14379</v>
      </c>
      <c r="AK1760" t="s">
        <v>14380</v>
      </c>
      <c r="AL1760" t="s">
        <v>14381</v>
      </c>
    </row>
    <row r="1761" spans="1:50" hidden="1" x14ac:dyDescent="0.2">
      <c r="A1761" s="1">
        <v>3161</v>
      </c>
      <c r="B1761" t="s">
        <v>14382</v>
      </c>
      <c r="C1761">
        <v>3952</v>
      </c>
      <c r="D1761" t="s">
        <v>5088</v>
      </c>
      <c r="E1761" t="s">
        <v>14383</v>
      </c>
      <c r="F1761" t="s">
        <v>14384</v>
      </c>
      <c r="G1761" t="s">
        <v>117</v>
      </c>
      <c r="J1761">
        <v>4</v>
      </c>
      <c r="O1761">
        <v>2</v>
      </c>
      <c r="P1761">
        <v>2</v>
      </c>
      <c r="S1761" t="s">
        <v>976</v>
      </c>
      <c r="T1761" t="s">
        <v>1111</v>
      </c>
      <c r="W1761" t="s">
        <v>14385</v>
      </c>
      <c r="X1761" t="s">
        <v>2729</v>
      </c>
      <c r="Y1761" t="s">
        <v>2730</v>
      </c>
      <c r="Z1761" t="s">
        <v>996</v>
      </c>
      <c r="AB1761" t="s">
        <v>14386</v>
      </c>
      <c r="AC1761">
        <v>124365</v>
      </c>
      <c r="AD1761" t="s">
        <v>6882</v>
      </c>
      <c r="AE1761" t="s">
        <v>14387</v>
      </c>
      <c r="AK1761" t="s">
        <v>14388</v>
      </c>
      <c r="AM1761" t="s">
        <v>14389</v>
      </c>
    </row>
    <row r="1762" spans="1:50" hidden="1" x14ac:dyDescent="0.2">
      <c r="A1762" s="1">
        <v>5605</v>
      </c>
      <c r="C1762">
        <v>7300</v>
      </c>
      <c r="D1762" t="s">
        <v>3592</v>
      </c>
      <c r="E1762" t="s">
        <v>13224</v>
      </c>
      <c r="F1762" t="s">
        <v>14390</v>
      </c>
      <c r="G1762" t="s">
        <v>117</v>
      </c>
      <c r="J1762">
        <v>4</v>
      </c>
      <c r="O1762">
        <v>2</v>
      </c>
      <c r="P1762">
        <v>2</v>
      </c>
      <c r="Q1762">
        <v>100</v>
      </c>
      <c r="S1762" t="s">
        <v>1248</v>
      </c>
      <c r="T1762" t="s">
        <v>1248</v>
      </c>
      <c r="U1762" t="s">
        <v>14391</v>
      </c>
      <c r="W1762" t="s">
        <v>13227</v>
      </c>
      <c r="X1762" t="s">
        <v>6300</v>
      </c>
      <c r="Y1762" t="s">
        <v>1101</v>
      </c>
      <c r="Z1762" t="s">
        <v>1101</v>
      </c>
      <c r="AA1762" t="s">
        <v>13228</v>
      </c>
      <c r="AB1762" t="s">
        <v>13229</v>
      </c>
      <c r="AC1762">
        <v>671605</v>
      </c>
      <c r="AD1762" t="s">
        <v>6055</v>
      </c>
      <c r="AE1762" t="s">
        <v>14392</v>
      </c>
      <c r="AK1762" t="s">
        <v>14393</v>
      </c>
      <c r="AL1762" t="s">
        <v>14394</v>
      </c>
    </row>
    <row r="1763" spans="1:50" x14ac:dyDescent="0.2">
      <c r="A1763" s="1">
        <v>3602</v>
      </c>
      <c r="B1763" t="s">
        <v>11886</v>
      </c>
      <c r="C1763">
        <v>4414</v>
      </c>
      <c r="D1763" t="s">
        <v>7293</v>
      </c>
      <c r="E1763" t="s">
        <v>7936</v>
      </c>
      <c r="F1763" t="s">
        <v>11887</v>
      </c>
      <c r="G1763" t="s">
        <v>117</v>
      </c>
      <c r="J1763">
        <v>8</v>
      </c>
      <c r="O1763">
        <v>2</v>
      </c>
      <c r="P1763">
        <v>4</v>
      </c>
      <c r="S1763" t="s">
        <v>987</v>
      </c>
      <c r="T1763" t="s">
        <v>987</v>
      </c>
      <c r="W1763" t="s">
        <v>11888</v>
      </c>
      <c r="X1763" t="s">
        <v>5138</v>
      </c>
      <c r="Y1763" t="s">
        <v>3150</v>
      </c>
      <c r="Z1763" t="s">
        <v>996</v>
      </c>
      <c r="AB1763" t="s">
        <v>11889</v>
      </c>
      <c r="AC1763">
        <v>287235</v>
      </c>
      <c r="AD1763" t="s">
        <v>6527</v>
      </c>
      <c r="AE1763" t="s">
        <v>11890</v>
      </c>
      <c r="AK1763" t="s">
        <v>5342</v>
      </c>
      <c r="AR1763" t="s">
        <v>8023</v>
      </c>
      <c r="AW1763" t="s">
        <v>3332</v>
      </c>
      <c r="AX1763" t="s">
        <v>2387</v>
      </c>
    </row>
    <row r="1764" spans="1:50" x14ac:dyDescent="0.2">
      <c r="A1764" s="1">
        <v>2314</v>
      </c>
      <c r="B1764" t="s">
        <v>12948</v>
      </c>
      <c r="C1764">
        <v>2952</v>
      </c>
      <c r="D1764" t="s">
        <v>1784</v>
      </c>
      <c r="E1764" t="s">
        <v>12949</v>
      </c>
      <c r="F1764" t="s">
        <v>12950</v>
      </c>
      <c r="G1764" t="s">
        <v>117</v>
      </c>
      <c r="J1764">
        <v>6</v>
      </c>
      <c r="O1764">
        <v>2</v>
      </c>
      <c r="P1764">
        <v>3</v>
      </c>
      <c r="S1764" t="s">
        <v>987</v>
      </c>
      <c r="T1764" t="s">
        <v>987</v>
      </c>
      <c r="W1764" t="s">
        <v>12951</v>
      </c>
      <c r="X1764" t="s">
        <v>5138</v>
      </c>
      <c r="Y1764" t="s">
        <v>3150</v>
      </c>
      <c r="Z1764" t="s">
        <v>996</v>
      </c>
      <c r="AB1764" t="s">
        <v>12952</v>
      </c>
      <c r="AC1764">
        <v>292470</v>
      </c>
      <c r="AD1764" t="s">
        <v>7931</v>
      </c>
      <c r="AE1764" t="s">
        <v>12953</v>
      </c>
      <c r="AK1764" t="s">
        <v>12954</v>
      </c>
      <c r="AR1764" t="s">
        <v>11120</v>
      </c>
      <c r="AW1764" t="s">
        <v>2517</v>
      </c>
      <c r="AX1764" t="s">
        <v>7853</v>
      </c>
    </row>
    <row r="1765" spans="1:50" hidden="1" x14ac:dyDescent="0.2">
      <c r="A1765" s="1">
        <v>3700</v>
      </c>
      <c r="B1765" t="s">
        <v>14407</v>
      </c>
      <c r="C1765">
        <v>4529</v>
      </c>
      <c r="D1765" t="s">
        <v>1298</v>
      </c>
      <c r="E1765" t="s">
        <v>14408</v>
      </c>
      <c r="F1765" t="s">
        <v>14409</v>
      </c>
      <c r="G1765" t="s">
        <v>117</v>
      </c>
      <c r="J1765">
        <v>4</v>
      </c>
      <c r="O1765">
        <v>2</v>
      </c>
      <c r="P1765">
        <v>2</v>
      </c>
      <c r="S1765" t="s">
        <v>986</v>
      </c>
      <c r="T1765" t="s">
        <v>986</v>
      </c>
      <c r="W1765" t="s">
        <v>14410</v>
      </c>
      <c r="X1765" t="s">
        <v>1229</v>
      </c>
      <c r="Y1765" t="s">
        <v>1101</v>
      </c>
      <c r="Z1765" t="s">
        <v>1101</v>
      </c>
      <c r="AB1765" t="s">
        <v>14411</v>
      </c>
      <c r="AC1765">
        <v>589000</v>
      </c>
      <c r="AD1765" t="s">
        <v>3513</v>
      </c>
      <c r="AE1765" t="s">
        <v>14412</v>
      </c>
      <c r="AK1765" t="s">
        <v>14413</v>
      </c>
      <c r="AR1765" t="s">
        <v>7401</v>
      </c>
      <c r="AW1765" t="s">
        <v>14414</v>
      </c>
    </row>
    <row r="1766" spans="1:50" hidden="1" x14ac:dyDescent="0.2">
      <c r="A1766" s="1">
        <v>3109</v>
      </c>
      <c r="B1766" t="s">
        <v>14415</v>
      </c>
      <c r="C1766">
        <v>3900</v>
      </c>
      <c r="D1766" t="s">
        <v>6234</v>
      </c>
      <c r="E1766" t="s">
        <v>6601</v>
      </c>
      <c r="F1766" t="s">
        <v>14416</v>
      </c>
      <c r="G1766" t="s">
        <v>117</v>
      </c>
      <c r="J1766">
        <v>4</v>
      </c>
      <c r="O1766">
        <v>2</v>
      </c>
      <c r="P1766">
        <v>2</v>
      </c>
      <c r="S1766" t="s">
        <v>979</v>
      </c>
      <c r="T1766" t="s">
        <v>1111</v>
      </c>
      <c r="W1766" t="s">
        <v>14417</v>
      </c>
      <c r="X1766" t="s">
        <v>5179</v>
      </c>
      <c r="Y1766" t="s">
        <v>1092</v>
      </c>
      <c r="Z1766" t="s">
        <v>1092</v>
      </c>
      <c r="AB1766" t="s">
        <v>14418</v>
      </c>
      <c r="AC1766">
        <v>204044</v>
      </c>
      <c r="AD1766" t="s">
        <v>5181</v>
      </c>
      <c r="AE1766" t="s">
        <v>14419</v>
      </c>
      <c r="AF1766" t="s">
        <v>14420</v>
      </c>
      <c r="AK1766" t="s">
        <v>8282</v>
      </c>
      <c r="AM1766" t="s">
        <v>2581</v>
      </c>
      <c r="AN1766" t="s">
        <v>5840</v>
      </c>
      <c r="AP1766" t="s">
        <v>7942</v>
      </c>
    </row>
    <row r="1767" spans="1:50" x14ac:dyDescent="0.2">
      <c r="A1767" s="1">
        <v>2315</v>
      </c>
      <c r="B1767" t="s">
        <v>14434</v>
      </c>
      <c r="C1767">
        <v>2953</v>
      </c>
      <c r="D1767" t="s">
        <v>1501</v>
      </c>
      <c r="E1767" t="s">
        <v>14435</v>
      </c>
      <c r="F1767" t="s">
        <v>14436</v>
      </c>
      <c r="G1767" t="s">
        <v>117</v>
      </c>
      <c r="J1767">
        <v>4</v>
      </c>
      <c r="O1767">
        <v>2</v>
      </c>
      <c r="P1767">
        <v>2</v>
      </c>
      <c r="S1767" t="s">
        <v>987</v>
      </c>
      <c r="T1767" t="s">
        <v>987</v>
      </c>
      <c r="W1767" t="s">
        <v>14437</v>
      </c>
      <c r="X1767" t="s">
        <v>5138</v>
      </c>
      <c r="Y1767" t="s">
        <v>3150</v>
      </c>
      <c r="Z1767" t="s">
        <v>996</v>
      </c>
      <c r="AB1767" t="s">
        <v>14438</v>
      </c>
      <c r="AC1767">
        <v>292250</v>
      </c>
      <c r="AD1767" t="s">
        <v>7931</v>
      </c>
      <c r="AE1767" t="s">
        <v>14439</v>
      </c>
      <c r="AK1767" t="s">
        <v>10519</v>
      </c>
      <c r="AR1767" t="s">
        <v>6768</v>
      </c>
      <c r="AX1767" t="s">
        <v>7853</v>
      </c>
    </row>
    <row r="1768" spans="1:50" hidden="1" x14ac:dyDescent="0.2">
      <c r="A1768" s="1">
        <v>3278</v>
      </c>
      <c r="B1768" t="s">
        <v>14429</v>
      </c>
      <c r="C1768">
        <v>4071</v>
      </c>
      <c r="D1768" t="s">
        <v>9282</v>
      </c>
      <c r="E1768" t="s">
        <v>6601</v>
      </c>
      <c r="F1768" t="s">
        <v>7101</v>
      </c>
      <c r="G1768" t="s">
        <v>117</v>
      </c>
      <c r="J1768">
        <v>4</v>
      </c>
      <c r="O1768">
        <v>2</v>
      </c>
      <c r="P1768">
        <v>2</v>
      </c>
      <c r="S1768" t="s">
        <v>1248</v>
      </c>
      <c r="T1768" t="s">
        <v>1248</v>
      </c>
      <c r="U1768" t="s">
        <v>7102</v>
      </c>
      <c r="W1768" t="s">
        <v>14430</v>
      </c>
      <c r="X1768" t="s">
        <v>1276</v>
      </c>
      <c r="Y1768" t="s">
        <v>1101</v>
      </c>
      <c r="Z1768" t="s">
        <v>1101</v>
      </c>
      <c r="AB1768" t="s">
        <v>14431</v>
      </c>
      <c r="AC1768">
        <v>645544</v>
      </c>
      <c r="AD1768" t="s">
        <v>3961</v>
      </c>
      <c r="AE1768" t="s">
        <v>14432</v>
      </c>
      <c r="AK1768" t="s">
        <v>14433</v>
      </c>
      <c r="AL1768" t="s">
        <v>13204</v>
      </c>
    </row>
    <row r="1769" spans="1:50" x14ac:dyDescent="0.2">
      <c r="A1769" s="1">
        <v>3729</v>
      </c>
      <c r="B1769" t="s">
        <v>7049</v>
      </c>
      <c r="C1769">
        <v>4558</v>
      </c>
      <c r="D1769" t="s">
        <v>7050</v>
      </c>
      <c r="E1769" t="s">
        <v>7051</v>
      </c>
      <c r="F1769" t="s">
        <v>7052</v>
      </c>
      <c r="G1769" t="s">
        <v>117</v>
      </c>
      <c r="J1769">
        <v>21</v>
      </c>
      <c r="O1769">
        <v>2.2999999999999998</v>
      </c>
      <c r="P1769">
        <v>9</v>
      </c>
      <c r="S1769" t="s">
        <v>987</v>
      </c>
      <c r="T1769" t="s">
        <v>987</v>
      </c>
      <c r="V1769" t="s">
        <v>7053</v>
      </c>
      <c r="W1769" t="s">
        <v>7054</v>
      </c>
      <c r="X1769" t="s">
        <v>3390</v>
      </c>
      <c r="Y1769" t="s">
        <v>1812</v>
      </c>
      <c r="Z1769" t="s">
        <v>1812</v>
      </c>
      <c r="AB1769" t="s">
        <v>7055</v>
      </c>
      <c r="AC1769">
        <v>569854</v>
      </c>
      <c r="AD1769" t="s">
        <v>1814</v>
      </c>
      <c r="AE1769" t="s">
        <v>7056</v>
      </c>
      <c r="AK1769" t="s">
        <v>5517</v>
      </c>
      <c r="AR1769" t="s">
        <v>7057</v>
      </c>
      <c r="AV1769" t="s">
        <v>2017</v>
      </c>
      <c r="AW1769" t="s">
        <v>5758</v>
      </c>
      <c r="AX1769" t="s">
        <v>3528</v>
      </c>
    </row>
    <row r="1770" spans="1:50" x14ac:dyDescent="0.2">
      <c r="A1770" s="1">
        <v>3234</v>
      </c>
      <c r="B1770" t="s">
        <v>3205</v>
      </c>
      <c r="C1770">
        <v>4026</v>
      </c>
      <c r="D1770" t="s">
        <v>2801</v>
      </c>
      <c r="E1770" t="s">
        <v>1345</v>
      </c>
      <c r="F1770" t="s">
        <v>3206</v>
      </c>
      <c r="G1770" t="s">
        <v>117</v>
      </c>
      <c r="J1770">
        <v>54.4</v>
      </c>
      <c r="O1770">
        <v>3.5</v>
      </c>
      <c r="P1770">
        <v>16</v>
      </c>
      <c r="S1770" t="s">
        <v>987</v>
      </c>
      <c r="T1770" t="s">
        <v>987</v>
      </c>
      <c r="W1770" t="s">
        <v>3207</v>
      </c>
      <c r="X1770" t="s">
        <v>2346</v>
      </c>
      <c r="Y1770" t="s">
        <v>2347</v>
      </c>
      <c r="Z1770" t="s">
        <v>996</v>
      </c>
      <c r="AA1770" t="s">
        <v>3208</v>
      </c>
      <c r="AB1770" t="s">
        <v>3209</v>
      </c>
      <c r="AC1770">
        <v>587550</v>
      </c>
      <c r="AD1770" t="s">
        <v>1085</v>
      </c>
      <c r="AE1770" t="s">
        <v>3210</v>
      </c>
      <c r="AK1770" t="s">
        <v>3211</v>
      </c>
      <c r="AR1770" t="s">
        <v>3212</v>
      </c>
      <c r="AW1770" t="s">
        <v>3213</v>
      </c>
      <c r="AX1770" t="s">
        <v>3214</v>
      </c>
    </row>
    <row r="1771" spans="1:50" hidden="1" x14ac:dyDescent="0.2">
      <c r="A1771" s="1">
        <v>5682</v>
      </c>
      <c r="C1771">
        <v>7422</v>
      </c>
      <c r="D1771" t="s">
        <v>4723</v>
      </c>
      <c r="E1771" t="s">
        <v>13224</v>
      </c>
      <c r="F1771" t="s">
        <v>13225</v>
      </c>
      <c r="G1771" t="s">
        <v>117</v>
      </c>
      <c r="J1771">
        <v>4</v>
      </c>
      <c r="O1771">
        <v>2</v>
      </c>
      <c r="P1771">
        <v>2</v>
      </c>
      <c r="Q1771">
        <v>100</v>
      </c>
      <c r="S1771" t="s">
        <v>1248</v>
      </c>
      <c r="T1771" t="s">
        <v>1248</v>
      </c>
      <c r="U1771" t="s">
        <v>13226</v>
      </c>
      <c r="V1771" t="s">
        <v>14445</v>
      </c>
      <c r="W1771" t="s">
        <v>14446</v>
      </c>
      <c r="X1771" t="s">
        <v>6300</v>
      </c>
      <c r="Y1771" t="s">
        <v>1101</v>
      </c>
      <c r="Z1771" t="s">
        <v>1101</v>
      </c>
      <c r="AA1771" t="s">
        <v>13228</v>
      </c>
      <c r="AB1771" t="s">
        <v>13229</v>
      </c>
      <c r="AC1771">
        <v>671605</v>
      </c>
      <c r="AD1771" t="s">
        <v>6055</v>
      </c>
      <c r="AE1771" t="s">
        <v>14447</v>
      </c>
      <c r="AK1771" t="s">
        <v>14448</v>
      </c>
      <c r="AR1771" t="s">
        <v>10898</v>
      </c>
      <c r="AV1771" t="s">
        <v>14449</v>
      </c>
    </row>
    <row r="1772" spans="1:50" hidden="1" x14ac:dyDescent="0.2">
      <c r="A1772" s="1">
        <v>2662</v>
      </c>
      <c r="B1772" t="s">
        <v>14450</v>
      </c>
      <c r="C1772">
        <v>3373</v>
      </c>
      <c r="D1772" t="s">
        <v>12402</v>
      </c>
      <c r="E1772" t="s">
        <v>11220</v>
      </c>
      <c r="F1772" t="s">
        <v>14451</v>
      </c>
      <c r="G1772" t="s">
        <v>117</v>
      </c>
      <c r="J1772">
        <v>4</v>
      </c>
      <c r="O1772">
        <v>1</v>
      </c>
      <c r="P1772">
        <v>4</v>
      </c>
      <c r="Q1772">
        <v>100</v>
      </c>
      <c r="S1772" t="s">
        <v>981</v>
      </c>
      <c r="T1772" t="s">
        <v>1016</v>
      </c>
      <c r="W1772" t="s">
        <v>14452</v>
      </c>
      <c r="X1772" t="s">
        <v>1515</v>
      </c>
      <c r="Y1772" t="s">
        <v>1101</v>
      </c>
      <c r="Z1772" t="s">
        <v>1101</v>
      </c>
      <c r="AA1772" t="s">
        <v>14453</v>
      </c>
      <c r="AB1772" t="s">
        <v>14454</v>
      </c>
      <c r="AC1772">
        <v>837466</v>
      </c>
      <c r="AD1772" t="s">
        <v>1530</v>
      </c>
      <c r="AE1772" t="s">
        <v>14455</v>
      </c>
      <c r="AK1772" t="s">
        <v>14456</v>
      </c>
      <c r="AR1772" t="s">
        <v>14457</v>
      </c>
      <c r="AV1772" t="s">
        <v>14458</v>
      </c>
    </row>
    <row r="1773" spans="1:50" x14ac:dyDescent="0.2">
      <c r="A1773" s="1">
        <v>3822</v>
      </c>
      <c r="B1773" t="s">
        <v>10546</v>
      </c>
      <c r="C1773">
        <v>4655</v>
      </c>
      <c r="D1773" t="s">
        <v>5258</v>
      </c>
      <c r="E1773" t="s">
        <v>6614</v>
      </c>
      <c r="F1773" t="s">
        <v>10547</v>
      </c>
      <c r="G1773" t="s">
        <v>117</v>
      </c>
      <c r="J1773">
        <v>10.199999999999999</v>
      </c>
      <c r="O1773">
        <v>3.4</v>
      </c>
      <c r="P1773">
        <v>3</v>
      </c>
      <c r="Q1773">
        <v>125</v>
      </c>
      <c r="S1773" t="s">
        <v>987</v>
      </c>
      <c r="T1773" t="s">
        <v>987</v>
      </c>
      <c r="V1773" t="s">
        <v>10548</v>
      </c>
      <c r="W1773" t="s">
        <v>10549</v>
      </c>
      <c r="X1773" t="s">
        <v>2784</v>
      </c>
      <c r="Y1773" t="s">
        <v>2645</v>
      </c>
      <c r="Z1773" t="s">
        <v>996</v>
      </c>
      <c r="AB1773" t="s">
        <v>10550</v>
      </c>
      <c r="AC1773">
        <v>422650</v>
      </c>
      <c r="AD1773" t="s">
        <v>4637</v>
      </c>
      <c r="AE1773" t="s">
        <v>10551</v>
      </c>
      <c r="AK1773" t="s">
        <v>8768</v>
      </c>
      <c r="AR1773" t="s">
        <v>8747</v>
      </c>
      <c r="AW1773" t="s">
        <v>2403</v>
      </c>
      <c r="AX1773" t="s">
        <v>4406</v>
      </c>
    </row>
    <row r="1774" spans="1:50" hidden="1" x14ac:dyDescent="0.2">
      <c r="A1774" s="1">
        <v>2702</v>
      </c>
      <c r="B1774" t="s">
        <v>14466</v>
      </c>
      <c r="C1774">
        <v>3427</v>
      </c>
      <c r="D1774" t="s">
        <v>13581</v>
      </c>
      <c r="E1774" t="s">
        <v>10775</v>
      </c>
      <c r="F1774" t="s">
        <v>14467</v>
      </c>
      <c r="G1774" t="s">
        <v>117</v>
      </c>
      <c r="J1774">
        <v>4</v>
      </c>
      <c r="O1774">
        <v>0.8</v>
      </c>
      <c r="P1774">
        <v>5</v>
      </c>
      <c r="S1774" t="s">
        <v>1248</v>
      </c>
      <c r="T1774" t="s">
        <v>1248</v>
      </c>
      <c r="U1774" t="s">
        <v>14468</v>
      </c>
      <c r="V1774" t="s">
        <v>14469</v>
      </c>
      <c r="W1774" t="s">
        <v>11360</v>
      </c>
      <c r="X1774" t="s">
        <v>1638</v>
      </c>
      <c r="Y1774" t="s">
        <v>1101</v>
      </c>
      <c r="Z1774" t="s">
        <v>1101</v>
      </c>
      <c r="AB1774" t="s">
        <v>5598</v>
      </c>
      <c r="AC1774">
        <v>742250</v>
      </c>
      <c r="AD1774" t="s">
        <v>4504</v>
      </c>
      <c r="AE1774" t="s">
        <v>14470</v>
      </c>
      <c r="AF1774" t="s">
        <v>14471</v>
      </c>
      <c r="AK1774" t="s">
        <v>10350</v>
      </c>
      <c r="AM1774" t="s">
        <v>8697</v>
      </c>
      <c r="AQ1774" t="s">
        <v>14472</v>
      </c>
      <c r="AR1774" t="s">
        <v>14472</v>
      </c>
    </row>
    <row r="1775" spans="1:50" hidden="1" x14ac:dyDescent="0.2">
      <c r="A1775" s="1">
        <v>7355</v>
      </c>
      <c r="C1775">
        <v>11031</v>
      </c>
      <c r="D1775" t="s">
        <v>11711</v>
      </c>
      <c r="E1775" t="s">
        <v>13224</v>
      </c>
      <c r="F1775" t="s">
        <v>13225</v>
      </c>
      <c r="G1775" t="s">
        <v>117</v>
      </c>
      <c r="J1775">
        <v>4</v>
      </c>
      <c r="K1775" t="s">
        <v>1015</v>
      </c>
      <c r="O1775">
        <v>2</v>
      </c>
      <c r="P1775">
        <v>2</v>
      </c>
      <c r="Q1775">
        <v>100</v>
      </c>
      <c r="S1775" t="s">
        <v>1248</v>
      </c>
      <c r="T1775" t="s">
        <v>1248</v>
      </c>
      <c r="U1775" t="s">
        <v>14473</v>
      </c>
      <c r="V1775" t="s">
        <v>14391</v>
      </c>
      <c r="W1775" t="s">
        <v>13227</v>
      </c>
      <c r="X1775" t="s">
        <v>6300</v>
      </c>
      <c r="Y1775" t="s">
        <v>1101</v>
      </c>
      <c r="Z1775" t="s">
        <v>1101</v>
      </c>
      <c r="AA1775" t="s">
        <v>13228</v>
      </c>
      <c r="AB1775" t="s">
        <v>13229</v>
      </c>
      <c r="AC1775">
        <v>671605</v>
      </c>
      <c r="AD1775" t="s">
        <v>6055</v>
      </c>
      <c r="AE1775" t="s">
        <v>14474</v>
      </c>
      <c r="AK1775" t="s">
        <v>14475</v>
      </c>
      <c r="AR1775" t="s">
        <v>14476</v>
      </c>
    </row>
    <row r="1776" spans="1:50" x14ac:dyDescent="0.2">
      <c r="A1776" s="1">
        <v>3603</v>
      </c>
      <c r="B1776" t="s">
        <v>9613</v>
      </c>
      <c r="C1776">
        <v>4415</v>
      </c>
      <c r="D1776" t="s">
        <v>3369</v>
      </c>
      <c r="E1776" t="s">
        <v>9614</v>
      </c>
      <c r="F1776" t="s">
        <v>9615</v>
      </c>
      <c r="G1776" t="s">
        <v>117</v>
      </c>
      <c r="J1776">
        <v>12.5</v>
      </c>
      <c r="O1776">
        <v>2.5</v>
      </c>
      <c r="P1776">
        <v>5</v>
      </c>
      <c r="S1776" t="s">
        <v>987</v>
      </c>
      <c r="T1776" t="s">
        <v>987</v>
      </c>
      <c r="W1776" t="s">
        <v>9616</v>
      </c>
      <c r="X1776" t="s">
        <v>4093</v>
      </c>
      <c r="Y1776" t="s">
        <v>2347</v>
      </c>
      <c r="Z1776" t="s">
        <v>996</v>
      </c>
      <c r="AA1776" t="s">
        <v>9617</v>
      </c>
      <c r="AB1776" t="s">
        <v>9618</v>
      </c>
      <c r="AC1776">
        <v>528174</v>
      </c>
      <c r="AD1776" t="s">
        <v>9619</v>
      </c>
      <c r="AE1776" t="s">
        <v>9620</v>
      </c>
      <c r="AK1776" t="s">
        <v>1322</v>
      </c>
      <c r="AR1776" t="s">
        <v>6143</v>
      </c>
      <c r="AW1776" t="s">
        <v>2748</v>
      </c>
      <c r="AX1776" t="s">
        <v>2746</v>
      </c>
    </row>
    <row r="1777" spans="1:50" hidden="1" x14ac:dyDescent="0.2">
      <c r="A1777" s="1">
        <v>2379</v>
      </c>
      <c r="B1777" t="s">
        <v>14484</v>
      </c>
      <c r="C1777">
        <v>3040</v>
      </c>
      <c r="D1777" t="s">
        <v>7623</v>
      </c>
      <c r="F1777" t="s">
        <v>14485</v>
      </c>
      <c r="G1777" t="s">
        <v>117</v>
      </c>
      <c r="J1777">
        <v>4</v>
      </c>
      <c r="O1777">
        <v>2</v>
      </c>
      <c r="P1777">
        <v>2</v>
      </c>
      <c r="S1777" t="s">
        <v>975</v>
      </c>
      <c r="T1777" t="s">
        <v>1082</v>
      </c>
      <c r="W1777" t="s">
        <v>14486</v>
      </c>
      <c r="X1777" t="s">
        <v>3238</v>
      </c>
      <c r="Y1777" t="s">
        <v>3239</v>
      </c>
      <c r="Z1777" t="s">
        <v>996</v>
      </c>
      <c r="AB1777" t="s">
        <v>14487</v>
      </c>
      <c r="AC1777">
        <v>320700</v>
      </c>
      <c r="AD1777" t="s">
        <v>5988</v>
      </c>
      <c r="AE1777" t="s">
        <v>14488</v>
      </c>
      <c r="AK1777" t="s">
        <v>14489</v>
      </c>
      <c r="AL1777" t="s">
        <v>14490</v>
      </c>
    </row>
    <row r="1778" spans="1:50" hidden="1" x14ac:dyDescent="0.2">
      <c r="A1778" s="1">
        <v>2326</v>
      </c>
      <c r="B1778" t="s">
        <v>14491</v>
      </c>
      <c r="C1778">
        <v>2964</v>
      </c>
      <c r="D1778" t="s">
        <v>10674</v>
      </c>
      <c r="E1778" t="s">
        <v>14492</v>
      </c>
      <c r="F1778" t="s">
        <v>14493</v>
      </c>
      <c r="G1778" t="s">
        <v>117</v>
      </c>
      <c r="J1778">
        <v>4</v>
      </c>
      <c r="O1778">
        <v>2</v>
      </c>
      <c r="P1778">
        <v>2</v>
      </c>
      <c r="S1778" t="s">
        <v>976</v>
      </c>
      <c r="T1778" t="s">
        <v>1111</v>
      </c>
      <c r="W1778" t="s">
        <v>14494</v>
      </c>
      <c r="X1778" t="s">
        <v>6300</v>
      </c>
      <c r="Y1778" t="s">
        <v>1101</v>
      </c>
      <c r="Z1778" t="s">
        <v>1101</v>
      </c>
      <c r="AB1778" t="s">
        <v>14495</v>
      </c>
      <c r="AC1778">
        <v>681125</v>
      </c>
      <c r="AD1778" t="s">
        <v>6055</v>
      </c>
      <c r="AE1778" t="s">
        <v>14496</v>
      </c>
      <c r="AK1778" t="s">
        <v>8207</v>
      </c>
      <c r="AM1778" t="s">
        <v>6899</v>
      </c>
    </row>
    <row r="1779" spans="1:50" hidden="1" x14ac:dyDescent="0.2">
      <c r="A1779" s="1">
        <v>2310</v>
      </c>
      <c r="B1779" t="s">
        <v>14497</v>
      </c>
      <c r="C1779">
        <v>2948</v>
      </c>
      <c r="D1779" t="s">
        <v>1474</v>
      </c>
      <c r="E1779" t="s">
        <v>14498</v>
      </c>
      <c r="F1779" t="s">
        <v>14499</v>
      </c>
      <c r="G1779" t="s">
        <v>117</v>
      </c>
      <c r="J1779">
        <v>4</v>
      </c>
      <c r="O1779">
        <v>0.4</v>
      </c>
      <c r="P1779">
        <v>10</v>
      </c>
      <c r="S1779" t="s">
        <v>9547</v>
      </c>
      <c r="T1779" t="s">
        <v>9547</v>
      </c>
      <c r="W1779" t="s">
        <v>14500</v>
      </c>
      <c r="X1779" t="s">
        <v>3497</v>
      </c>
      <c r="Y1779" t="s">
        <v>2730</v>
      </c>
      <c r="Z1779" t="s">
        <v>996</v>
      </c>
      <c r="AB1779" t="s">
        <v>14501</v>
      </c>
      <c r="AC1779">
        <v>85190</v>
      </c>
      <c r="AD1779" t="s">
        <v>3499</v>
      </c>
      <c r="AX1779" t="s">
        <v>14502</v>
      </c>
    </row>
    <row r="1780" spans="1:50" hidden="1" x14ac:dyDescent="0.2">
      <c r="A1780" s="1">
        <v>3567</v>
      </c>
      <c r="B1780" t="s">
        <v>14503</v>
      </c>
      <c r="C1780">
        <v>4376</v>
      </c>
      <c r="D1780" t="s">
        <v>1045</v>
      </c>
      <c r="E1780" t="s">
        <v>14504</v>
      </c>
      <c r="F1780" t="s">
        <v>14505</v>
      </c>
      <c r="G1780" t="s">
        <v>117</v>
      </c>
      <c r="J1780">
        <v>4</v>
      </c>
      <c r="O1780">
        <v>0.8</v>
      </c>
      <c r="P1780">
        <v>5</v>
      </c>
      <c r="S1780" t="s">
        <v>975</v>
      </c>
      <c r="T1780" t="s">
        <v>1082</v>
      </c>
      <c r="W1780" t="s">
        <v>14506</v>
      </c>
      <c r="X1780" t="s">
        <v>1339</v>
      </c>
      <c r="Y1780" t="s">
        <v>1101</v>
      </c>
      <c r="Z1780" t="s">
        <v>1101</v>
      </c>
      <c r="AB1780" t="s">
        <v>14507</v>
      </c>
      <c r="AC1780">
        <v>685490</v>
      </c>
      <c r="AD1780" t="s">
        <v>3549</v>
      </c>
      <c r="AE1780" t="s">
        <v>14508</v>
      </c>
      <c r="AK1780" t="s">
        <v>8030</v>
      </c>
      <c r="AL1780" t="s">
        <v>1498</v>
      </c>
    </row>
    <row r="1781" spans="1:50" hidden="1" x14ac:dyDescent="0.2">
      <c r="A1781" s="1">
        <v>3320</v>
      </c>
      <c r="B1781" t="s">
        <v>14509</v>
      </c>
      <c r="C1781">
        <v>4115</v>
      </c>
      <c r="D1781" t="s">
        <v>6586</v>
      </c>
      <c r="E1781" t="s">
        <v>13657</v>
      </c>
      <c r="F1781" t="s">
        <v>14510</v>
      </c>
      <c r="G1781" t="s">
        <v>117</v>
      </c>
      <c r="J1781">
        <v>4</v>
      </c>
      <c r="O1781">
        <v>2</v>
      </c>
      <c r="P1781">
        <v>2</v>
      </c>
      <c r="S1781" t="s">
        <v>1465</v>
      </c>
      <c r="T1781" t="s">
        <v>1465</v>
      </c>
      <c r="W1781" t="s">
        <v>14511</v>
      </c>
      <c r="X1781" t="s">
        <v>3434</v>
      </c>
      <c r="Y1781" t="s">
        <v>2645</v>
      </c>
      <c r="Z1781" t="s">
        <v>996</v>
      </c>
      <c r="AB1781" t="s">
        <v>14512</v>
      </c>
      <c r="AC1781">
        <v>392095</v>
      </c>
      <c r="AD1781" t="s">
        <v>14513</v>
      </c>
      <c r="AE1781" t="s">
        <v>14514</v>
      </c>
      <c r="AK1781" t="s">
        <v>14515</v>
      </c>
      <c r="AR1781" t="s">
        <v>10540</v>
      </c>
    </row>
    <row r="1782" spans="1:50" x14ac:dyDescent="0.2">
      <c r="A1782" s="1">
        <v>2848</v>
      </c>
      <c r="B1782" t="s">
        <v>6523</v>
      </c>
      <c r="C1782">
        <v>3608</v>
      </c>
      <c r="D1782" t="s">
        <v>5635</v>
      </c>
      <c r="E1782" t="s">
        <v>5073</v>
      </c>
      <c r="F1782" t="s">
        <v>6524</v>
      </c>
      <c r="G1782" t="s">
        <v>117</v>
      </c>
      <c r="J1782">
        <v>24</v>
      </c>
      <c r="O1782">
        <v>2</v>
      </c>
      <c r="P1782">
        <v>12</v>
      </c>
      <c r="S1782" t="s">
        <v>987</v>
      </c>
      <c r="T1782" t="s">
        <v>987</v>
      </c>
      <c r="W1782" t="s">
        <v>6525</v>
      </c>
      <c r="X1782" t="s">
        <v>5138</v>
      </c>
      <c r="Y1782" t="s">
        <v>3150</v>
      </c>
      <c r="Z1782" t="s">
        <v>996</v>
      </c>
      <c r="AB1782" t="s">
        <v>6526</v>
      </c>
      <c r="AC1782">
        <v>283221</v>
      </c>
      <c r="AD1782" t="s">
        <v>6527</v>
      </c>
      <c r="AE1782" t="s">
        <v>6528</v>
      </c>
      <c r="AK1782" t="s">
        <v>6529</v>
      </c>
      <c r="AR1782" t="s">
        <v>4507</v>
      </c>
      <c r="AW1782" t="s">
        <v>1746</v>
      </c>
      <c r="AX1782" t="s">
        <v>1367</v>
      </c>
    </row>
    <row r="1783" spans="1:50" hidden="1" x14ac:dyDescent="0.2">
      <c r="A1783" s="1">
        <v>3187</v>
      </c>
      <c r="B1783" t="s">
        <v>14524</v>
      </c>
      <c r="C1783">
        <v>3979</v>
      </c>
      <c r="D1783" t="s">
        <v>14525</v>
      </c>
      <c r="E1783" t="s">
        <v>10933</v>
      </c>
      <c r="F1783" t="s">
        <v>14526</v>
      </c>
      <c r="G1783" t="s">
        <v>117</v>
      </c>
      <c r="J1783">
        <v>4</v>
      </c>
      <c r="O1783">
        <v>2</v>
      </c>
      <c r="P1783">
        <v>2</v>
      </c>
      <c r="S1783" t="s">
        <v>1248</v>
      </c>
      <c r="T1783" t="s">
        <v>1248</v>
      </c>
      <c r="U1783" t="s">
        <v>14527</v>
      </c>
      <c r="W1783" t="s">
        <v>14279</v>
      </c>
      <c r="X1783" t="s">
        <v>2784</v>
      </c>
      <c r="Y1783" t="s">
        <v>2645</v>
      </c>
      <c r="Z1783" t="s">
        <v>996</v>
      </c>
      <c r="AB1783" t="s">
        <v>14280</v>
      </c>
      <c r="AC1783">
        <v>445233</v>
      </c>
      <c r="AD1783" t="s">
        <v>14281</v>
      </c>
      <c r="AE1783" t="s">
        <v>14528</v>
      </c>
      <c r="AK1783" t="s">
        <v>1987</v>
      </c>
      <c r="AM1783" t="s">
        <v>1603</v>
      </c>
      <c r="AQ1783" t="s">
        <v>7846</v>
      </c>
      <c r="AR1783" t="s">
        <v>7846</v>
      </c>
    </row>
    <row r="1784" spans="1:50" x14ac:dyDescent="0.2">
      <c r="A1784" s="1">
        <v>2808</v>
      </c>
      <c r="B1784" t="s">
        <v>15591</v>
      </c>
      <c r="C1784">
        <v>3552</v>
      </c>
      <c r="D1784" t="s">
        <v>5411</v>
      </c>
      <c r="E1784" t="s">
        <v>15124</v>
      </c>
      <c r="F1784" t="s">
        <v>15592</v>
      </c>
      <c r="G1784" t="s">
        <v>117</v>
      </c>
      <c r="J1784">
        <v>2.4</v>
      </c>
      <c r="O1784">
        <v>0.3</v>
      </c>
      <c r="P1784">
        <v>8</v>
      </c>
      <c r="S1784" t="s">
        <v>987</v>
      </c>
      <c r="T1784" t="s">
        <v>987</v>
      </c>
      <c r="W1784" t="s">
        <v>15593</v>
      </c>
      <c r="X1784" t="s">
        <v>3051</v>
      </c>
      <c r="Y1784" t="s">
        <v>1092</v>
      </c>
      <c r="Z1784" t="s">
        <v>1092</v>
      </c>
      <c r="AA1784" t="s">
        <v>15594</v>
      </c>
      <c r="AB1784" t="s">
        <v>1881</v>
      </c>
      <c r="AC1784">
        <v>280500</v>
      </c>
      <c r="AD1784" t="s">
        <v>7533</v>
      </c>
      <c r="AK1784" t="s">
        <v>15595</v>
      </c>
      <c r="AR1784" t="s">
        <v>11059</v>
      </c>
      <c r="AX1784" t="s">
        <v>15596</v>
      </c>
    </row>
    <row r="1785" spans="1:50" hidden="1" x14ac:dyDescent="0.2">
      <c r="A1785" s="1">
        <v>3578</v>
      </c>
      <c r="B1785" t="s">
        <v>14535</v>
      </c>
      <c r="C1785">
        <v>4389</v>
      </c>
      <c r="D1785" t="s">
        <v>12390</v>
      </c>
      <c r="E1785" t="s">
        <v>7936</v>
      </c>
      <c r="F1785" t="s">
        <v>14536</v>
      </c>
      <c r="G1785" t="s">
        <v>117</v>
      </c>
      <c r="J1785">
        <v>4</v>
      </c>
      <c r="O1785">
        <v>2</v>
      </c>
      <c r="P1785">
        <v>2</v>
      </c>
      <c r="S1785" t="s">
        <v>981</v>
      </c>
      <c r="T1785" t="s">
        <v>1016</v>
      </c>
      <c r="W1785" t="s">
        <v>14537</v>
      </c>
      <c r="X1785" t="s">
        <v>1339</v>
      </c>
      <c r="Y1785" t="s">
        <v>1101</v>
      </c>
      <c r="Z1785" t="s">
        <v>1101</v>
      </c>
      <c r="AB1785" t="s">
        <v>14538</v>
      </c>
      <c r="AC1785">
        <v>612721</v>
      </c>
      <c r="AD1785" t="s">
        <v>3521</v>
      </c>
      <c r="AE1785" t="s">
        <v>14539</v>
      </c>
      <c r="AK1785" t="s">
        <v>2836</v>
      </c>
      <c r="AR1785" t="s">
        <v>8967</v>
      </c>
      <c r="AV1785" t="s">
        <v>14540</v>
      </c>
    </row>
    <row r="1786" spans="1:50" x14ac:dyDescent="0.2">
      <c r="A1786" s="1">
        <v>3422</v>
      </c>
      <c r="B1786" t="s">
        <v>10205</v>
      </c>
      <c r="C1786">
        <v>4223</v>
      </c>
      <c r="D1786" t="s">
        <v>2911</v>
      </c>
      <c r="E1786" t="s">
        <v>10206</v>
      </c>
      <c r="F1786" t="s">
        <v>10207</v>
      </c>
      <c r="G1786" t="s">
        <v>117</v>
      </c>
      <c r="J1786">
        <v>12</v>
      </c>
      <c r="O1786">
        <v>2</v>
      </c>
      <c r="P1786">
        <v>6</v>
      </c>
      <c r="S1786" t="s">
        <v>987</v>
      </c>
      <c r="T1786" t="s">
        <v>987</v>
      </c>
      <c r="W1786" t="s">
        <v>10208</v>
      </c>
      <c r="X1786" t="s">
        <v>6035</v>
      </c>
      <c r="Y1786" t="s">
        <v>1101</v>
      </c>
      <c r="Z1786" t="s">
        <v>1101</v>
      </c>
      <c r="AA1786" t="s">
        <v>10209</v>
      </c>
      <c r="AB1786" t="s">
        <v>10210</v>
      </c>
      <c r="AC1786">
        <v>702720</v>
      </c>
      <c r="AD1786" t="s">
        <v>6037</v>
      </c>
      <c r="AE1786" t="s">
        <v>10211</v>
      </c>
      <c r="AF1786" t="s">
        <v>10212</v>
      </c>
      <c r="AK1786" t="s">
        <v>5790</v>
      </c>
      <c r="AM1786" t="s">
        <v>6551</v>
      </c>
      <c r="AQ1786" t="s">
        <v>9502</v>
      </c>
      <c r="AR1786" t="s">
        <v>9502</v>
      </c>
      <c r="AW1786" t="s">
        <v>10213</v>
      </c>
      <c r="AX1786" t="s">
        <v>2911</v>
      </c>
    </row>
    <row r="1787" spans="1:50" x14ac:dyDescent="0.2">
      <c r="A1787" s="1">
        <v>2025</v>
      </c>
      <c r="B1787" t="s">
        <v>2133</v>
      </c>
      <c r="C1787">
        <v>2495</v>
      </c>
      <c r="D1787" t="s">
        <v>1667</v>
      </c>
      <c r="E1787" t="s">
        <v>2134</v>
      </c>
      <c r="F1787" t="s">
        <v>2135</v>
      </c>
      <c r="G1787" t="s">
        <v>56</v>
      </c>
      <c r="J1787">
        <v>90</v>
      </c>
      <c r="O1787">
        <v>3.6</v>
      </c>
      <c r="P1787">
        <v>25</v>
      </c>
      <c r="S1787" t="s">
        <v>987</v>
      </c>
      <c r="T1787" t="s">
        <v>987</v>
      </c>
      <c r="W1787" t="s">
        <v>2136</v>
      </c>
      <c r="X1787" t="s">
        <v>995</v>
      </c>
      <c r="Y1787" t="s">
        <v>995</v>
      </c>
      <c r="Z1787" t="s">
        <v>1092</v>
      </c>
      <c r="AB1787" t="s">
        <v>2137</v>
      </c>
      <c r="AC1787">
        <v>388002</v>
      </c>
      <c r="AD1787" t="s">
        <v>1085</v>
      </c>
      <c r="AJ1787" t="s">
        <v>1426</v>
      </c>
      <c r="AK1787" t="s">
        <v>2138</v>
      </c>
      <c r="AR1787" t="s">
        <v>2139</v>
      </c>
      <c r="AW1787" t="s">
        <v>2140</v>
      </c>
      <c r="AX1787" t="s">
        <v>2141</v>
      </c>
    </row>
    <row r="1788" spans="1:50" hidden="1" x14ac:dyDescent="0.2">
      <c r="A1788" s="1">
        <v>2339</v>
      </c>
      <c r="B1788" t="s">
        <v>14556</v>
      </c>
      <c r="C1788">
        <v>2984</v>
      </c>
      <c r="D1788" t="s">
        <v>2944</v>
      </c>
      <c r="E1788" t="s">
        <v>10933</v>
      </c>
      <c r="F1788" t="s">
        <v>14557</v>
      </c>
      <c r="G1788" t="s">
        <v>117</v>
      </c>
      <c r="J1788">
        <v>4</v>
      </c>
      <c r="P1788">
        <v>3</v>
      </c>
      <c r="S1788" t="s">
        <v>979</v>
      </c>
      <c r="T1788" t="s">
        <v>1111</v>
      </c>
      <c r="W1788" t="s">
        <v>14558</v>
      </c>
      <c r="X1788" t="s">
        <v>2729</v>
      </c>
      <c r="Y1788" t="s">
        <v>2730</v>
      </c>
      <c r="Z1788" t="s">
        <v>996</v>
      </c>
      <c r="AB1788" t="s">
        <v>12998</v>
      </c>
      <c r="AC1788">
        <v>46500</v>
      </c>
      <c r="AD1788" t="s">
        <v>13703</v>
      </c>
      <c r="AE1788" t="s">
        <v>14559</v>
      </c>
      <c r="AK1788" t="s">
        <v>6702</v>
      </c>
      <c r="AM1788" t="s">
        <v>14560</v>
      </c>
      <c r="AP1788" t="s">
        <v>14114</v>
      </c>
    </row>
    <row r="1789" spans="1:50" hidden="1" x14ac:dyDescent="0.2">
      <c r="A1789" s="1">
        <v>3258</v>
      </c>
      <c r="B1789" t="s">
        <v>14561</v>
      </c>
      <c r="C1789">
        <v>4050</v>
      </c>
      <c r="D1789" t="s">
        <v>9270</v>
      </c>
      <c r="E1789" t="s">
        <v>14562</v>
      </c>
      <c r="F1789" t="s">
        <v>14563</v>
      </c>
      <c r="G1789" t="s">
        <v>117</v>
      </c>
      <c r="J1789">
        <v>4</v>
      </c>
      <c r="O1789">
        <v>1</v>
      </c>
      <c r="P1789">
        <v>4</v>
      </c>
      <c r="S1789" t="s">
        <v>975</v>
      </c>
      <c r="T1789" t="s">
        <v>1082</v>
      </c>
      <c r="W1789" t="s">
        <v>14564</v>
      </c>
      <c r="X1789" t="s">
        <v>1339</v>
      </c>
      <c r="Y1789" t="s">
        <v>1101</v>
      </c>
      <c r="Z1789" t="s">
        <v>1101</v>
      </c>
      <c r="AB1789" t="s">
        <v>14565</v>
      </c>
      <c r="AC1789">
        <v>617500</v>
      </c>
      <c r="AD1789" t="s">
        <v>3521</v>
      </c>
      <c r="AE1789" t="s">
        <v>14566</v>
      </c>
      <c r="AK1789" t="s">
        <v>3108</v>
      </c>
      <c r="AL1789" t="s">
        <v>14567</v>
      </c>
    </row>
    <row r="1790" spans="1:50" x14ac:dyDescent="0.2">
      <c r="A1790" s="1">
        <v>2441</v>
      </c>
      <c r="B1790" t="s">
        <v>13616</v>
      </c>
      <c r="C1790">
        <v>3112</v>
      </c>
      <c r="D1790" t="s">
        <v>2538</v>
      </c>
      <c r="E1790" t="s">
        <v>13597</v>
      </c>
      <c r="F1790" t="s">
        <v>13617</v>
      </c>
      <c r="G1790" t="s">
        <v>117</v>
      </c>
      <c r="J1790">
        <v>5</v>
      </c>
      <c r="O1790">
        <v>0.5</v>
      </c>
      <c r="P1790">
        <v>10</v>
      </c>
      <c r="S1790" t="s">
        <v>987</v>
      </c>
      <c r="T1790" t="s">
        <v>987</v>
      </c>
      <c r="W1790" t="s">
        <v>13618</v>
      </c>
      <c r="X1790" t="s">
        <v>3326</v>
      </c>
      <c r="Y1790" t="s">
        <v>1812</v>
      </c>
      <c r="Z1790" t="s">
        <v>1812</v>
      </c>
      <c r="AB1790" t="s">
        <v>13619</v>
      </c>
      <c r="AC1790">
        <v>580329</v>
      </c>
      <c r="AD1790" t="s">
        <v>1814</v>
      </c>
      <c r="AK1790" t="s">
        <v>13620</v>
      </c>
      <c r="AR1790" t="s">
        <v>13621</v>
      </c>
      <c r="AX1790" t="s">
        <v>13622</v>
      </c>
    </row>
    <row r="1791" spans="1:50" x14ac:dyDescent="0.2">
      <c r="A1791" s="1">
        <v>2026</v>
      </c>
      <c r="B1791" t="s">
        <v>2116</v>
      </c>
      <c r="C1791">
        <v>2496</v>
      </c>
      <c r="D1791" t="s">
        <v>2117</v>
      </c>
      <c r="E1791" t="s">
        <v>2118</v>
      </c>
      <c r="F1791" t="s">
        <v>2119</v>
      </c>
      <c r="G1791" t="s">
        <v>56</v>
      </c>
      <c r="J1791">
        <v>90</v>
      </c>
      <c r="O1791">
        <v>3</v>
      </c>
      <c r="P1791">
        <v>30</v>
      </c>
      <c r="S1791" t="s">
        <v>987</v>
      </c>
      <c r="T1791" t="s">
        <v>987</v>
      </c>
      <c r="W1791" t="s">
        <v>2120</v>
      </c>
      <c r="X1791" t="s">
        <v>995</v>
      </c>
      <c r="Y1791" t="s">
        <v>995</v>
      </c>
      <c r="Z1791" t="s">
        <v>1101</v>
      </c>
      <c r="AB1791" t="s">
        <v>2121</v>
      </c>
      <c r="AC1791">
        <v>542348</v>
      </c>
      <c r="AD1791" t="s">
        <v>1174</v>
      </c>
      <c r="AJ1791" t="s">
        <v>1426</v>
      </c>
      <c r="AK1791" t="s">
        <v>2122</v>
      </c>
      <c r="AR1791" t="s">
        <v>2123</v>
      </c>
      <c r="AW1791" t="s">
        <v>1367</v>
      </c>
      <c r="AX1791" t="s">
        <v>1853</v>
      </c>
    </row>
    <row r="1792" spans="1:50" hidden="1" x14ac:dyDescent="0.2">
      <c r="A1792" s="1">
        <v>2479</v>
      </c>
      <c r="B1792" t="s">
        <v>14583</v>
      </c>
      <c r="C1792">
        <v>3152</v>
      </c>
      <c r="D1792" t="s">
        <v>5226</v>
      </c>
      <c r="E1792" t="s">
        <v>4697</v>
      </c>
      <c r="F1792" t="s">
        <v>14584</v>
      </c>
      <c r="G1792" t="s">
        <v>117</v>
      </c>
      <c r="J1792">
        <v>3.9</v>
      </c>
      <c r="S1792" t="s">
        <v>976</v>
      </c>
      <c r="T1792" t="s">
        <v>1111</v>
      </c>
      <c r="W1792" t="s">
        <v>14585</v>
      </c>
      <c r="X1792" t="s">
        <v>2008</v>
      </c>
      <c r="Y1792" t="s">
        <v>1092</v>
      </c>
      <c r="Z1792" t="s">
        <v>1092</v>
      </c>
      <c r="AB1792" t="s">
        <v>14586</v>
      </c>
      <c r="AC1792">
        <v>336486</v>
      </c>
      <c r="AD1792" t="s">
        <v>14587</v>
      </c>
      <c r="AE1792" t="s">
        <v>14588</v>
      </c>
      <c r="AK1792" t="s">
        <v>1780</v>
      </c>
      <c r="AM1792" t="s">
        <v>14589</v>
      </c>
    </row>
    <row r="1793" spans="1:50" hidden="1" x14ac:dyDescent="0.2">
      <c r="A1793" s="1">
        <v>2419</v>
      </c>
      <c r="B1793" t="s">
        <v>14590</v>
      </c>
      <c r="C1793">
        <v>3087</v>
      </c>
      <c r="D1793" t="s">
        <v>8621</v>
      </c>
      <c r="E1793" t="s">
        <v>4697</v>
      </c>
      <c r="F1793" t="s">
        <v>14591</v>
      </c>
      <c r="G1793" t="s">
        <v>117</v>
      </c>
      <c r="J1793">
        <v>3.9</v>
      </c>
      <c r="O1793">
        <v>1.3</v>
      </c>
      <c r="P1793">
        <v>3</v>
      </c>
      <c r="S1793" t="s">
        <v>1248</v>
      </c>
      <c r="T1793" t="s">
        <v>1248</v>
      </c>
      <c r="U1793" t="s">
        <v>14592</v>
      </c>
      <c r="W1793" t="s">
        <v>14593</v>
      </c>
      <c r="X1793" t="s">
        <v>2644</v>
      </c>
      <c r="Y1793" t="s">
        <v>2645</v>
      </c>
      <c r="Z1793" t="s">
        <v>996</v>
      </c>
      <c r="AB1793" t="s">
        <v>14594</v>
      </c>
      <c r="AC1793">
        <v>544400</v>
      </c>
      <c r="AD1793" t="s">
        <v>8523</v>
      </c>
      <c r="AE1793" t="s">
        <v>14595</v>
      </c>
      <c r="AK1793" t="s">
        <v>3933</v>
      </c>
      <c r="AL1793" t="s">
        <v>14596</v>
      </c>
    </row>
    <row r="1794" spans="1:50" hidden="1" x14ac:dyDescent="0.2">
      <c r="A1794" s="1">
        <v>2192</v>
      </c>
      <c r="B1794" t="s">
        <v>14597</v>
      </c>
      <c r="C1794">
        <v>2739</v>
      </c>
      <c r="D1794" t="s">
        <v>1800</v>
      </c>
      <c r="E1794" t="s">
        <v>14598</v>
      </c>
      <c r="F1794" t="s">
        <v>14599</v>
      </c>
      <c r="G1794" t="s">
        <v>117</v>
      </c>
      <c r="J1794">
        <v>3.9</v>
      </c>
      <c r="O1794">
        <v>1.3</v>
      </c>
      <c r="P1794">
        <v>3</v>
      </c>
      <c r="S1794" t="s">
        <v>975</v>
      </c>
      <c r="T1794" t="s">
        <v>1082</v>
      </c>
      <c r="W1794" t="s">
        <v>14600</v>
      </c>
      <c r="X1794" t="s">
        <v>3238</v>
      </c>
      <c r="Y1794" t="s">
        <v>3239</v>
      </c>
      <c r="Z1794" t="s">
        <v>996</v>
      </c>
      <c r="AB1794" t="s">
        <v>14601</v>
      </c>
      <c r="AC1794">
        <v>353607</v>
      </c>
      <c r="AD1794" t="s">
        <v>14602</v>
      </c>
      <c r="AE1794" t="s">
        <v>14603</v>
      </c>
      <c r="AK1794" t="s">
        <v>14604</v>
      </c>
      <c r="AL1794" t="s">
        <v>14605</v>
      </c>
    </row>
    <row r="1795" spans="1:50" hidden="1" x14ac:dyDescent="0.2">
      <c r="A1795" s="1">
        <v>2512</v>
      </c>
      <c r="B1795" t="s">
        <v>14606</v>
      </c>
      <c r="C1795">
        <v>3189</v>
      </c>
      <c r="D1795" t="s">
        <v>4612</v>
      </c>
      <c r="E1795" t="s">
        <v>2804</v>
      </c>
      <c r="F1795" t="s">
        <v>14607</v>
      </c>
      <c r="G1795" t="s">
        <v>117</v>
      </c>
      <c r="J1795">
        <v>3.9</v>
      </c>
      <c r="S1795" t="s">
        <v>976</v>
      </c>
      <c r="T1795" t="s">
        <v>1111</v>
      </c>
      <c r="W1795" t="s">
        <v>14608</v>
      </c>
      <c r="X1795" t="s">
        <v>5004</v>
      </c>
      <c r="Y1795" t="s">
        <v>2730</v>
      </c>
      <c r="Z1795" t="s">
        <v>996</v>
      </c>
      <c r="AB1795" t="s">
        <v>14609</v>
      </c>
      <c r="AC1795">
        <v>127500</v>
      </c>
      <c r="AD1795" t="s">
        <v>14610</v>
      </c>
      <c r="AE1795" t="s">
        <v>14611</v>
      </c>
      <c r="AK1795" t="s">
        <v>2917</v>
      </c>
      <c r="AM1795" t="s">
        <v>14612</v>
      </c>
    </row>
    <row r="1796" spans="1:50" hidden="1" x14ac:dyDescent="0.2">
      <c r="A1796" s="1">
        <v>2471</v>
      </c>
      <c r="B1796" t="s">
        <v>14613</v>
      </c>
      <c r="C1796">
        <v>3144</v>
      </c>
      <c r="D1796" t="s">
        <v>1661</v>
      </c>
      <c r="E1796" t="s">
        <v>14614</v>
      </c>
      <c r="F1796" t="s">
        <v>14615</v>
      </c>
      <c r="G1796" t="s">
        <v>117</v>
      </c>
      <c r="J1796">
        <v>3.9</v>
      </c>
      <c r="P1796">
        <v>3</v>
      </c>
      <c r="S1796" t="s">
        <v>975</v>
      </c>
      <c r="T1796" t="s">
        <v>1082</v>
      </c>
      <c r="W1796" t="s">
        <v>14616</v>
      </c>
      <c r="X1796" t="s">
        <v>5004</v>
      </c>
      <c r="Y1796" t="s">
        <v>2730</v>
      </c>
      <c r="Z1796" t="s">
        <v>996</v>
      </c>
      <c r="AB1796" t="s">
        <v>14617</v>
      </c>
      <c r="AC1796">
        <v>108500</v>
      </c>
      <c r="AD1796" t="s">
        <v>14610</v>
      </c>
      <c r="AE1796" t="s">
        <v>14618</v>
      </c>
      <c r="AL1796" t="s">
        <v>1661</v>
      </c>
    </row>
    <row r="1797" spans="1:50" hidden="1" x14ac:dyDescent="0.2">
      <c r="A1797" s="1">
        <v>2745</v>
      </c>
      <c r="B1797" t="s">
        <v>14619</v>
      </c>
      <c r="C1797">
        <v>3481</v>
      </c>
      <c r="D1797" t="s">
        <v>14620</v>
      </c>
      <c r="E1797" t="s">
        <v>10933</v>
      </c>
      <c r="F1797" t="s">
        <v>14621</v>
      </c>
      <c r="G1797" t="s">
        <v>117</v>
      </c>
      <c r="J1797">
        <v>3.9</v>
      </c>
      <c r="O1797">
        <v>1.3</v>
      </c>
      <c r="P1797">
        <v>3</v>
      </c>
      <c r="S1797" t="s">
        <v>976</v>
      </c>
      <c r="T1797" t="s">
        <v>1111</v>
      </c>
      <c r="V1797" t="s">
        <v>14622</v>
      </c>
      <c r="W1797" t="s">
        <v>14623</v>
      </c>
      <c r="X1797" t="s">
        <v>9599</v>
      </c>
      <c r="Y1797" t="s">
        <v>2987</v>
      </c>
      <c r="Z1797" t="s">
        <v>996</v>
      </c>
      <c r="AB1797" t="s">
        <v>14624</v>
      </c>
      <c r="AC1797">
        <v>84500</v>
      </c>
      <c r="AD1797" t="s">
        <v>9601</v>
      </c>
      <c r="AE1797" t="s">
        <v>11569</v>
      </c>
      <c r="AK1797" t="s">
        <v>6278</v>
      </c>
      <c r="AM1797" t="s">
        <v>5192</v>
      </c>
    </row>
    <row r="1798" spans="1:50" hidden="1" x14ac:dyDescent="0.2">
      <c r="A1798" s="1">
        <v>2464</v>
      </c>
      <c r="B1798" t="s">
        <v>14625</v>
      </c>
      <c r="C1798">
        <v>3137</v>
      </c>
      <c r="D1798" t="s">
        <v>5959</v>
      </c>
      <c r="E1798" t="s">
        <v>14626</v>
      </c>
      <c r="F1798" t="s">
        <v>14627</v>
      </c>
      <c r="G1798" t="s">
        <v>117</v>
      </c>
      <c r="J1798">
        <v>3.9</v>
      </c>
      <c r="S1798" t="s">
        <v>979</v>
      </c>
      <c r="T1798" t="s">
        <v>1111</v>
      </c>
      <c r="W1798" t="s">
        <v>14628</v>
      </c>
      <c r="X1798" t="s">
        <v>2346</v>
      </c>
      <c r="Y1798" t="s">
        <v>2347</v>
      </c>
      <c r="Z1798" t="s">
        <v>996</v>
      </c>
      <c r="AB1798" t="s">
        <v>14629</v>
      </c>
      <c r="AC1798">
        <v>606590</v>
      </c>
      <c r="AD1798" t="s">
        <v>4689</v>
      </c>
      <c r="AE1798" t="s">
        <v>14630</v>
      </c>
      <c r="AF1798" t="s">
        <v>14631</v>
      </c>
      <c r="AK1798" t="s">
        <v>14632</v>
      </c>
      <c r="AM1798" t="s">
        <v>11077</v>
      </c>
      <c r="AP1798" t="s">
        <v>7184</v>
      </c>
    </row>
    <row r="1799" spans="1:50" hidden="1" x14ac:dyDescent="0.2">
      <c r="A1799" s="1">
        <v>2216</v>
      </c>
      <c r="B1799" t="s">
        <v>14633</v>
      </c>
      <c r="C1799">
        <v>2772</v>
      </c>
      <c r="D1799" t="s">
        <v>6303</v>
      </c>
      <c r="E1799" t="s">
        <v>7002</v>
      </c>
      <c r="F1799" t="s">
        <v>14634</v>
      </c>
      <c r="G1799" t="s">
        <v>117</v>
      </c>
      <c r="J1799">
        <v>3.9</v>
      </c>
      <c r="O1799">
        <v>1.3</v>
      </c>
      <c r="P1799">
        <v>3</v>
      </c>
      <c r="S1799" t="s">
        <v>975</v>
      </c>
      <c r="T1799" t="s">
        <v>1082</v>
      </c>
      <c r="W1799" t="s">
        <v>14635</v>
      </c>
      <c r="X1799" t="s">
        <v>5124</v>
      </c>
      <c r="Y1799" t="s">
        <v>2603</v>
      </c>
      <c r="Z1799" t="s">
        <v>996</v>
      </c>
      <c r="AB1799" t="s">
        <v>14636</v>
      </c>
      <c r="AC1799">
        <v>451783</v>
      </c>
      <c r="AD1799" t="s">
        <v>9710</v>
      </c>
      <c r="AE1799" t="s">
        <v>14637</v>
      </c>
      <c r="AK1799" t="s">
        <v>14638</v>
      </c>
      <c r="AL1799" t="s">
        <v>2301</v>
      </c>
    </row>
    <row r="1800" spans="1:50" hidden="1" x14ac:dyDescent="0.2">
      <c r="A1800" s="1">
        <v>2252</v>
      </c>
      <c r="B1800" t="s">
        <v>14639</v>
      </c>
      <c r="C1800">
        <v>2856</v>
      </c>
      <c r="D1800" t="s">
        <v>1105</v>
      </c>
      <c r="E1800" t="s">
        <v>13939</v>
      </c>
      <c r="F1800" t="s">
        <v>14640</v>
      </c>
      <c r="G1800" t="s">
        <v>117</v>
      </c>
      <c r="J1800">
        <v>3.9</v>
      </c>
      <c r="O1800">
        <v>1.3</v>
      </c>
      <c r="P1800">
        <v>3</v>
      </c>
      <c r="S1800" t="s">
        <v>975</v>
      </c>
      <c r="T1800" t="s">
        <v>1082</v>
      </c>
      <c r="W1800" t="s">
        <v>13941</v>
      </c>
      <c r="X1800" t="s">
        <v>1600</v>
      </c>
      <c r="Y1800" t="s">
        <v>1101</v>
      </c>
      <c r="Z1800" t="s">
        <v>1101</v>
      </c>
      <c r="AB1800" t="s">
        <v>14641</v>
      </c>
      <c r="AC1800">
        <v>781631</v>
      </c>
      <c r="AD1800" t="s">
        <v>4528</v>
      </c>
      <c r="AE1800" t="s">
        <v>14642</v>
      </c>
      <c r="AK1800" t="s">
        <v>14643</v>
      </c>
      <c r="AL1800" t="s">
        <v>1304</v>
      </c>
    </row>
    <row r="1801" spans="1:50" hidden="1" x14ac:dyDescent="0.2">
      <c r="A1801" s="1">
        <v>3225</v>
      </c>
      <c r="B1801" t="s">
        <v>14644</v>
      </c>
      <c r="C1801">
        <v>4017</v>
      </c>
      <c r="D1801" t="s">
        <v>7196</v>
      </c>
      <c r="E1801" t="s">
        <v>4697</v>
      </c>
      <c r="F1801" t="s">
        <v>14645</v>
      </c>
      <c r="G1801" t="s">
        <v>117</v>
      </c>
      <c r="J1801">
        <v>3.9</v>
      </c>
      <c r="O1801">
        <v>1.3</v>
      </c>
      <c r="P1801">
        <v>3</v>
      </c>
      <c r="S1801" t="s">
        <v>1465</v>
      </c>
      <c r="T1801" t="s">
        <v>1465</v>
      </c>
      <c r="W1801" t="s">
        <v>14646</v>
      </c>
      <c r="X1801" t="s">
        <v>1339</v>
      </c>
      <c r="Y1801" t="s">
        <v>1101</v>
      </c>
      <c r="Z1801" t="s">
        <v>1101</v>
      </c>
      <c r="AA1801" t="s">
        <v>12356</v>
      </c>
      <c r="AB1801" t="s">
        <v>14647</v>
      </c>
      <c r="AC1801">
        <v>649500</v>
      </c>
      <c r="AD1801" t="s">
        <v>3977</v>
      </c>
      <c r="AE1801" t="s">
        <v>14648</v>
      </c>
      <c r="AK1801" t="s">
        <v>14649</v>
      </c>
      <c r="AR1801" t="s">
        <v>5746</v>
      </c>
    </row>
    <row r="1802" spans="1:50" x14ac:dyDescent="0.2">
      <c r="A1802" s="1">
        <v>2027</v>
      </c>
      <c r="B1802" t="s">
        <v>2230</v>
      </c>
      <c r="C1802">
        <v>2497</v>
      </c>
      <c r="D1802" t="s">
        <v>2117</v>
      </c>
      <c r="E1802" t="s">
        <v>2118</v>
      </c>
      <c r="F1802" t="s">
        <v>2231</v>
      </c>
      <c r="G1802" t="s">
        <v>56</v>
      </c>
      <c r="J1802">
        <v>84</v>
      </c>
      <c r="O1802">
        <v>3</v>
      </c>
      <c r="P1802">
        <v>28</v>
      </c>
      <c r="S1802" t="s">
        <v>987</v>
      </c>
      <c r="T1802" t="s">
        <v>987</v>
      </c>
      <c r="W1802" t="s">
        <v>2120</v>
      </c>
      <c r="X1802" t="s">
        <v>995</v>
      </c>
      <c r="Y1802" t="s">
        <v>995</v>
      </c>
      <c r="Z1802" t="s">
        <v>1101</v>
      </c>
      <c r="AB1802" t="s">
        <v>2232</v>
      </c>
      <c r="AC1802">
        <v>540522</v>
      </c>
      <c r="AD1802" t="s">
        <v>1174</v>
      </c>
      <c r="AJ1802" t="s">
        <v>1426</v>
      </c>
      <c r="AK1802" t="s">
        <v>2122</v>
      </c>
      <c r="AR1802" t="s">
        <v>2123</v>
      </c>
      <c r="AW1802" t="s">
        <v>1367</v>
      </c>
      <c r="AX1802" t="s">
        <v>2233</v>
      </c>
    </row>
    <row r="1803" spans="1:50" hidden="1" x14ac:dyDescent="0.2">
      <c r="A1803" s="1">
        <v>2589</v>
      </c>
      <c r="B1803" t="s">
        <v>14656</v>
      </c>
      <c r="C1803">
        <v>3275</v>
      </c>
      <c r="D1803" t="s">
        <v>14657</v>
      </c>
      <c r="E1803" t="s">
        <v>14658</v>
      </c>
      <c r="F1803" t="s">
        <v>14659</v>
      </c>
      <c r="G1803" t="s">
        <v>117</v>
      </c>
      <c r="J1803">
        <v>3.9</v>
      </c>
      <c r="O1803">
        <v>1.3</v>
      </c>
      <c r="P1803">
        <v>3</v>
      </c>
      <c r="S1803" t="s">
        <v>976</v>
      </c>
      <c r="T1803" t="s">
        <v>1111</v>
      </c>
      <c r="W1803" t="s">
        <v>14660</v>
      </c>
      <c r="X1803" t="s">
        <v>2729</v>
      </c>
      <c r="Y1803" t="s">
        <v>2730</v>
      </c>
      <c r="Z1803" t="s">
        <v>996</v>
      </c>
      <c r="AB1803" t="s">
        <v>14661</v>
      </c>
      <c r="AC1803">
        <v>86500</v>
      </c>
      <c r="AD1803" t="s">
        <v>7889</v>
      </c>
      <c r="AE1803" t="s">
        <v>14662</v>
      </c>
      <c r="AK1803" t="s">
        <v>8323</v>
      </c>
      <c r="AM1803" t="s">
        <v>14663</v>
      </c>
    </row>
    <row r="1804" spans="1:50" hidden="1" x14ac:dyDescent="0.2">
      <c r="A1804" s="1">
        <v>2371</v>
      </c>
      <c r="B1804" t="s">
        <v>14664</v>
      </c>
      <c r="C1804">
        <v>3030</v>
      </c>
      <c r="D1804" t="s">
        <v>7623</v>
      </c>
      <c r="E1804" t="s">
        <v>2525</v>
      </c>
      <c r="F1804" t="s">
        <v>14665</v>
      </c>
      <c r="G1804" t="s">
        <v>117</v>
      </c>
      <c r="J1804">
        <v>3.9</v>
      </c>
      <c r="O1804">
        <v>1</v>
      </c>
      <c r="P1804">
        <v>3</v>
      </c>
      <c r="S1804" t="s">
        <v>976</v>
      </c>
      <c r="T1804" t="s">
        <v>1111</v>
      </c>
      <c r="W1804" t="s">
        <v>14666</v>
      </c>
      <c r="X1804" t="s">
        <v>1638</v>
      </c>
      <c r="Y1804" t="s">
        <v>1101</v>
      </c>
      <c r="Z1804" t="s">
        <v>1101</v>
      </c>
      <c r="AB1804" t="s">
        <v>14667</v>
      </c>
      <c r="AC1804">
        <v>741500</v>
      </c>
      <c r="AD1804" t="s">
        <v>4504</v>
      </c>
      <c r="AE1804" t="s">
        <v>14668</v>
      </c>
      <c r="AK1804" t="s">
        <v>11164</v>
      </c>
      <c r="AM1804" t="s">
        <v>3950</v>
      </c>
    </row>
    <row r="1805" spans="1:50" x14ac:dyDescent="0.2">
      <c r="A1805" s="1">
        <v>2905</v>
      </c>
      <c r="B1805" t="s">
        <v>14319</v>
      </c>
      <c r="C1805">
        <v>3673</v>
      </c>
      <c r="D1805" t="s">
        <v>9918</v>
      </c>
      <c r="E1805" t="s">
        <v>7936</v>
      </c>
      <c r="F1805" t="s">
        <v>14320</v>
      </c>
      <c r="G1805" t="s">
        <v>117</v>
      </c>
      <c r="J1805">
        <v>4</v>
      </c>
      <c r="O1805">
        <v>2</v>
      </c>
      <c r="P1805">
        <v>2</v>
      </c>
      <c r="S1805" t="s">
        <v>987</v>
      </c>
      <c r="T1805" t="s">
        <v>987</v>
      </c>
      <c r="W1805" t="s">
        <v>14321</v>
      </c>
      <c r="X1805" t="s">
        <v>7824</v>
      </c>
      <c r="Y1805" t="s">
        <v>7825</v>
      </c>
      <c r="Z1805" t="s">
        <v>996</v>
      </c>
      <c r="AA1805" t="s">
        <v>14322</v>
      </c>
      <c r="AB1805" t="s">
        <v>14323</v>
      </c>
      <c r="AC1805">
        <v>311645</v>
      </c>
      <c r="AD1805" t="s">
        <v>9929</v>
      </c>
      <c r="AE1805" t="s">
        <v>14324</v>
      </c>
      <c r="AK1805" t="s">
        <v>14325</v>
      </c>
      <c r="AR1805" t="s">
        <v>9670</v>
      </c>
      <c r="AW1805" t="s">
        <v>8093</v>
      </c>
      <c r="AX1805" t="s">
        <v>4627</v>
      </c>
    </row>
    <row r="1806" spans="1:50" x14ac:dyDescent="0.2">
      <c r="A1806" s="1">
        <v>3055</v>
      </c>
      <c r="B1806" t="s">
        <v>8261</v>
      </c>
      <c r="C1806">
        <v>3835</v>
      </c>
      <c r="D1806" t="s">
        <v>7278</v>
      </c>
      <c r="E1806" t="s">
        <v>2564</v>
      </c>
      <c r="F1806" t="s">
        <v>8262</v>
      </c>
      <c r="G1806" t="s">
        <v>117</v>
      </c>
      <c r="J1806">
        <v>17.100000000000001</v>
      </c>
      <c r="O1806">
        <v>1.9</v>
      </c>
      <c r="P1806">
        <v>9</v>
      </c>
      <c r="S1806" t="s">
        <v>987</v>
      </c>
      <c r="T1806" t="s">
        <v>987</v>
      </c>
      <c r="W1806" t="s">
        <v>8263</v>
      </c>
      <c r="X1806" t="s">
        <v>2602</v>
      </c>
      <c r="Y1806" t="s">
        <v>2603</v>
      </c>
      <c r="Z1806" t="s">
        <v>996</v>
      </c>
      <c r="AB1806" t="s">
        <v>8264</v>
      </c>
      <c r="AC1806">
        <v>430105</v>
      </c>
      <c r="AD1806" t="s">
        <v>4049</v>
      </c>
      <c r="AE1806" t="s">
        <v>8265</v>
      </c>
      <c r="AF1806" t="s">
        <v>8266</v>
      </c>
      <c r="AK1806" t="s">
        <v>8267</v>
      </c>
      <c r="AM1806" t="s">
        <v>8268</v>
      </c>
      <c r="AQ1806" t="s">
        <v>8269</v>
      </c>
      <c r="AR1806" t="s">
        <v>8269</v>
      </c>
      <c r="AW1806" t="s">
        <v>1206</v>
      </c>
      <c r="AX1806" t="s">
        <v>5460</v>
      </c>
    </row>
    <row r="1807" spans="1:50" x14ac:dyDescent="0.2">
      <c r="A1807" s="1">
        <v>3259</v>
      </c>
      <c r="B1807" t="s">
        <v>6362</v>
      </c>
      <c r="C1807">
        <v>4051</v>
      </c>
      <c r="D1807" t="s">
        <v>6363</v>
      </c>
      <c r="E1807" t="s">
        <v>2118</v>
      </c>
      <c r="F1807" t="s">
        <v>6364</v>
      </c>
      <c r="G1807" t="s">
        <v>117</v>
      </c>
      <c r="J1807">
        <v>24.7</v>
      </c>
      <c r="O1807">
        <v>1.3</v>
      </c>
      <c r="P1807">
        <v>19</v>
      </c>
      <c r="S1807" t="s">
        <v>987</v>
      </c>
      <c r="T1807" t="s">
        <v>987</v>
      </c>
      <c r="W1807" t="s">
        <v>6365</v>
      </c>
      <c r="X1807" t="s">
        <v>1515</v>
      </c>
      <c r="Y1807" t="s">
        <v>1101</v>
      </c>
      <c r="Z1807" t="s">
        <v>1101</v>
      </c>
      <c r="AB1807" t="s">
        <v>6366</v>
      </c>
      <c r="AC1807">
        <v>903550</v>
      </c>
      <c r="AD1807" t="s">
        <v>1530</v>
      </c>
      <c r="AE1807" t="s">
        <v>6367</v>
      </c>
      <c r="AK1807" t="s">
        <v>6368</v>
      </c>
      <c r="AR1807" t="s">
        <v>6369</v>
      </c>
      <c r="AW1807" t="s">
        <v>4649</v>
      </c>
      <c r="AX1807" t="s">
        <v>4068</v>
      </c>
    </row>
    <row r="1808" spans="1:50" hidden="1" x14ac:dyDescent="0.2">
      <c r="A1808" s="1">
        <v>2703</v>
      </c>
      <c r="B1808" t="s">
        <v>14689</v>
      </c>
      <c r="C1808">
        <v>3428</v>
      </c>
      <c r="D1808" t="s">
        <v>11009</v>
      </c>
      <c r="E1808" t="s">
        <v>14690</v>
      </c>
      <c r="F1808" t="s">
        <v>14691</v>
      </c>
      <c r="G1808" t="s">
        <v>117</v>
      </c>
      <c r="J1808">
        <v>3.6</v>
      </c>
      <c r="O1808">
        <v>0.9</v>
      </c>
      <c r="P1808">
        <v>4</v>
      </c>
      <c r="S1808" t="s">
        <v>979</v>
      </c>
      <c r="T1808" t="s">
        <v>1111</v>
      </c>
      <c r="W1808" t="s">
        <v>14692</v>
      </c>
      <c r="X1808" t="s">
        <v>5004</v>
      </c>
      <c r="Y1808" t="s">
        <v>2730</v>
      </c>
      <c r="Z1808" t="s">
        <v>996</v>
      </c>
      <c r="AB1808" t="s">
        <v>14693</v>
      </c>
      <c r="AC1808">
        <v>145186</v>
      </c>
      <c r="AD1808" t="s">
        <v>14694</v>
      </c>
      <c r="AE1808" t="s">
        <v>14695</v>
      </c>
      <c r="AF1808" t="s">
        <v>14696</v>
      </c>
      <c r="AK1808" t="s">
        <v>14697</v>
      </c>
      <c r="AM1808" t="s">
        <v>14698</v>
      </c>
      <c r="AN1808" t="s">
        <v>8296</v>
      </c>
      <c r="AP1808" t="s">
        <v>1306</v>
      </c>
    </row>
    <row r="1809" spans="1:50" hidden="1" x14ac:dyDescent="0.2">
      <c r="A1809" s="1">
        <v>2084</v>
      </c>
      <c r="B1809" t="s">
        <v>14699</v>
      </c>
      <c r="C1809">
        <v>2570</v>
      </c>
      <c r="D1809" t="s">
        <v>4314</v>
      </c>
      <c r="E1809" t="s">
        <v>14700</v>
      </c>
      <c r="F1809" t="s">
        <v>14701</v>
      </c>
      <c r="G1809" t="s">
        <v>117</v>
      </c>
      <c r="J1809">
        <v>3.6</v>
      </c>
      <c r="S1809" t="s">
        <v>976</v>
      </c>
      <c r="T1809" t="s">
        <v>1111</v>
      </c>
      <c r="W1809" t="s">
        <v>14702</v>
      </c>
      <c r="X1809" t="s">
        <v>2008</v>
      </c>
      <c r="Y1809" t="s">
        <v>1092</v>
      </c>
      <c r="Z1809" t="s">
        <v>1092</v>
      </c>
      <c r="AB1809" t="s">
        <v>1977</v>
      </c>
      <c r="AC1809">
        <v>371200</v>
      </c>
      <c r="AD1809" t="s">
        <v>3638</v>
      </c>
      <c r="AK1809" t="s">
        <v>14703</v>
      </c>
      <c r="AM1809" t="s">
        <v>14704</v>
      </c>
    </row>
    <row r="1810" spans="1:50" x14ac:dyDescent="0.2">
      <c r="A1810" s="1">
        <v>2888</v>
      </c>
      <c r="B1810" t="s">
        <v>15508</v>
      </c>
      <c r="C1810">
        <v>3651</v>
      </c>
      <c r="D1810" t="s">
        <v>3068</v>
      </c>
      <c r="E1810" t="s">
        <v>7280</v>
      </c>
      <c r="F1810" t="s">
        <v>15509</v>
      </c>
      <c r="G1810" t="s">
        <v>117</v>
      </c>
      <c r="J1810">
        <v>2.4</v>
      </c>
      <c r="O1810">
        <v>0.8</v>
      </c>
      <c r="P1810">
        <v>3</v>
      </c>
      <c r="S1810" t="s">
        <v>987</v>
      </c>
      <c r="T1810" t="s">
        <v>987</v>
      </c>
      <c r="W1810" t="s">
        <v>15510</v>
      </c>
      <c r="X1810" t="s">
        <v>2513</v>
      </c>
      <c r="Y1810" t="s">
        <v>1101</v>
      </c>
      <c r="Z1810" t="s">
        <v>1101</v>
      </c>
      <c r="AB1810" t="s">
        <v>15511</v>
      </c>
      <c r="AC1810">
        <v>686188</v>
      </c>
      <c r="AD1810" t="s">
        <v>4085</v>
      </c>
      <c r="AE1810" t="s">
        <v>15512</v>
      </c>
      <c r="AF1810" t="s">
        <v>15513</v>
      </c>
      <c r="AK1810" t="s">
        <v>1887</v>
      </c>
      <c r="AM1810" t="s">
        <v>15514</v>
      </c>
      <c r="AQ1810" t="s">
        <v>2156</v>
      </c>
      <c r="AR1810" t="s">
        <v>2156</v>
      </c>
      <c r="AW1810" t="s">
        <v>5097</v>
      </c>
      <c r="AX1810" t="s">
        <v>4481</v>
      </c>
    </row>
    <row r="1811" spans="1:50" hidden="1" x14ac:dyDescent="0.2">
      <c r="A1811" s="1">
        <v>2688</v>
      </c>
      <c r="B1811" t="s">
        <v>14712</v>
      </c>
      <c r="C1811">
        <v>3406</v>
      </c>
      <c r="D1811" t="s">
        <v>14713</v>
      </c>
      <c r="E1811" t="s">
        <v>6601</v>
      </c>
      <c r="F1811" t="s">
        <v>14714</v>
      </c>
      <c r="G1811" t="s">
        <v>117</v>
      </c>
      <c r="J1811">
        <v>3.6</v>
      </c>
      <c r="O1811">
        <v>1.8</v>
      </c>
      <c r="P1811">
        <v>2</v>
      </c>
      <c r="S1811" t="s">
        <v>976</v>
      </c>
      <c r="T1811" t="s">
        <v>1111</v>
      </c>
      <c r="W1811" t="s">
        <v>14715</v>
      </c>
      <c r="X1811" t="s">
        <v>3149</v>
      </c>
      <c r="Y1811" t="s">
        <v>3150</v>
      </c>
      <c r="Z1811" t="s">
        <v>996</v>
      </c>
      <c r="AB1811" t="s">
        <v>14716</v>
      </c>
      <c r="AC1811">
        <v>322038</v>
      </c>
      <c r="AD1811" t="s">
        <v>12736</v>
      </c>
      <c r="AE1811" t="s">
        <v>14717</v>
      </c>
      <c r="AK1811" t="s">
        <v>13558</v>
      </c>
      <c r="AM1811" t="s">
        <v>4273</v>
      </c>
    </row>
    <row r="1812" spans="1:50" x14ac:dyDescent="0.2">
      <c r="A1812" s="1">
        <v>2553</v>
      </c>
      <c r="B1812" t="s">
        <v>16584</v>
      </c>
      <c r="C1812">
        <v>3233</v>
      </c>
      <c r="D1812" t="s">
        <v>2530</v>
      </c>
      <c r="E1812" t="s">
        <v>10215</v>
      </c>
      <c r="F1812" t="s">
        <v>16585</v>
      </c>
      <c r="G1812" t="s">
        <v>117</v>
      </c>
      <c r="J1812">
        <v>1.7</v>
      </c>
      <c r="O1812">
        <v>0.85</v>
      </c>
      <c r="P1812">
        <v>2</v>
      </c>
      <c r="S1812" t="s">
        <v>987</v>
      </c>
      <c r="T1812" t="s">
        <v>987</v>
      </c>
      <c r="W1812" t="s">
        <v>16586</v>
      </c>
      <c r="X1812" t="s">
        <v>3497</v>
      </c>
      <c r="Y1812" t="s">
        <v>2730</v>
      </c>
      <c r="Z1812" t="s">
        <v>996</v>
      </c>
      <c r="AB1812" t="s">
        <v>16587</v>
      </c>
      <c r="AC1812">
        <v>35500</v>
      </c>
      <c r="AD1812" t="s">
        <v>3499</v>
      </c>
      <c r="AE1812" t="s">
        <v>16588</v>
      </c>
      <c r="AF1812" t="s">
        <v>16588</v>
      </c>
      <c r="AK1812" t="s">
        <v>2916</v>
      </c>
      <c r="AM1812" t="s">
        <v>16589</v>
      </c>
      <c r="AQ1812" t="s">
        <v>16589</v>
      </c>
      <c r="AR1812" t="s">
        <v>16589</v>
      </c>
      <c r="AX1812" t="s">
        <v>10681</v>
      </c>
    </row>
    <row r="1813" spans="1:50" hidden="1" x14ac:dyDescent="0.2">
      <c r="A1813" s="1">
        <v>4072</v>
      </c>
      <c r="C1813">
        <v>4987</v>
      </c>
      <c r="D1813" t="s">
        <v>7993</v>
      </c>
      <c r="E1813" t="s">
        <v>7280</v>
      </c>
      <c r="F1813" t="s">
        <v>14727</v>
      </c>
      <c r="G1813" t="s">
        <v>117</v>
      </c>
      <c r="J1813">
        <v>3.6</v>
      </c>
      <c r="L1813">
        <v>0.9</v>
      </c>
      <c r="M1813" t="s">
        <v>13625</v>
      </c>
      <c r="O1813">
        <v>0.9</v>
      </c>
      <c r="P1813">
        <v>4</v>
      </c>
      <c r="Q1813">
        <v>67</v>
      </c>
      <c r="S1813" t="s">
        <v>981</v>
      </c>
      <c r="T1813" t="s">
        <v>1016</v>
      </c>
      <c r="W1813" t="s">
        <v>14728</v>
      </c>
      <c r="X1813" t="s">
        <v>1916</v>
      </c>
      <c r="Y1813" t="s">
        <v>1101</v>
      </c>
      <c r="Z1813" t="s">
        <v>1101</v>
      </c>
      <c r="AA1813" t="s">
        <v>14729</v>
      </c>
      <c r="AB1813" t="s">
        <v>14730</v>
      </c>
      <c r="AC1813">
        <v>835922</v>
      </c>
      <c r="AD1813" t="s">
        <v>4528</v>
      </c>
      <c r="AE1813" t="s">
        <v>14731</v>
      </c>
      <c r="AK1813" t="s">
        <v>9166</v>
      </c>
      <c r="AR1813" t="s">
        <v>3725</v>
      </c>
      <c r="AV1813" t="s">
        <v>14732</v>
      </c>
    </row>
    <row r="1814" spans="1:50" hidden="1" x14ac:dyDescent="0.2">
      <c r="A1814" s="1">
        <v>5094</v>
      </c>
      <c r="C1814">
        <v>6509</v>
      </c>
      <c r="D1814" t="s">
        <v>14733</v>
      </c>
      <c r="E1814" t="s">
        <v>14734</v>
      </c>
      <c r="F1814" t="s">
        <v>14735</v>
      </c>
      <c r="G1814" t="s">
        <v>117</v>
      </c>
      <c r="J1814">
        <v>3.5</v>
      </c>
      <c r="O1814">
        <v>3.5</v>
      </c>
      <c r="P1814">
        <v>1</v>
      </c>
      <c r="Q1814">
        <v>130</v>
      </c>
      <c r="S1814" t="s">
        <v>981</v>
      </c>
      <c r="T1814" t="s">
        <v>1016</v>
      </c>
      <c r="W1814" t="s">
        <v>14736</v>
      </c>
      <c r="X1814" t="s">
        <v>5179</v>
      </c>
      <c r="Y1814" t="s">
        <v>1092</v>
      </c>
      <c r="Z1814" t="s">
        <v>1092</v>
      </c>
      <c r="AA1814" t="s">
        <v>14737</v>
      </c>
      <c r="AB1814" t="s">
        <v>14738</v>
      </c>
      <c r="AC1814">
        <v>186111</v>
      </c>
      <c r="AD1814" t="s">
        <v>13593</v>
      </c>
      <c r="AE1814" t="s">
        <v>14739</v>
      </c>
      <c r="AK1814" t="s">
        <v>14740</v>
      </c>
      <c r="AR1814" t="s">
        <v>14741</v>
      </c>
      <c r="AV1814" t="s">
        <v>14742</v>
      </c>
    </row>
    <row r="1815" spans="1:50" hidden="1" x14ac:dyDescent="0.2">
      <c r="A1815" s="1">
        <v>2202</v>
      </c>
      <c r="B1815" t="s">
        <v>14743</v>
      </c>
      <c r="C1815">
        <v>2753</v>
      </c>
      <c r="D1815" t="s">
        <v>14744</v>
      </c>
      <c r="E1815" t="s">
        <v>12750</v>
      </c>
      <c r="F1815" t="s">
        <v>14745</v>
      </c>
      <c r="G1815" t="s">
        <v>117</v>
      </c>
      <c r="J1815">
        <v>3.4</v>
      </c>
      <c r="O1815">
        <v>1.7</v>
      </c>
      <c r="P1815">
        <v>2</v>
      </c>
      <c r="S1815" t="s">
        <v>976</v>
      </c>
      <c r="T1815" t="s">
        <v>1111</v>
      </c>
      <c r="W1815" t="s">
        <v>14746</v>
      </c>
      <c r="X1815" t="s">
        <v>5798</v>
      </c>
      <c r="Y1815" t="s">
        <v>3239</v>
      </c>
      <c r="Z1815" t="s">
        <v>996</v>
      </c>
      <c r="AB1815" t="s">
        <v>14747</v>
      </c>
      <c r="AC1815">
        <v>342475</v>
      </c>
      <c r="AD1815" t="s">
        <v>14748</v>
      </c>
      <c r="AE1815" t="s">
        <v>14749</v>
      </c>
      <c r="AK1815" t="s">
        <v>4165</v>
      </c>
      <c r="AM1815" t="s">
        <v>1323</v>
      </c>
    </row>
    <row r="1816" spans="1:50" x14ac:dyDescent="0.2">
      <c r="A1816" s="1">
        <v>2790</v>
      </c>
      <c r="B1816" t="s">
        <v>3421</v>
      </c>
      <c r="C1816">
        <v>3534</v>
      </c>
      <c r="D1816" t="s">
        <v>3422</v>
      </c>
      <c r="E1816" t="s">
        <v>3423</v>
      </c>
      <c r="F1816" t="s">
        <v>3424</v>
      </c>
      <c r="G1816" t="s">
        <v>117</v>
      </c>
      <c r="J1816">
        <v>50.6</v>
      </c>
      <c r="O1816">
        <v>2.2999999999999998</v>
      </c>
      <c r="P1816">
        <v>22</v>
      </c>
      <c r="S1816" t="s">
        <v>987</v>
      </c>
      <c r="T1816" t="s">
        <v>987</v>
      </c>
      <c r="W1816" t="s">
        <v>3425</v>
      </c>
      <c r="X1816" t="s">
        <v>1600</v>
      </c>
      <c r="Y1816" t="s">
        <v>1101</v>
      </c>
      <c r="Z1816" t="s">
        <v>1101</v>
      </c>
      <c r="AB1816" t="s">
        <v>3426</v>
      </c>
      <c r="AC1816">
        <v>850500</v>
      </c>
      <c r="AD1816" t="s">
        <v>1174</v>
      </c>
      <c r="AK1816" t="s">
        <v>3427</v>
      </c>
      <c r="AR1816" t="s">
        <v>3428</v>
      </c>
      <c r="AX1816" t="s">
        <v>3429</v>
      </c>
    </row>
    <row r="1817" spans="1:50" x14ac:dyDescent="0.2">
      <c r="A1817" s="1">
        <v>3160</v>
      </c>
      <c r="B1817" t="s">
        <v>4324</v>
      </c>
      <c r="C1817">
        <v>3951</v>
      </c>
      <c r="D1817" t="s">
        <v>1541</v>
      </c>
      <c r="E1817" t="s">
        <v>1644</v>
      </c>
      <c r="F1817" t="s">
        <v>4325</v>
      </c>
      <c r="G1817" t="s">
        <v>117</v>
      </c>
      <c r="J1817">
        <v>41.4</v>
      </c>
      <c r="O1817">
        <v>2.2999999999999998</v>
      </c>
      <c r="P1817">
        <v>18</v>
      </c>
      <c r="S1817" t="s">
        <v>987</v>
      </c>
      <c r="T1817" t="s">
        <v>987</v>
      </c>
      <c r="W1817" t="s">
        <v>4326</v>
      </c>
      <c r="X1817" t="s">
        <v>1600</v>
      </c>
      <c r="Y1817" t="s">
        <v>1101</v>
      </c>
      <c r="Z1817" t="s">
        <v>1101</v>
      </c>
      <c r="AB1817" t="s">
        <v>3426</v>
      </c>
      <c r="AC1817">
        <v>850500</v>
      </c>
      <c r="AD1817" t="s">
        <v>3862</v>
      </c>
      <c r="AK1817" t="s">
        <v>4327</v>
      </c>
      <c r="AR1817" t="s">
        <v>3143</v>
      </c>
      <c r="AW1817" t="s">
        <v>3109</v>
      </c>
      <c r="AX1817" t="s">
        <v>4273</v>
      </c>
    </row>
    <row r="1818" spans="1:50" hidden="1" x14ac:dyDescent="0.2">
      <c r="A1818" s="1">
        <v>2136</v>
      </c>
      <c r="B1818" t="s">
        <v>14763</v>
      </c>
      <c r="C1818">
        <v>2667</v>
      </c>
      <c r="D1818" t="s">
        <v>8201</v>
      </c>
      <c r="E1818" t="s">
        <v>14764</v>
      </c>
      <c r="F1818" t="s">
        <v>14765</v>
      </c>
      <c r="G1818" t="s">
        <v>117</v>
      </c>
      <c r="J1818">
        <v>3.4</v>
      </c>
      <c r="P1818">
        <v>3</v>
      </c>
      <c r="S1818" t="s">
        <v>976</v>
      </c>
      <c r="T1818" t="s">
        <v>1111</v>
      </c>
      <c r="W1818" t="s">
        <v>14766</v>
      </c>
      <c r="X1818" t="s">
        <v>4142</v>
      </c>
      <c r="Y1818" t="s">
        <v>2603</v>
      </c>
      <c r="Z1818" t="s">
        <v>996</v>
      </c>
      <c r="AB1818" t="s">
        <v>14767</v>
      </c>
      <c r="AC1818">
        <v>404500</v>
      </c>
      <c r="AD1818" t="s">
        <v>8827</v>
      </c>
      <c r="AK1818" t="s">
        <v>13621</v>
      </c>
      <c r="AM1818" t="s">
        <v>14768</v>
      </c>
    </row>
    <row r="1819" spans="1:50" hidden="1" x14ac:dyDescent="0.2">
      <c r="A1819" s="1">
        <v>2891</v>
      </c>
      <c r="B1819" t="s">
        <v>14769</v>
      </c>
      <c r="C1819">
        <v>3655</v>
      </c>
      <c r="D1819" t="s">
        <v>8721</v>
      </c>
      <c r="E1819" t="s">
        <v>14770</v>
      </c>
      <c r="F1819" t="s">
        <v>14771</v>
      </c>
      <c r="G1819" t="s">
        <v>117</v>
      </c>
      <c r="J1819">
        <v>3.2</v>
      </c>
      <c r="O1819">
        <v>0.8</v>
      </c>
      <c r="P1819">
        <v>4</v>
      </c>
      <c r="S1819" t="s">
        <v>976</v>
      </c>
      <c r="T1819" t="s">
        <v>1111</v>
      </c>
      <c r="W1819" t="s">
        <v>14772</v>
      </c>
      <c r="X1819" t="s">
        <v>1600</v>
      </c>
      <c r="Y1819" t="s">
        <v>1101</v>
      </c>
      <c r="Z1819" t="s">
        <v>1101</v>
      </c>
      <c r="AA1819" t="s">
        <v>14773</v>
      </c>
      <c r="AB1819" t="s">
        <v>14774</v>
      </c>
      <c r="AC1819">
        <v>831922</v>
      </c>
      <c r="AD1819" t="s">
        <v>4528</v>
      </c>
      <c r="AE1819" t="s">
        <v>14775</v>
      </c>
      <c r="AK1819" t="s">
        <v>10307</v>
      </c>
      <c r="AM1819" t="s">
        <v>7436</v>
      </c>
    </row>
    <row r="1820" spans="1:50" hidden="1" x14ac:dyDescent="0.2">
      <c r="A1820" s="1">
        <v>2235</v>
      </c>
      <c r="B1820" t="s">
        <v>14776</v>
      </c>
      <c r="C1820">
        <v>2802</v>
      </c>
      <c r="D1820" t="s">
        <v>9635</v>
      </c>
      <c r="E1820" t="s">
        <v>14777</v>
      </c>
      <c r="F1820" t="s">
        <v>14778</v>
      </c>
      <c r="G1820" t="s">
        <v>117</v>
      </c>
      <c r="J1820">
        <v>3.2</v>
      </c>
      <c r="O1820">
        <v>0.8</v>
      </c>
      <c r="P1820">
        <v>4</v>
      </c>
      <c r="S1820" t="s">
        <v>1248</v>
      </c>
      <c r="T1820" t="s">
        <v>1248</v>
      </c>
      <c r="U1820" t="s">
        <v>14779</v>
      </c>
      <c r="W1820" t="s">
        <v>14780</v>
      </c>
      <c r="X1820" t="s">
        <v>1515</v>
      </c>
      <c r="Y1820" t="s">
        <v>1101</v>
      </c>
      <c r="Z1820" t="s">
        <v>1101</v>
      </c>
      <c r="AB1820" t="s">
        <v>14781</v>
      </c>
      <c r="AC1820">
        <v>934062</v>
      </c>
      <c r="AD1820" t="s">
        <v>1530</v>
      </c>
      <c r="AE1820" t="s">
        <v>14782</v>
      </c>
      <c r="AK1820" t="s">
        <v>14783</v>
      </c>
      <c r="AM1820" t="s">
        <v>6693</v>
      </c>
    </row>
    <row r="1821" spans="1:50" x14ac:dyDescent="0.2">
      <c r="A1821" s="1">
        <v>2787</v>
      </c>
      <c r="B1821" t="s">
        <v>15015</v>
      </c>
      <c r="C1821">
        <v>3529</v>
      </c>
      <c r="D1821" t="s">
        <v>8883</v>
      </c>
      <c r="E1821" t="s">
        <v>15016</v>
      </c>
      <c r="F1821" t="s">
        <v>15017</v>
      </c>
      <c r="G1821" t="s">
        <v>117</v>
      </c>
      <c r="J1821">
        <v>2.7</v>
      </c>
      <c r="O1821">
        <v>0.9</v>
      </c>
      <c r="P1821">
        <v>3</v>
      </c>
      <c r="S1821" t="s">
        <v>987</v>
      </c>
      <c r="T1821" t="s">
        <v>987</v>
      </c>
      <c r="W1821" t="s">
        <v>15018</v>
      </c>
      <c r="X1821" t="s">
        <v>5588</v>
      </c>
      <c r="Y1821" t="s">
        <v>1101</v>
      </c>
      <c r="Z1821" t="s">
        <v>1101</v>
      </c>
      <c r="AB1821" t="s">
        <v>15019</v>
      </c>
      <c r="AC1821">
        <v>1023560</v>
      </c>
      <c r="AD1821" t="s">
        <v>5585</v>
      </c>
      <c r="AE1821" t="s">
        <v>15020</v>
      </c>
      <c r="AK1821" t="s">
        <v>15021</v>
      </c>
      <c r="AR1821" t="s">
        <v>15022</v>
      </c>
      <c r="AX1821" t="s">
        <v>15023</v>
      </c>
    </row>
    <row r="1822" spans="1:50" x14ac:dyDescent="0.2">
      <c r="A1822" s="1">
        <v>2610</v>
      </c>
      <c r="B1822" t="s">
        <v>5259</v>
      </c>
      <c r="C1822">
        <v>3299</v>
      </c>
      <c r="D1822" t="s">
        <v>5260</v>
      </c>
      <c r="E1822" t="s">
        <v>5261</v>
      </c>
      <c r="F1822" t="s">
        <v>5262</v>
      </c>
      <c r="G1822" t="s">
        <v>117</v>
      </c>
      <c r="J1822">
        <v>30</v>
      </c>
      <c r="O1822">
        <v>1.25</v>
      </c>
      <c r="P1822">
        <v>24</v>
      </c>
      <c r="S1822" t="s">
        <v>987</v>
      </c>
      <c r="T1822" t="s">
        <v>987</v>
      </c>
      <c r="W1822" t="s">
        <v>5263</v>
      </c>
      <c r="X1822" t="s">
        <v>1276</v>
      </c>
      <c r="Y1822" t="s">
        <v>1101</v>
      </c>
      <c r="Z1822" t="s">
        <v>1101</v>
      </c>
      <c r="AB1822" t="s">
        <v>5264</v>
      </c>
      <c r="AC1822">
        <v>646200</v>
      </c>
      <c r="AD1822" t="s">
        <v>3961</v>
      </c>
      <c r="AE1822" t="s">
        <v>5265</v>
      </c>
      <c r="AK1822" t="s">
        <v>5188</v>
      </c>
      <c r="AR1822" t="s">
        <v>5189</v>
      </c>
      <c r="AX1822" t="s">
        <v>5266</v>
      </c>
    </row>
    <row r="1823" spans="1:50" x14ac:dyDescent="0.2">
      <c r="A1823" s="1">
        <v>2086</v>
      </c>
      <c r="B1823" t="s">
        <v>14884</v>
      </c>
      <c r="C1823">
        <v>2574</v>
      </c>
      <c r="D1823" t="s">
        <v>14885</v>
      </c>
      <c r="E1823" t="s">
        <v>14886</v>
      </c>
      <c r="F1823" t="s">
        <v>14887</v>
      </c>
      <c r="G1823" t="s">
        <v>117</v>
      </c>
      <c r="J1823">
        <v>3</v>
      </c>
      <c r="O1823">
        <v>0.5</v>
      </c>
      <c r="P1823">
        <v>6</v>
      </c>
      <c r="S1823" t="s">
        <v>987</v>
      </c>
      <c r="T1823" t="s">
        <v>987</v>
      </c>
      <c r="W1823" t="s">
        <v>14888</v>
      </c>
      <c r="X1823" t="s">
        <v>10891</v>
      </c>
      <c r="Y1823" t="s">
        <v>2645</v>
      </c>
      <c r="Z1823" t="s">
        <v>996</v>
      </c>
      <c r="AB1823" t="s">
        <v>14889</v>
      </c>
      <c r="AC1823">
        <v>397000</v>
      </c>
      <c r="AD1823" t="s">
        <v>10893</v>
      </c>
      <c r="AK1823" t="s">
        <v>14890</v>
      </c>
      <c r="AM1823" t="s">
        <v>14891</v>
      </c>
      <c r="AX1823" t="s">
        <v>14892</v>
      </c>
    </row>
    <row r="1824" spans="1:50" x14ac:dyDescent="0.2">
      <c r="A1824" s="1">
        <v>2707</v>
      </c>
      <c r="B1824" t="s">
        <v>13285</v>
      </c>
      <c r="C1824">
        <v>3432</v>
      </c>
      <c r="D1824" t="s">
        <v>3927</v>
      </c>
      <c r="F1824" t="s">
        <v>13286</v>
      </c>
      <c r="G1824" t="s">
        <v>117</v>
      </c>
      <c r="J1824">
        <v>5.9</v>
      </c>
      <c r="O1824">
        <v>0.45</v>
      </c>
      <c r="P1824">
        <v>13</v>
      </c>
      <c r="S1824" t="s">
        <v>987</v>
      </c>
      <c r="T1824" t="s">
        <v>987</v>
      </c>
      <c r="W1824" t="s">
        <v>13287</v>
      </c>
      <c r="X1824" t="s">
        <v>4142</v>
      </c>
      <c r="Y1824" t="s">
        <v>2603</v>
      </c>
      <c r="Z1824" t="s">
        <v>996</v>
      </c>
      <c r="AB1824" t="s">
        <v>13288</v>
      </c>
      <c r="AC1824">
        <v>404000</v>
      </c>
      <c r="AD1824" t="s">
        <v>8827</v>
      </c>
      <c r="AX1824" t="s">
        <v>13289</v>
      </c>
    </row>
    <row r="1825" spans="1:50" hidden="1" x14ac:dyDescent="0.2">
      <c r="A1825" s="1">
        <v>2684</v>
      </c>
      <c r="B1825" t="s">
        <v>14809</v>
      </c>
      <c r="C1825">
        <v>3402</v>
      </c>
      <c r="D1825" t="s">
        <v>10011</v>
      </c>
      <c r="E1825" t="s">
        <v>1463</v>
      </c>
      <c r="F1825" t="s">
        <v>14810</v>
      </c>
      <c r="G1825" t="s">
        <v>117</v>
      </c>
      <c r="J1825">
        <v>3.2</v>
      </c>
      <c r="O1825">
        <v>0.8</v>
      </c>
      <c r="P1825">
        <v>4</v>
      </c>
      <c r="S1825" t="s">
        <v>979</v>
      </c>
      <c r="T1825" t="s">
        <v>1111</v>
      </c>
      <c r="W1825" t="s">
        <v>14811</v>
      </c>
      <c r="X1825" t="s">
        <v>1600</v>
      </c>
      <c r="Y1825" t="s">
        <v>1101</v>
      </c>
      <c r="Z1825" t="s">
        <v>1101</v>
      </c>
      <c r="AA1825" t="s">
        <v>14812</v>
      </c>
      <c r="AB1825" t="s">
        <v>14813</v>
      </c>
      <c r="AC1825">
        <v>848646</v>
      </c>
      <c r="AD1825" t="s">
        <v>4528</v>
      </c>
      <c r="AE1825" t="s">
        <v>14814</v>
      </c>
      <c r="AF1825" t="s">
        <v>14815</v>
      </c>
      <c r="AK1825" t="s">
        <v>9313</v>
      </c>
      <c r="AM1825" t="s">
        <v>6296</v>
      </c>
      <c r="AP1825" t="s">
        <v>14816</v>
      </c>
    </row>
    <row r="1826" spans="1:50" hidden="1" x14ac:dyDescent="0.2">
      <c r="A1826" s="1">
        <v>5948</v>
      </c>
      <c r="C1826">
        <v>7846</v>
      </c>
      <c r="D1826" t="s">
        <v>14817</v>
      </c>
      <c r="E1826" t="s">
        <v>14818</v>
      </c>
      <c r="F1826" t="s">
        <v>14819</v>
      </c>
      <c r="G1826" t="s">
        <v>117</v>
      </c>
      <c r="J1826">
        <v>3</v>
      </c>
      <c r="K1826" t="s">
        <v>1015</v>
      </c>
      <c r="O1826">
        <v>3</v>
      </c>
      <c r="P1826">
        <v>1</v>
      </c>
      <c r="Q1826">
        <v>150</v>
      </c>
      <c r="S1826" t="s">
        <v>14820</v>
      </c>
      <c r="T1826" t="s">
        <v>1111</v>
      </c>
      <c r="W1826" t="s">
        <v>14821</v>
      </c>
      <c r="X1826" t="s">
        <v>1339</v>
      </c>
      <c r="Y1826" t="s">
        <v>1101</v>
      </c>
      <c r="Z1826" t="s">
        <v>1101</v>
      </c>
      <c r="AA1826" t="s">
        <v>14822</v>
      </c>
      <c r="AB1826" t="s">
        <v>14823</v>
      </c>
      <c r="AC1826">
        <v>639006</v>
      </c>
      <c r="AD1826" t="s">
        <v>3671</v>
      </c>
      <c r="AE1826" t="s">
        <v>14824</v>
      </c>
      <c r="AK1826" t="s">
        <v>14825</v>
      </c>
      <c r="AM1826" t="s">
        <v>3687</v>
      </c>
      <c r="AP1826" t="s">
        <v>14826</v>
      </c>
      <c r="AQ1826" t="s">
        <v>14826</v>
      </c>
      <c r="AR1826" t="s">
        <v>14826</v>
      </c>
    </row>
    <row r="1827" spans="1:50" hidden="1" x14ac:dyDescent="0.2">
      <c r="A1827" s="1">
        <v>5781</v>
      </c>
      <c r="C1827">
        <v>7595</v>
      </c>
      <c r="D1827" t="s">
        <v>14827</v>
      </c>
      <c r="E1827" t="s">
        <v>14828</v>
      </c>
      <c r="F1827" t="s">
        <v>14829</v>
      </c>
      <c r="G1827" t="s">
        <v>117</v>
      </c>
      <c r="I1827" t="s">
        <v>14830</v>
      </c>
      <c r="J1827">
        <v>3</v>
      </c>
      <c r="K1827" t="s">
        <v>1015</v>
      </c>
      <c r="O1827">
        <v>1.5</v>
      </c>
      <c r="P1827">
        <v>2</v>
      </c>
      <c r="Q1827">
        <v>119</v>
      </c>
      <c r="S1827" t="s">
        <v>980</v>
      </c>
      <c r="T1827" t="s">
        <v>1016</v>
      </c>
      <c r="W1827" t="s">
        <v>14831</v>
      </c>
      <c r="X1827" t="s">
        <v>1600</v>
      </c>
      <c r="Y1827" t="s">
        <v>1101</v>
      </c>
      <c r="Z1827" t="s">
        <v>1101</v>
      </c>
      <c r="AA1827" t="s">
        <v>14832</v>
      </c>
      <c r="AB1827" t="s">
        <v>14833</v>
      </c>
      <c r="AC1827">
        <v>852842</v>
      </c>
      <c r="AD1827" t="s">
        <v>4528</v>
      </c>
      <c r="AE1827" t="s">
        <v>14834</v>
      </c>
      <c r="AF1827" t="s">
        <v>14835</v>
      </c>
      <c r="AK1827" t="s">
        <v>13494</v>
      </c>
      <c r="AM1827" t="s">
        <v>14836</v>
      </c>
      <c r="AQ1827" t="s">
        <v>14837</v>
      </c>
      <c r="AR1827" t="s">
        <v>14837</v>
      </c>
      <c r="AV1827" t="s">
        <v>14838</v>
      </c>
    </row>
    <row r="1828" spans="1:50" hidden="1" x14ac:dyDescent="0.2">
      <c r="A1828" s="1">
        <v>5650</v>
      </c>
      <c r="C1828">
        <v>7376</v>
      </c>
      <c r="D1828" t="s">
        <v>13250</v>
      </c>
      <c r="E1828" t="s">
        <v>14839</v>
      </c>
      <c r="F1828" t="s">
        <v>14840</v>
      </c>
      <c r="G1828" t="s">
        <v>117</v>
      </c>
      <c r="J1828">
        <v>3</v>
      </c>
      <c r="O1828">
        <v>1.5</v>
      </c>
      <c r="P1828">
        <v>2</v>
      </c>
      <c r="Q1828">
        <v>150</v>
      </c>
      <c r="S1828" t="s">
        <v>981</v>
      </c>
      <c r="T1828" t="s">
        <v>1016</v>
      </c>
      <c r="W1828" t="s">
        <v>14841</v>
      </c>
      <c r="X1828" t="s">
        <v>4259</v>
      </c>
      <c r="Y1828" t="s">
        <v>1101</v>
      </c>
      <c r="Z1828" t="s">
        <v>1101</v>
      </c>
      <c r="AA1828" t="s">
        <v>14842</v>
      </c>
      <c r="AB1828" t="s">
        <v>14843</v>
      </c>
      <c r="AC1828">
        <v>636667</v>
      </c>
      <c r="AD1828" t="s">
        <v>3815</v>
      </c>
      <c r="AE1828" t="s">
        <v>14844</v>
      </c>
      <c r="AK1828" t="s">
        <v>2257</v>
      </c>
      <c r="AR1828" t="s">
        <v>14845</v>
      </c>
      <c r="AV1828" t="s">
        <v>14846</v>
      </c>
    </row>
    <row r="1829" spans="1:50" hidden="1" x14ac:dyDescent="0.2">
      <c r="A1829" s="1">
        <v>4887</v>
      </c>
      <c r="C1829">
        <v>6120</v>
      </c>
      <c r="D1829" t="s">
        <v>13494</v>
      </c>
      <c r="E1829" t="s">
        <v>14847</v>
      </c>
      <c r="F1829" t="s">
        <v>14848</v>
      </c>
      <c r="G1829" t="s">
        <v>117</v>
      </c>
      <c r="J1829">
        <v>3</v>
      </c>
      <c r="O1829">
        <v>3</v>
      </c>
      <c r="P1829">
        <v>1</v>
      </c>
      <c r="Q1829">
        <v>150</v>
      </c>
      <c r="S1829" t="s">
        <v>981</v>
      </c>
      <c r="T1829" t="s">
        <v>1016</v>
      </c>
      <c r="W1829" t="s">
        <v>14849</v>
      </c>
      <c r="X1829" t="s">
        <v>7200</v>
      </c>
      <c r="Y1829" t="s">
        <v>3150</v>
      </c>
      <c r="Z1829" t="s">
        <v>996</v>
      </c>
      <c r="AA1829" t="s">
        <v>14850</v>
      </c>
      <c r="AB1829" t="s">
        <v>14851</v>
      </c>
      <c r="AC1829">
        <v>229371</v>
      </c>
      <c r="AD1829" t="s">
        <v>7350</v>
      </c>
      <c r="AE1829" t="s">
        <v>14852</v>
      </c>
      <c r="AK1829" t="s">
        <v>14853</v>
      </c>
      <c r="AR1829" t="s">
        <v>6731</v>
      </c>
      <c r="AV1829" t="s">
        <v>1039</v>
      </c>
    </row>
    <row r="1830" spans="1:50" x14ac:dyDescent="0.2">
      <c r="A1830" s="1">
        <v>2842</v>
      </c>
      <c r="B1830" t="s">
        <v>6537</v>
      </c>
      <c r="C1830">
        <v>3602</v>
      </c>
      <c r="D1830" t="s">
        <v>4684</v>
      </c>
      <c r="E1830" t="s">
        <v>4685</v>
      </c>
      <c r="F1830" t="s">
        <v>6538</v>
      </c>
      <c r="G1830" t="s">
        <v>117</v>
      </c>
      <c r="J1830">
        <v>24</v>
      </c>
      <c r="O1830">
        <v>2</v>
      </c>
      <c r="P1830">
        <v>12</v>
      </c>
      <c r="S1830" t="s">
        <v>987</v>
      </c>
      <c r="T1830" t="s">
        <v>987</v>
      </c>
      <c r="W1830" t="s">
        <v>6539</v>
      </c>
      <c r="X1830" t="s">
        <v>5124</v>
      </c>
      <c r="Y1830" t="s">
        <v>2603</v>
      </c>
      <c r="Z1830" t="s">
        <v>996</v>
      </c>
      <c r="AB1830" t="s">
        <v>6540</v>
      </c>
      <c r="AC1830">
        <v>426500</v>
      </c>
      <c r="AD1830" t="s">
        <v>5127</v>
      </c>
      <c r="AE1830" t="s">
        <v>6541</v>
      </c>
      <c r="AK1830" t="s">
        <v>6542</v>
      </c>
      <c r="AR1830" t="s">
        <v>6543</v>
      </c>
      <c r="AW1830" t="s">
        <v>4602</v>
      </c>
      <c r="AX1830" t="s">
        <v>6544</v>
      </c>
    </row>
    <row r="1831" spans="1:50" hidden="1" x14ac:dyDescent="0.2">
      <c r="A1831" s="1">
        <v>6560</v>
      </c>
      <c r="C1831">
        <v>9252</v>
      </c>
      <c r="D1831" t="s">
        <v>14862</v>
      </c>
      <c r="E1831" t="s">
        <v>14863</v>
      </c>
      <c r="F1831" t="s">
        <v>14864</v>
      </c>
      <c r="G1831" t="s">
        <v>117</v>
      </c>
      <c r="J1831">
        <v>3</v>
      </c>
      <c r="K1831" t="s">
        <v>1015</v>
      </c>
      <c r="O1831">
        <v>0.3</v>
      </c>
      <c r="P1831">
        <v>10</v>
      </c>
      <c r="S1831" t="s">
        <v>981</v>
      </c>
      <c r="T1831" t="s">
        <v>1016</v>
      </c>
      <c r="W1831" t="s">
        <v>14865</v>
      </c>
      <c r="X1831" t="s">
        <v>10395</v>
      </c>
      <c r="Y1831" t="s">
        <v>10395</v>
      </c>
      <c r="Z1831" t="s">
        <v>996</v>
      </c>
      <c r="AA1831" t="s">
        <v>14866</v>
      </c>
      <c r="AB1831" t="s">
        <v>14867</v>
      </c>
      <c r="AC1831">
        <v>179977</v>
      </c>
      <c r="AD1831" t="s">
        <v>14868</v>
      </c>
      <c r="AE1831" t="s">
        <v>14869</v>
      </c>
      <c r="AK1831" t="s">
        <v>4989</v>
      </c>
      <c r="AR1831" t="s">
        <v>6125</v>
      </c>
      <c r="AV1831" t="s">
        <v>14870</v>
      </c>
    </row>
    <row r="1832" spans="1:50" hidden="1" x14ac:dyDescent="0.2">
      <c r="A1832" s="1">
        <v>4744</v>
      </c>
      <c r="C1832">
        <v>5896</v>
      </c>
      <c r="D1832" t="s">
        <v>14733</v>
      </c>
      <c r="E1832" t="s">
        <v>14871</v>
      </c>
      <c r="F1832" t="s">
        <v>14872</v>
      </c>
      <c r="G1832" t="s">
        <v>117</v>
      </c>
      <c r="J1832">
        <v>3</v>
      </c>
      <c r="O1832">
        <v>3</v>
      </c>
      <c r="P1832">
        <v>1</v>
      </c>
      <c r="Q1832">
        <v>127</v>
      </c>
      <c r="S1832" t="s">
        <v>981</v>
      </c>
      <c r="T1832" t="s">
        <v>1016</v>
      </c>
      <c r="W1832" t="s">
        <v>14873</v>
      </c>
      <c r="X1832" t="s">
        <v>3390</v>
      </c>
      <c r="Y1832" t="s">
        <v>1812</v>
      </c>
      <c r="Z1832" t="s">
        <v>1812</v>
      </c>
      <c r="AA1832" t="s">
        <v>14874</v>
      </c>
      <c r="AB1832" t="s">
        <v>14875</v>
      </c>
      <c r="AC1832">
        <v>568756</v>
      </c>
      <c r="AD1832" t="s">
        <v>1814</v>
      </c>
      <c r="AE1832" t="s">
        <v>14876</v>
      </c>
      <c r="AK1832" t="s">
        <v>4247</v>
      </c>
      <c r="AR1832" t="s">
        <v>4266</v>
      </c>
      <c r="AV1832" t="s">
        <v>4708</v>
      </c>
    </row>
    <row r="1833" spans="1:50" hidden="1" x14ac:dyDescent="0.2">
      <c r="A1833" s="1">
        <v>7516</v>
      </c>
      <c r="C1833">
        <v>11350</v>
      </c>
      <c r="D1833" t="s">
        <v>3998</v>
      </c>
      <c r="E1833" t="s">
        <v>14877</v>
      </c>
      <c r="F1833" t="s">
        <v>14878</v>
      </c>
      <c r="G1833" t="s">
        <v>117</v>
      </c>
      <c r="J1833">
        <v>3</v>
      </c>
      <c r="K1833" t="s">
        <v>1015</v>
      </c>
      <c r="O1833">
        <v>1</v>
      </c>
      <c r="P1833">
        <v>3</v>
      </c>
      <c r="Q1833">
        <v>99.5</v>
      </c>
      <c r="S1833" t="s">
        <v>974</v>
      </c>
      <c r="T1833" t="s">
        <v>993</v>
      </c>
      <c r="W1833" t="s">
        <v>14879</v>
      </c>
      <c r="X1833" t="s">
        <v>14196</v>
      </c>
      <c r="Y1833" t="s">
        <v>2603</v>
      </c>
      <c r="Z1833" t="s">
        <v>996</v>
      </c>
      <c r="AA1833" t="s">
        <v>14880</v>
      </c>
      <c r="AB1833" t="s">
        <v>14881</v>
      </c>
      <c r="AC1833">
        <v>427491</v>
      </c>
      <c r="AD1833" t="s">
        <v>4049</v>
      </c>
      <c r="AE1833" t="s">
        <v>14882</v>
      </c>
      <c r="AK1833" t="s">
        <v>14883</v>
      </c>
    </row>
    <row r="1834" spans="1:50" x14ac:dyDescent="0.2">
      <c r="A1834" s="1">
        <v>3407</v>
      </c>
      <c r="B1834" t="s">
        <v>13580</v>
      </c>
      <c r="C1834">
        <v>4206</v>
      </c>
      <c r="D1834" t="s">
        <v>13581</v>
      </c>
      <c r="E1834" t="s">
        <v>13582</v>
      </c>
      <c r="F1834" t="s">
        <v>13583</v>
      </c>
      <c r="G1834" t="s">
        <v>117</v>
      </c>
      <c r="J1834">
        <v>5</v>
      </c>
      <c r="O1834">
        <v>2.5</v>
      </c>
      <c r="P1834">
        <v>2</v>
      </c>
      <c r="S1834" t="s">
        <v>987</v>
      </c>
      <c r="T1834" t="s">
        <v>987</v>
      </c>
      <c r="W1834" t="s">
        <v>13584</v>
      </c>
      <c r="X1834" t="s">
        <v>9759</v>
      </c>
      <c r="Y1834" t="s">
        <v>3239</v>
      </c>
      <c r="Z1834" t="s">
        <v>996</v>
      </c>
      <c r="AB1834" t="s">
        <v>13585</v>
      </c>
      <c r="AC1834">
        <v>355000</v>
      </c>
      <c r="AD1834" t="s">
        <v>9761</v>
      </c>
      <c r="AE1834" t="s">
        <v>13586</v>
      </c>
      <c r="AK1834" t="s">
        <v>1153</v>
      </c>
      <c r="AR1834" t="s">
        <v>1141</v>
      </c>
      <c r="AW1834" t="s">
        <v>5543</v>
      </c>
      <c r="AX1834" t="s">
        <v>4481</v>
      </c>
    </row>
    <row r="1835" spans="1:50" x14ac:dyDescent="0.2">
      <c r="A1835" s="1">
        <v>2304</v>
      </c>
      <c r="B1835" t="s">
        <v>17291</v>
      </c>
      <c r="C1835">
        <v>2942</v>
      </c>
      <c r="D1835" t="s">
        <v>1453</v>
      </c>
      <c r="E1835" t="s">
        <v>17239</v>
      </c>
      <c r="F1835" t="s">
        <v>17292</v>
      </c>
      <c r="G1835" t="s">
        <v>117</v>
      </c>
      <c r="J1835">
        <v>1.3</v>
      </c>
      <c r="O1835">
        <v>1.3</v>
      </c>
      <c r="P1835">
        <v>1</v>
      </c>
      <c r="S1835" t="s">
        <v>987</v>
      </c>
      <c r="T1835" t="s">
        <v>987</v>
      </c>
      <c r="W1835" t="s">
        <v>17293</v>
      </c>
      <c r="X1835" t="s">
        <v>2602</v>
      </c>
      <c r="Y1835" t="s">
        <v>2603</v>
      </c>
      <c r="Z1835" t="s">
        <v>996</v>
      </c>
      <c r="AB1835" t="s">
        <v>17294</v>
      </c>
      <c r="AC1835">
        <v>429000</v>
      </c>
      <c r="AD1835" t="s">
        <v>4049</v>
      </c>
      <c r="AE1835" t="s">
        <v>17295</v>
      </c>
      <c r="AK1835" t="s">
        <v>3268</v>
      </c>
      <c r="AR1835" t="s">
        <v>17296</v>
      </c>
      <c r="AX1835" t="s">
        <v>11612</v>
      </c>
    </row>
    <row r="1836" spans="1:50" hidden="1" x14ac:dyDescent="0.2">
      <c r="A1836" s="1">
        <v>2644</v>
      </c>
      <c r="B1836" t="s">
        <v>14900</v>
      </c>
      <c r="C1836">
        <v>3352</v>
      </c>
      <c r="D1836" t="s">
        <v>7991</v>
      </c>
      <c r="E1836" t="s">
        <v>4081</v>
      </c>
      <c r="F1836" t="s">
        <v>14901</v>
      </c>
      <c r="G1836" t="s">
        <v>117</v>
      </c>
      <c r="J1836">
        <v>3</v>
      </c>
      <c r="O1836">
        <v>3</v>
      </c>
      <c r="P1836">
        <v>1</v>
      </c>
      <c r="S1836" t="s">
        <v>976</v>
      </c>
      <c r="T1836" t="s">
        <v>1111</v>
      </c>
      <c r="W1836" t="s">
        <v>14902</v>
      </c>
      <c r="X1836" t="s">
        <v>9370</v>
      </c>
      <c r="Y1836" t="s">
        <v>3150</v>
      </c>
      <c r="Z1836" t="s">
        <v>996</v>
      </c>
      <c r="AB1836" t="s">
        <v>14903</v>
      </c>
      <c r="AC1836">
        <v>240910</v>
      </c>
      <c r="AD1836" t="s">
        <v>14904</v>
      </c>
      <c r="AE1836" t="s">
        <v>14905</v>
      </c>
      <c r="AK1836" t="s">
        <v>6600</v>
      </c>
      <c r="AM1836" t="s">
        <v>13383</v>
      </c>
    </row>
    <row r="1837" spans="1:50" x14ac:dyDescent="0.2">
      <c r="A1837" s="1">
        <v>2963</v>
      </c>
      <c r="B1837" t="s">
        <v>10613</v>
      </c>
      <c r="C1837">
        <v>3735</v>
      </c>
      <c r="D1837" t="s">
        <v>5766</v>
      </c>
      <c r="E1837" t="s">
        <v>10215</v>
      </c>
      <c r="F1837" t="s">
        <v>10614</v>
      </c>
      <c r="G1837" t="s">
        <v>117</v>
      </c>
      <c r="J1837">
        <v>10</v>
      </c>
      <c r="O1837">
        <v>2</v>
      </c>
      <c r="P1837">
        <v>5</v>
      </c>
      <c r="S1837" t="s">
        <v>987</v>
      </c>
      <c r="T1837" t="s">
        <v>987</v>
      </c>
      <c r="V1837" t="s">
        <v>10615</v>
      </c>
      <c r="W1837" t="s">
        <v>10616</v>
      </c>
      <c r="X1837" t="s">
        <v>2602</v>
      </c>
      <c r="Y1837" t="s">
        <v>2603</v>
      </c>
      <c r="Z1837" t="s">
        <v>996</v>
      </c>
      <c r="AB1837" t="s">
        <v>10617</v>
      </c>
      <c r="AC1837">
        <v>439660</v>
      </c>
      <c r="AD1837" t="s">
        <v>4049</v>
      </c>
      <c r="AE1837" t="s">
        <v>10618</v>
      </c>
      <c r="AK1837" t="s">
        <v>9790</v>
      </c>
      <c r="AR1837" t="s">
        <v>5260</v>
      </c>
      <c r="AW1837" t="s">
        <v>7812</v>
      </c>
      <c r="AX1837" t="s">
        <v>2536</v>
      </c>
    </row>
    <row r="1838" spans="1:50" hidden="1" x14ac:dyDescent="0.2">
      <c r="A1838" s="1">
        <v>3202</v>
      </c>
      <c r="B1838" t="s">
        <v>14913</v>
      </c>
      <c r="C1838">
        <v>3994</v>
      </c>
      <c r="D1838" t="s">
        <v>3213</v>
      </c>
      <c r="E1838" t="s">
        <v>14914</v>
      </c>
      <c r="F1838" t="s">
        <v>14915</v>
      </c>
      <c r="G1838" t="s">
        <v>117</v>
      </c>
      <c r="J1838">
        <v>3</v>
      </c>
      <c r="O1838">
        <v>1.5</v>
      </c>
      <c r="P1838">
        <v>2</v>
      </c>
      <c r="S1838" t="s">
        <v>976</v>
      </c>
      <c r="T1838" t="s">
        <v>1111</v>
      </c>
      <c r="W1838" t="s">
        <v>14916</v>
      </c>
      <c r="X1838" t="s">
        <v>1600</v>
      </c>
      <c r="Y1838" t="s">
        <v>1101</v>
      </c>
      <c r="Z1838" t="s">
        <v>1101</v>
      </c>
      <c r="AB1838" t="s">
        <v>14917</v>
      </c>
      <c r="AC1838">
        <v>834738</v>
      </c>
      <c r="AD1838" t="s">
        <v>4528</v>
      </c>
      <c r="AE1838" t="s">
        <v>14918</v>
      </c>
      <c r="AK1838" t="s">
        <v>10930</v>
      </c>
      <c r="AM1838" t="s">
        <v>5153</v>
      </c>
    </row>
    <row r="1839" spans="1:50" hidden="1" x14ac:dyDescent="0.2">
      <c r="A1839" s="1">
        <v>3205</v>
      </c>
      <c r="B1839" t="s">
        <v>14919</v>
      </c>
      <c r="C1839">
        <v>3997</v>
      </c>
      <c r="D1839" t="s">
        <v>3018</v>
      </c>
      <c r="E1839" t="s">
        <v>14920</v>
      </c>
      <c r="F1839" t="s">
        <v>14921</v>
      </c>
      <c r="G1839" t="s">
        <v>117</v>
      </c>
      <c r="J1839">
        <v>3</v>
      </c>
      <c r="O1839">
        <v>1.5</v>
      </c>
      <c r="P1839">
        <v>2</v>
      </c>
      <c r="S1839" t="s">
        <v>975</v>
      </c>
      <c r="T1839" t="s">
        <v>1082</v>
      </c>
      <c r="W1839" t="s">
        <v>14922</v>
      </c>
      <c r="X1839" t="s">
        <v>5179</v>
      </c>
      <c r="Y1839" t="s">
        <v>1092</v>
      </c>
      <c r="Z1839" t="s">
        <v>1092</v>
      </c>
      <c r="AA1839" t="s">
        <v>14923</v>
      </c>
      <c r="AB1839" t="s">
        <v>14924</v>
      </c>
      <c r="AC1839">
        <v>186873</v>
      </c>
      <c r="AD1839" t="s">
        <v>14925</v>
      </c>
      <c r="AE1839" t="s">
        <v>14926</v>
      </c>
      <c r="AK1839" t="s">
        <v>1887</v>
      </c>
      <c r="AL1839" t="s">
        <v>7894</v>
      </c>
    </row>
    <row r="1840" spans="1:50" hidden="1" x14ac:dyDescent="0.2">
      <c r="A1840" s="1">
        <v>3485</v>
      </c>
      <c r="B1840" t="s">
        <v>14927</v>
      </c>
      <c r="C1840">
        <v>4290</v>
      </c>
      <c r="D1840" t="s">
        <v>5633</v>
      </c>
      <c r="E1840" t="s">
        <v>4697</v>
      </c>
      <c r="F1840" t="s">
        <v>14928</v>
      </c>
      <c r="G1840" t="s">
        <v>117</v>
      </c>
      <c r="J1840">
        <v>3</v>
      </c>
      <c r="O1840">
        <v>3</v>
      </c>
      <c r="P1840">
        <v>1</v>
      </c>
      <c r="S1840" t="s">
        <v>979</v>
      </c>
      <c r="T1840" t="s">
        <v>1111</v>
      </c>
      <c r="W1840" t="s">
        <v>14929</v>
      </c>
      <c r="X1840" t="s">
        <v>3326</v>
      </c>
      <c r="Y1840" t="s">
        <v>1812</v>
      </c>
      <c r="Z1840" t="s">
        <v>1812</v>
      </c>
      <c r="AB1840" t="s">
        <v>14930</v>
      </c>
      <c r="AC1840">
        <v>545130</v>
      </c>
      <c r="AD1840" t="s">
        <v>1814</v>
      </c>
      <c r="AE1840" t="s">
        <v>14931</v>
      </c>
      <c r="AF1840" t="s">
        <v>14932</v>
      </c>
      <c r="AK1840" t="s">
        <v>1721</v>
      </c>
      <c r="AM1840" t="s">
        <v>3735</v>
      </c>
      <c r="AN1840" t="s">
        <v>4416</v>
      </c>
      <c r="AP1840" t="s">
        <v>2499</v>
      </c>
    </row>
    <row r="1841" spans="1:50" x14ac:dyDescent="0.2">
      <c r="A1841" s="1">
        <v>3626</v>
      </c>
      <c r="B1841" t="s">
        <v>5090</v>
      </c>
      <c r="C1841">
        <v>4441</v>
      </c>
      <c r="D1841" t="s">
        <v>5091</v>
      </c>
      <c r="E1841" t="s">
        <v>1380</v>
      </c>
      <c r="F1841" t="s">
        <v>5092</v>
      </c>
      <c r="G1841" t="s">
        <v>117</v>
      </c>
      <c r="J1841">
        <v>32.4</v>
      </c>
      <c r="O1841">
        <v>3.4</v>
      </c>
      <c r="P1841">
        <v>9</v>
      </c>
      <c r="S1841" t="s">
        <v>987</v>
      </c>
      <c r="T1841" t="s">
        <v>987</v>
      </c>
      <c r="W1841" t="s">
        <v>5093</v>
      </c>
      <c r="X1841" t="s">
        <v>1229</v>
      </c>
      <c r="Y1841" t="s">
        <v>1101</v>
      </c>
      <c r="Z1841" t="s">
        <v>1101</v>
      </c>
      <c r="AB1841" t="s">
        <v>5094</v>
      </c>
      <c r="AC1841">
        <v>607479</v>
      </c>
      <c r="AD1841" t="s">
        <v>3513</v>
      </c>
      <c r="AE1841" t="s">
        <v>5095</v>
      </c>
      <c r="AK1841" t="s">
        <v>5096</v>
      </c>
      <c r="AR1841" t="s">
        <v>3776</v>
      </c>
      <c r="AW1841" t="s">
        <v>5097</v>
      </c>
      <c r="AX1841" t="s">
        <v>1415</v>
      </c>
    </row>
    <row r="1842" spans="1:50" hidden="1" x14ac:dyDescent="0.2">
      <c r="A1842" s="1">
        <v>2299</v>
      </c>
      <c r="B1842" t="s">
        <v>14942</v>
      </c>
      <c r="C1842">
        <v>2936</v>
      </c>
      <c r="D1842" t="s">
        <v>4612</v>
      </c>
      <c r="F1842" t="s">
        <v>14943</v>
      </c>
      <c r="G1842" t="s">
        <v>117</v>
      </c>
      <c r="J1842">
        <v>3</v>
      </c>
      <c r="P1842">
        <v>9</v>
      </c>
      <c r="S1842" t="s">
        <v>976</v>
      </c>
      <c r="T1842" t="s">
        <v>1111</v>
      </c>
      <c r="W1842" t="s">
        <v>14944</v>
      </c>
      <c r="X1842" t="s">
        <v>2784</v>
      </c>
      <c r="Y1842" t="s">
        <v>2645</v>
      </c>
      <c r="Z1842" t="s">
        <v>996</v>
      </c>
      <c r="AB1842" t="s">
        <v>12401</v>
      </c>
      <c r="AC1842">
        <v>423100</v>
      </c>
      <c r="AD1842" t="s">
        <v>4637</v>
      </c>
      <c r="AK1842" t="s">
        <v>14945</v>
      </c>
      <c r="AM1842" t="s">
        <v>14405</v>
      </c>
    </row>
    <row r="1843" spans="1:50" hidden="1" x14ac:dyDescent="0.2">
      <c r="A1843" s="1">
        <v>2852</v>
      </c>
      <c r="B1843" t="s">
        <v>14946</v>
      </c>
      <c r="C1843">
        <v>3612</v>
      </c>
      <c r="D1843" t="s">
        <v>12059</v>
      </c>
      <c r="E1843" t="s">
        <v>12060</v>
      </c>
      <c r="F1843" t="s">
        <v>14947</v>
      </c>
      <c r="G1843" t="s">
        <v>117</v>
      </c>
      <c r="J1843">
        <v>3</v>
      </c>
      <c r="P1843">
        <v>5</v>
      </c>
      <c r="S1843" t="s">
        <v>979</v>
      </c>
      <c r="T1843" t="s">
        <v>1111</v>
      </c>
      <c r="W1843" t="s">
        <v>14948</v>
      </c>
      <c r="X1843" t="s">
        <v>2644</v>
      </c>
      <c r="Y1843" t="s">
        <v>2645</v>
      </c>
      <c r="Z1843" t="s">
        <v>996</v>
      </c>
      <c r="AB1843" t="s">
        <v>14949</v>
      </c>
      <c r="AC1843">
        <v>498900</v>
      </c>
      <c r="AD1843" t="s">
        <v>9888</v>
      </c>
      <c r="AE1843" t="s">
        <v>14950</v>
      </c>
      <c r="AK1843" t="s">
        <v>14951</v>
      </c>
      <c r="AM1843" t="s">
        <v>14952</v>
      </c>
      <c r="AP1843" t="s">
        <v>14953</v>
      </c>
    </row>
    <row r="1844" spans="1:50" hidden="1" x14ac:dyDescent="0.2">
      <c r="A1844" s="1">
        <v>2269</v>
      </c>
      <c r="B1844" t="s">
        <v>14954</v>
      </c>
      <c r="C1844">
        <v>2894</v>
      </c>
      <c r="D1844" t="s">
        <v>14955</v>
      </c>
      <c r="E1844" t="s">
        <v>4697</v>
      </c>
      <c r="F1844" t="s">
        <v>14956</v>
      </c>
      <c r="G1844" t="s">
        <v>117</v>
      </c>
      <c r="J1844">
        <v>3</v>
      </c>
      <c r="O1844">
        <v>1.5</v>
      </c>
      <c r="P1844">
        <v>2</v>
      </c>
      <c r="S1844" t="s">
        <v>975</v>
      </c>
      <c r="T1844" t="s">
        <v>1082</v>
      </c>
      <c r="W1844" t="s">
        <v>14957</v>
      </c>
      <c r="X1844" t="s">
        <v>1638</v>
      </c>
      <c r="Y1844" t="s">
        <v>1101</v>
      </c>
      <c r="Z1844" t="s">
        <v>1101</v>
      </c>
      <c r="AB1844" t="s">
        <v>14958</v>
      </c>
      <c r="AC1844">
        <v>769976</v>
      </c>
      <c r="AD1844" t="s">
        <v>4504</v>
      </c>
      <c r="AE1844" t="s">
        <v>14959</v>
      </c>
      <c r="AK1844" t="s">
        <v>2045</v>
      </c>
      <c r="AL1844" t="s">
        <v>1009</v>
      </c>
    </row>
    <row r="1845" spans="1:50" hidden="1" x14ac:dyDescent="0.2">
      <c r="A1845" s="1">
        <v>2265</v>
      </c>
      <c r="B1845" t="s">
        <v>14960</v>
      </c>
      <c r="C1845">
        <v>2879</v>
      </c>
      <c r="D1845" t="s">
        <v>8378</v>
      </c>
      <c r="E1845" t="s">
        <v>6601</v>
      </c>
      <c r="F1845" t="s">
        <v>14961</v>
      </c>
      <c r="G1845" t="s">
        <v>117</v>
      </c>
      <c r="J1845">
        <v>3</v>
      </c>
      <c r="O1845">
        <v>1.5</v>
      </c>
      <c r="P1845">
        <v>2</v>
      </c>
      <c r="S1845" t="s">
        <v>975</v>
      </c>
      <c r="T1845" t="s">
        <v>1082</v>
      </c>
      <c r="W1845" t="s">
        <v>14962</v>
      </c>
      <c r="X1845" t="s">
        <v>1229</v>
      </c>
      <c r="Y1845" t="s">
        <v>1101</v>
      </c>
      <c r="Z1845" t="s">
        <v>1101</v>
      </c>
      <c r="AB1845" t="s">
        <v>14963</v>
      </c>
      <c r="AC1845">
        <v>560068</v>
      </c>
      <c r="AD1845" t="s">
        <v>3513</v>
      </c>
      <c r="AE1845" t="s">
        <v>14964</v>
      </c>
      <c r="AK1845" t="s">
        <v>5070</v>
      </c>
      <c r="AL1845" t="s">
        <v>12931</v>
      </c>
    </row>
    <row r="1846" spans="1:50" x14ac:dyDescent="0.2">
      <c r="A1846" s="1">
        <v>2501</v>
      </c>
      <c r="B1846" t="s">
        <v>2780</v>
      </c>
      <c r="C1846">
        <v>3177</v>
      </c>
      <c r="D1846" t="s">
        <v>2100</v>
      </c>
      <c r="E1846" t="s">
        <v>2781</v>
      </c>
      <c r="F1846" t="s">
        <v>2782</v>
      </c>
      <c r="G1846" t="s">
        <v>117</v>
      </c>
      <c r="J1846">
        <v>65</v>
      </c>
      <c r="O1846">
        <v>2.5</v>
      </c>
      <c r="P1846">
        <v>26</v>
      </c>
      <c r="S1846" t="s">
        <v>987</v>
      </c>
      <c r="T1846" t="s">
        <v>987</v>
      </c>
      <c r="W1846" t="s">
        <v>2783</v>
      </c>
      <c r="X1846" t="s">
        <v>2784</v>
      </c>
      <c r="Y1846" t="s">
        <v>2645</v>
      </c>
      <c r="Z1846" t="s">
        <v>996</v>
      </c>
      <c r="AB1846" t="s">
        <v>2785</v>
      </c>
      <c r="AC1846">
        <v>419200</v>
      </c>
      <c r="AD1846" t="s">
        <v>1085</v>
      </c>
      <c r="AK1846" t="s">
        <v>2786</v>
      </c>
      <c r="AR1846" t="s">
        <v>2787</v>
      </c>
      <c r="AW1846" t="s">
        <v>2140</v>
      </c>
      <c r="AX1846" t="s">
        <v>1798</v>
      </c>
    </row>
    <row r="1847" spans="1:50" hidden="1" x14ac:dyDescent="0.2">
      <c r="A1847" s="1">
        <v>3306</v>
      </c>
      <c r="B1847" t="s">
        <v>14971</v>
      </c>
      <c r="C1847">
        <v>4101</v>
      </c>
      <c r="D1847" t="s">
        <v>3091</v>
      </c>
      <c r="E1847" t="s">
        <v>14972</v>
      </c>
      <c r="F1847" t="s">
        <v>14973</v>
      </c>
      <c r="G1847" t="s">
        <v>117</v>
      </c>
      <c r="J1847">
        <v>3</v>
      </c>
      <c r="O1847">
        <v>1.5</v>
      </c>
      <c r="P1847">
        <v>2</v>
      </c>
      <c r="S1847" t="s">
        <v>975</v>
      </c>
      <c r="T1847" t="s">
        <v>1082</v>
      </c>
      <c r="W1847" t="s">
        <v>14974</v>
      </c>
      <c r="X1847" t="s">
        <v>9138</v>
      </c>
      <c r="Y1847" t="s">
        <v>7825</v>
      </c>
      <c r="Z1847" t="s">
        <v>996</v>
      </c>
      <c r="AA1847" t="s">
        <v>14975</v>
      </c>
      <c r="AB1847" t="s">
        <v>14976</v>
      </c>
      <c r="AC1847">
        <v>291162</v>
      </c>
      <c r="AD1847" t="s">
        <v>9140</v>
      </c>
      <c r="AE1847" t="s">
        <v>14977</v>
      </c>
      <c r="AK1847" t="s">
        <v>5898</v>
      </c>
      <c r="AL1847" t="s">
        <v>10104</v>
      </c>
    </row>
    <row r="1848" spans="1:50" hidden="1" x14ac:dyDescent="0.2">
      <c r="A1848" s="1">
        <v>2228</v>
      </c>
      <c r="B1848" t="s">
        <v>14978</v>
      </c>
      <c r="C1848">
        <v>2790</v>
      </c>
      <c r="D1848" t="s">
        <v>8377</v>
      </c>
      <c r="E1848" t="s">
        <v>14979</v>
      </c>
      <c r="F1848" t="s">
        <v>14980</v>
      </c>
      <c r="G1848" t="s">
        <v>117</v>
      </c>
      <c r="J1848">
        <v>3</v>
      </c>
      <c r="O1848">
        <v>3</v>
      </c>
      <c r="P1848">
        <v>1</v>
      </c>
      <c r="S1848" t="s">
        <v>975</v>
      </c>
      <c r="T1848" t="s">
        <v>1082</v>
      </c>
      <c r="W1848" t="s">
        <v>14981</v>
      </c>
      <c r="X1848" t="s">
        <v>2602</v>
      </c>
      <c r="Y1848" t="s">
        <v>2603</v>
      </c>
      <c r="Z1848" t="s">
        <v>996</v>
      </c>
      <c r="AB1848" t="s">
        <v>14982</v>
      </c>
      <c r="AC1848">
        <v>428734</v>
      </c>
      <c r="AD1848" t="s">
        <v>14939</v>
      </c>
      <c r="AE1848" t="s">
        <v>14983</v>
      </c>
      <c r="AK1848" t="s">
        <v>1776</v>
      </c>
      <c r="AL1848" t="s">
        <v>14984</v>
      </c>
    </row>
    <row r="1849" spans="1:50" hidden="1" x14ac:dyDescent="0.2">
      <c r="A1849" s="1">
        <v>2613</v>
      </c>
      <c r="B1849" t="s">
        <v>14985</v>
      </c>
      <c r="C1849">
        <v>3302</v>
      </c>
      <c r="D1849" t="s">
        <v>8201</v>
      </c>
      <c r="E1849" t="s">
        <v>14986</v>
      </c>
      <c r="F1849" t="s">
        <v>14987</v>
      </c>
      <c r="G1849" t="s">
        <v>117</v>
      </c>
      <c r="J1849">
        <v>3</v>
      </c>
      <c r="S1849" t="s">
        <v>976</v>
      </c>
      <c r="T1849" t="s">
        <v>1111</v>
      </c>
      <c r="W1849" t="s">
        <v>14988</v>
      </c>
      <c r="X1849" t="s">
        <v>1339</v>
      </c>
      <c r="Y1849" t="s">
        <v>1101</v>
      </c>
      <c r="Z1849" t="s">
        <v>1101</v>
      </c>
      <c r="AB1849" t="s">
        <v>14989</v>
      </c>
      <c r="AC1849">
        <v>657200</v>
      </c>
      <c r="AD1849" t="s">
        <v>3549</v>
      </c>
      <c r="AE1849" t="s">
        <v>14990</v>
      </c>
      <c r="AK1849" t="s">
        <v>14991</v>
      </c>
      <c r="AM1849" t="s">
        <v>14992</v>
      </c>
    </row>
    <row r="1850" spans="1:50" hidden="1" x14ac:dyDescent="0.2">
      <c r="A1850" s="1">
        <v>2881</v>
      </c>
      <c r="B1850" t="s">
        <v>14993</v>
      </c>
      <c r="C1850">
        <v>3643</v>
      </c>
      <c r="D1850" t="s">
        <v>2817</v>
      </c>
      <c r="E1850" t="s">
        <v>2510</v>
      </c>
      <c r="F1850" t="s">
        <v>14994</v>
      </c>
      <c r="G1850" t="s">
        <v>117</v>
      </c>
      <c r="J1850">
        <v>3</v>
      </c>
      <c r="O1850">
        <v>3</v>
      </c>
      <c r="P1850">
        <v>1</v>
      </c>
      <c r="S1850" t="s">
        <v>1465</v>
      </c>
      <c r="T1850" t="s">
        <v>1465</v>
      </c>
      <c r="W1850" t="s">
        <v>14995</v>
      </c>
      <c r="X1850" t="s">
        <v>3919</v>
      </c>
      <c r="Y1850" t="s">
        <v>1092</v>
      </c>
      <c r="Z1850" t="s">
        <v>1092</v>
      </c>
      <c r="AB1850" t="s">
        <v>14996</v>
      </c>
      <c r="AC1850">
        <v>199544</v>
      </c>
      <c r="AD1850" t="s">
        <v>6430</v>
      </c>
      <c r="AE1850" t="s">
        <v>14997</v>
      </c>
      <c r="AK1850" t="s">
        <v>5479</v>
      </c>
      <c r="AR1850" t="s">
        <v>9446</v>
      </c>
      <c r="AV1850" t="s">
        <v>5904</v>
      </c>
    </row>
    <row r="1851" spans="1:50" x14ac:dyDescent="0.2">
      <c r="A1851" s="1">
        <v>2579</v>
      </c>
      <c r="B1851" t="s">
        <v>7657</v>
      </c>
      <c r="C1851">
        <v>3263</v>
      </c>
      <c r="D1851" t="s">
        <v>7658</v>
      </c>
      <c r="E1851" t="s">
        <v>7659</v>
      </c>
      <c r="F1851" t="s">
        <v>7660</v>
      </c>
      <c r="G1851" t="s">
        <v>117</v>
      </c>
      <c r="J1851">
        <v>19.5</v>
      </c>
      <c r="O1851">
        <v>2.5</v>
      </c>
      <c r="P1851">
        <v>8</v>
      </c>
      <c r="S1851" t="s">
        <v>987</v>
      </c>
      <c r="T1851" t="s">
        <v>987</v>
      </c>
      <c r="W1851" t="s">
        <v>7661</v>
      </c>
      <c r="X1851" t="s">
        <v>1811</v>
      </c>
      <c r="Y1851" t="s">
        <v>1812</v>
      </c>
      <c r="Z1851" t="s">
        <v>1812</v>
      </c>
      <c r="AB1851" t="s">
        <v>7662</v>
      </c>
      <c r="AC1851">
        <v>520549</v>
      </c>
      <c r="AD1851" t="s">
        <v>1814</v>
      </c>
      <c r="AE1851" t="s">
        <v>7663</v>
      </c>
      <c r="AK1851" t="s">
        <v>7664</v>
      </c>
      <c r="AR1851" t="s">
        <v>7665</v>
      </c>
      <c r="AW1851" t="s">
        <v>1242</v>
      </c>
      <c r="AX1851" t="s">
        <v>7666</v>
      </c>
    </row>
    <row r="1852" spans="1:50" hidden="1" x14ac:dyDescent="0.2">
      <c r="A1852" s="1">
        <v>4959</v>
      </c>
      <c r="C1852">
        <v>6219</v>
      </c>
      <c r="D1852" t="s">
        <v>15005</v>
      </c>
      <c r="E1852" t="s">
        <v>15006</v>
      </c>
      <c r="F1852" t="s">
        <v>15007</v>
      </c>
      <c r="G1852" t="s">
        <v>117</v>
      </c>
      <c r="J1852">
        <v>2.7</v>
      </c>
      <c r="O1852">
        <v>0.9</v>
      </c>
      <c r="P1852">
        <v>3</v>
      </c>
      <c r="Q1852">
        <v>77</v>
      </c>
      <c r="S1852" t="s">
        <v>975</v>
      </c>
      <c r="T1852" t="s">
        <v>1082</v>
      </c>
      <c r="V1852" t="s">
        <v>15008</v>
      </c>
      <c r="W1852" t="s">
        <v>15009</v>
      </c>
      <c r="X1852" t="s">
        <v>2784</v>
      </c>
      <c r="Y1852" t="s">
        <v>2645</v>
      </c>
      <c r="Z1852" t="s">
        <v>996</v>
      </c>
      <c r="AA1852" t="s">
        <v>15010</v>
      </c>
      <c r="AB1852" t="s">
        <v>15011</v>
      </c>
      <c r="AC1852">
        <v>420534</v>
      </c>
      <c r="AD1852" t="s">
        <v>15012</v>
      </c>
      <c r="AE1852" t="s">
        <v>15013</v>
      </c>
      <c r="AK1852" t="s">
        <v>3736</v>
      </c>
      <c r="AL1852" t="s">
        <v>15014</v>
      </c>
    </row>
    <row r="1853" spans="1:50" x14ac:dyDescent="0.2">
      <c r="A1853" s="1">
        <v>2028</v>
      </c>
      <c r="B1853" t="s">
        <v>2910</v>
      </c>
      <c r="C1853">
        <v>2498</v>
      </c>
      <c r="D1853" t="s">
        <v>2911</v>
      </c>
      <c r="E1853" t="s">
        <v>2118</v>
      </c>
      <c r="F1853" t="s">
        <v>2912</v>
      </c>
      <c r="G1853" t="s">
        <v>56</v>
      </c>
      <c r="J1853">
        <v>60</v>
      </c>
      <c r="O1853">
        <v>2</v>
      </c>
      <c r="P1853">
        <v>30</v>
      </c>
      <c r="S1853" t="s">
        <v>987</v>
      </c>
      <c r="T1853" t="s">
        <v>987</v>
      </c>
      <c r="W1853" t="s">
        <v>2913</v>
      </c>
      <c r="X1853" t="s">
        <v>995</v>
      </c>
      <c r="Y1853" t="s">
        <v>995</v>
      </c>
      <c r="Z1853" t="s">
        <v>996</v>
      </c>
      <c r="AB1853" t="s">
        <v>2914</v>
      </c>
      <c r="AC1853">
        <v>311874</v>
      </c>
      <c r="AD1853" t="s">
        <v>1085</v>
      </c>
      <c r="AJ1853" t="s">
        <v>1426</v>
      </c>
      <c r="AK1853" t="s">
        <v>2915</v>
      </c>
      <c r="AR1853" t="s">
        <v>2916</v>
      </c>
      <c r="AW1853" t="s">
        <v>2917</v>
      </c>
      <c r="AX1853" t="s">
        <v>1893</v>
      </c>
    </row>
    <row r="1854" spans="1:50" hidden="1" x14ac:dyDescent="0.2">
      <c r="A1854" s="1">
        <v>3121</v>
      </c>
      <c r="B1854" t="s">
        <v>15024</v>
      </c>
      <c r="C1854">
        <v>3912</v>
      </c>
      <c r="D1854" t="s">
        <v>1624</v>
      </c>
      <c r="E1854" t="s">
        <v>15025</v>
      </c>
      <c r="F1854" t="s">
        <v>15026</v>
      </c>
      <c r="G1854" t="s">
        <v>117</v>
      </c>
      <c r="J1854">
        <v>2.7</v>
      </c>
      <c r="O1854">
        <v>0.9</v>
      </c>
      <c r="P1854">
        <v>3</v>
      </c>
      <c r="S1854" t="s">
        <v>1248</v>
      </c>
      <c r="T1854" t="s">
        <v>1248</v>
      </c>
      <c r="U1854" t="s">
        <v>15027</v>
      </c>
      <c r="W1854" t="s">
        <v>15028</v>
      </c>
      <c r="X1854" t="s">
        <v>1265</v>
      </c>
      <c r="Y1854" t="s">
        <v>1101</v>
      </c>
      <c r="Z1854" t="s">
        <v>1101</v>
      </c>
      <c r="AA1854" t="s">
        <v>15029</v>
      </c>
      <c r="AB1854" t="s">
        <v>15030</v>
      </c>
      <c r="AC1854">
        <v>1129706</v>
      </c>
      <c r="AD1854" t="s">
        <v>3995</v>
      </c>
      <c r="AE1854" t="s">
        <v>15031</v>
      </c>
      <c r="AK1854" t="s">
        <v>8844</v>
      </c>
      <c r="AR1854" t="s">
        <v>11762</v>
      </c>
      <c r="AV1854" t="s">
        <v>5490</v>
      </c>
    </row>
    <row r="1855" spans="1:50" hidden="1" x14ac:dyDescent="0.2">
      <c r="A1855" s="1">
        <v>4797</v>
      </c>
      <c r="C1855">
        <v>5960</v>
      </c>
      <c r="D1855" t="s">
        <v>1624</v>
      </c>
      <c r="E1855" t="s">
        <v>15025</v>
      </c>
      <c r="F1855" t="s">
        <v>15032</v>
      </c>
      <c r="G1855" t="s">
        <v>117</v>
      </c>
      <c r="J1855">
        <v>2.7</v>
      </c>
      <c r="O1855">
        <v>0.9</v>
      </c>
      <c r="P1855">
        <v>3</v>
      </c>
      <c r="Q1855">
        <v>67</v>
      </c>
      <c r="S1855" t="s">
        <v>1248</v>
      </c>
      <c r="T1855" t="s">
        <v>1248</v>
      </c>
      <c r="U1855" t="s">
        <v>15033</v>
      </c>
      <c r="V1855" t="s">
        <v>15034</v>
      </c>
      <c r="W1855" t="s">
        <v>15035</v>
      </c>
      <c r="X1855" t="s">
        <v>1265</v>
      </c>
      <c r="Y1855" t="s">
        <v>1101</v>
      </c>
      <c r="Z1855" t="s">
        <v>1101</v>
      </c>
      <c r="AA1855" t="s">
        <v>15029</v>
      </c>
      <c r="AB1855" t="s">
        <v>15036</v>
      </c>
      <c r="AC1855">
        <v>1129500</v>
      </c>
      <c r="AD1855" t="s">
        <v>3995</v>
      </c>
      <c r="AE1855" t="s">
        <v>15037</v>
      </c>
      <c r="AK1855" t="s">
        <v>2549</v>
      </c>
      <c r="AR1855" t="s">
        <v>5997</v>
      </c>
      <c r="AV1855" t="s">
        <v>15038</v>
      </c>
    </row>
    <row r="1856" spans="1:50" x14ac:dyDescent="0.2">
      <c r="A1856" s="1">
        <v>3013</v>
      </c>
      <c r="B1856" t="s">
        <v>14354</v>
      </c>
      <c r="C1856">
        <v>3791</v>
      </c>
      <c r="D1856" t="s">
        <v>12926</v>
      </c>
      <c r="E1856" t="s">
        <v>12528</v>
      </c>
      <c r="F1856" t="s">
        <v>14355</v>
      </c>
      <c r="G1856" t="s">
        <v>117</v>
      </c>
      <c r="J1856">
        <v>4</v>
      </c>
      <c r="O1856">
        <v>2</v>
      </c>
      <c r="P1856">
        <v>2</v>
      </c>
      <c r="S1856" t="s">
        <v>987</v>
      </c>
      <c r="T1856" t="s">
        <v>987</v>
      </c>
      <c r="W1856" t="s">
        <v>14356</v>
      </c>
      <c r="X1856" t="s">
        <v>4093</v>
      </c>
      <c r="Y1856" t="s">
        <v>2347</v>
      </c>
      <c r="Z1856" t="s">
        <v>996</v>
      </c>
      <c r="AB1856" t="s">
        <v>14357</v>
      </c>
      <c r="AC1856">
        <v>511421</v>
      </c>
      <c r="AD1856" t="s">
        <v>11976</v>
      </c>
      <c r="AE1856" t="s">
        <v>14358</v>
      </c>
      <c r="AF1856" t="s">
        <v>14359</v>
      </c>
      <c r="AK1856" t="s">
        <v>10683</v>
      </c>
      <c r="AM1856" t="s">
        <v>14360</v>
      </c>
      <c r="AW1856" t="s">
        <v>5782</v>
      </c>
      <c r="AX1856" t="s">
        <v>12931</v>
      </c>
    </row>
    <row r="1857" spans="1:50" hidden="1" x14ac:dyDescent="0.2">
      <c r="A1857" s="1">
        <v>3212</v>
      </c>
      <c r="B1857" t="s">
        <v>15043</v>
      </c>
      <c r="C1857">
        <v>4004</v>
      </c>
      <c r="D1857" t="s">
        <v>1520</v>
      </c>
      <c r="E1857" t="s">
        <v>15044</v>
      </c>
      <c r="F1857" t="s">
        <v>15045</v>
      </c>
      <c r="G1857" t="s">
        <v>117</v>
      </c>
      <c r="J1857">
        <v>2.7</v>
      </c>
      <c r="O1857">
        <v>0.9</v>
      </c>
      <c r="P1857">
        <v>3</v>
      </c>
      <c r="S1857" t="s">
        <v>975</v>
      </c>
      <c r="T1857" t="s">
        <v>1082</v>
      </c>
      <c r="W1857" t="s">
        <v>15046</v>
      </c>
      <c r="X1857" t="s">
        <v>5588</v>
      </c>
      <c r="Y1857" t="s">
        <v>1101</v>
      </c>
      <c r="Z1857" t="s">
        <v>1101</v>
      </c>
      <c r="AB1857" t="s">
        <v>15047</v>
      </c>
      <c r="AC1857">
        <v>996335</v>
      </c>
      <c r="AD1857" t="s">
        <v>5585</v>
      </c>
      <c r="AE1857" t="s">
        <v>15048</v>
      </c>
      <c r="AK1857" t="s">
        <v>14525</v>
      </c>
      <c r="AL1857" t="s">
        <v>7474</v>
      </c>
    </row>
    <row r="1858" spans="1:50" hidden="1" x14ac:dyDescent="0.2">
      <c r="A1858" s="1">
        <v>2863</v>
      </c>
      <c r="B1858" t="s">
        <v>15049</v>
      </c>
      <c r="C1858">
        <v>3624</v>
      </c>
      <c r="D1858" t="s">
        <v>4677</v>
      </c>
      <c r="E1858" t="s">
        <v>4697</v>
      </c>
      <c r="F1858" t="s">
        <v>15050</v>
      </c>
      <c r="G1858" t="s">
        <v>117</v>
      </c>
      <c r="J1858">
        <v>2.7</v>
      </c>
      <c r="O1858">
        <v>0.9</v>
      </c>
      <c r="P1858">
        <v>3</v>
      </c>
      <c r="S1858" t="s">
        <v>980</v>
      </c>
      <c r="T1858" t="s">
        <v>1016</v>
      </c>
      <c r="W1858" t="s">
        <v>15051</v>
      </c>
      <c r="X1858" t="s">
        <v>1600</v>
      </c>
      <c r="Y1858" t="s">
        <v>1101</v>
      </c>
      <c r="Z1858" t="s">
        <v>1101</v>
      </c>
      <c r="AA1858" t="s">
        <v>15052</v>
      </c>
      <c r="AB1858" t="s">
        <v>15053</v>
      </c>
      <c r="AC1858">
        <v>817874</v>
      </c>
      <c r="AD1858" t="s">
        <v>4528</v>
      </c>
      <c r="AE1858" t="s">
        <v>15054</v>
      </c>
      <c r="AF1858" t="s">
        <v>15055</v>
      </c>
      <c r="AK1858" t="s">
        <v>15056</v>
      </c>
      <c r="AM1858" t="s">
        <v>7108</v>
      </c>
      <c r="AN1858" t="s">
        <v>15057</v>
      </c>
      <c r="AQ1858" t="s">
        <v>15058</v>
      </c>
      <c r="AR1858" t="s">
        <v>15058</v>
      </c>
      <c r="AV1858" t="s">
        <v>2177</v>
      </c>
    </row>
    <row r="1859" spans="1:50" x14ac:dyDescent="0.2">
      <c r="A1859" s="1">
        <v>3192</v>
      </c>
      <c r="B1859" t="s">
        <v>12925</v>
      </c>
      <c r="C1859">
        <v>3984</v>
      </c>
      <c r="D1859" t="s">
        <v>12926</v>
      </c>
      <c r="E1859" t="s">
        <v>6706</v>
      </c>
      <c r="F1859" t="s">
        <v>12927</v>
      </c>
      <c r="G1859" t="s">
        <v>117</v>
      </c>
      <c r="J1859">
        <v>6</v>
      </c>
      <c r="O1859">
        <v>2</v>
      </c>
      <c r="P1859">
        <v>3</v>
      </c>
      <c r="S1859" t="s">
        <v>987</v>
      </c>
      <c r="T1859" t="s">
        <v>987</v>
      </c>
      <c r="W1859" t="s">
        <v>12928</v>
      </c>
      <c r="X1859" t="s">
        <v>3769</v>
      </c>
      <c r="Y1859" t="s">
        <v>2347</v>
      </c>
      <c r="Z1859" t="s">
        <v>996</v>
      </c>
      <c r="AB1859" t="s">
        <v>12929</v>
      </c>
      <c r="AC1859">
        <v>511235</v>
      </c>
      <c r="AD1859" t="s">
        <v>11868</v>
      </c>
      <c r="AE1859" t="s">
        <v>12930</v>
      </c>
      <c r="AK1859" t="s">
        <v>10683</v>
      </c>
      <c r="AR1859" t="s">
        <v>8511</v>
      </c>
      <c r="AW1859" t="s">
        <v>3109</v>
      </c>
      <c r="AX1859" t="s">
        <v>12931</v>
      </c>
    </row>
    <row r="1860" spans="1:50" hidden="1" x14ac:dyDescent="0.2">
      <c r="A1860" s="1">
        <v>3011</v>
      </c>
      <c r="B1860" t="s">
        <v>15068</v>
      </c>
      <c r="C1860">
        <v>3789</v>
      </c>
      <c r="D1860" t="s">
        <v>4337</v>
      </c>
      <c r="E1860" t="s">
        <v>8644</v>
      </c>
      <c r="F1860" t="s">
        <v>15069</v>
      </c>
      <c r="G1860" t="s">
        <v>117</v>
      </c>
      <c r="J1860">
        <v>2.7</v>
      </c>
      <c r="O1860">
        <v>0.9</v>
      </c>
      <c r="P1860">
        <v>3</v>
      </c>
      <c r="S1860" t="s">
        <v>981</v>
      </c>
      <c r="T1860" t="s">
        <v>1016</v>
      </c>
      <c r="W1860" t="s">
        <v>15070</v>
      </c>
      <c r="X1860" t="s">
        <v>5588</v>
      </c>
      <c r="Y1860" t="s">
        <v>1101</v>
      </c>
      <c r="Z1860" t="s">
        <v>1101</v>
      </c>
      <c r="AB1860" t="s">
        <v>15071</v>
      </c>
      <c r="AC1860">
        <v>1007788</v>
      </c>
      <c r="AD1860" t="s">
        <v>5585</v>
      </c>
      <c r="AE1860" t="s">
        <v>15072</v>
      </c>
      <c r="AK1860" t="s">
        <v>15073</v>
      </c>
      <c r="AR1860" t="s">
        <v>3981</v>
      </c>
      <c r="AV1860" t="s">
        <v>5878</v>
      </c>
    </row>
    <row r="1861" spans="1:50" x14ac:dyDescent="0.2">
      <c r="A1861" s="1">
        <v>3313</v>
      </c>
      <c r="B1861" t="s">
        <v>9375</v>
      </c>
      <c r="C1861">
        <v>4108</v>
      </c>
      <c r="D1861" t="s">
        <v>1980</v>
      </c>
      <c r="E1861" t="s">
        <v>9376</v>
      </c>
      <c r="F1861" t="s">
        <v>9377</v>
      </c>
      <c r="G1861" t="s">
        <v>117</v>
      </c>
      <c r="J1861">
        <v>13.8</v>
      </c>
      <c r="O1861">
        <v>2.2999999999999998</v>
      </c>
      <c r="P1861">
        <v>6</v>
      </c>
      <c r="S1861" t="s">
        <v>987</v>
      </c>
      <c r="T1861" t="s">
        <v>987</v>
      </c>
      <c r="W1861" t="s">
        <v>9378</v>
      </c>
      <c r="X1861" t="s">
        <v>1811</v>
      </c>
      <c r="Y1861" t="s">
        <v>1812</v>
      </c>
      <c r="Z1861" t="s">
        <v>1812</v>
      </c>
      <c r="AB1861" t="s">
        <v>9379</v>
      </c>
      <c r="AC1861">
        <v>534966</v>
      </c>
      <c r="AD1861" t="s">
        <v>1814</v>
      </c>
      <c r="AE1861" t="s">
        <v>9380</v>
      </c>
      <c r="AK1861" t="s">
        <v>9381</v>
      </c>
      <c r="AR1861" t="s">
        <v>9382</v>
      </c>
      <c r="AV1861" t="s">
        <v>9383</v>
      </c>
      <c r="AW1861" t="s">
        <v>9384</v>
      </c>
      <c r="AX1861" t="s">
        <v>1605</v>
      </c>
    </row>
    <row r="1862" spans="1:50" hidden="1" x14ac:dyDescent="0.2">
      <c r="A1862" s="1">
        <v>2636</v>
      </c>
      <c r="B1862" t="s">
        <v>15080</v>
      </c>
      <c r="C1862">
        <v>3340</v>
      </c>
      <c r="D1862" t="s">
        <v>15081</v>
      </c>
      <c r="E1862" t="s">
        <v>4697</v>
      </c>
      <c r="F1862" t="s">
        <v>15082</v>
      </c>
      <c r="G1862" t="s">
        <v>117</v>
      </c>
      <c r="J1862">
        <v>2.7</v>
      </c>
      <c r="O1862">
        <v>0.9</v>
      </c>
      <c r="P1862">
        <v>3</v>
      </c>
      <c r="S1862" t="s">
        <v>979</v>
      </c>
      <c r="T1862" t="s">
        <v>1111</v>
      </c>
      <c r="W1862" t="s">
        <v>15083</v>
      </c>
      <c r="X1862" t="s">
        <v>1339</v>
      </c>
      <c r="Y1862" t="s">
        <v>1101</v>
      </c>
      <c r="Z1862" t="s">
        <v>1101</v>
      </c>
      <c r="AA1862" t="s">
        <v>15084</v>
      </c>
      <c r="AB1862" t="s">
        <v>15085</v>
      </c>
      <c r="AC1862">
        <v>663052</v>
      </c>
      <c r="AD1862" t="s">
        <v>3549</v>
      </c>
      <c r="AE1862" t="s">
        <v>15086</v>
      </c>
      <c r="AF1862" t="s">
        <v>15087</v>
      </c>
      <c r="AK1862" t="s">
        <v>1377</v>
      </c>
      <c r="AM1862" t="s">
        <v>6815</v>
      </c>
      <c r="AP1862" t="s">
        <v>8002</v>
      </c>
    </row>
    <row r="1863" spans="1:50" hidden="1" x14ac:dyDescent="0.2">
      <c r="A1863" s="1">
        <v>3117</v>
      </c>
      <c r="B1863" t="s">
        <v>15088</v>
      </c>
      <c r="C1863">
        <v>3908</v>
      </c>
      <c r="D1863" t="s">
        <v>15089</v>
      </c>
      <c r="E1863" t="s">
        <v>15090</v>
      </c>
      <c r="F1863" t="s">
        <v>15091</v>
      </c>
      <c r="G1863" t="s">
        <v>117</v>
      </c>
      <c r="J1863">
        <v>2.7</v>
      </c>
      <c r="O1863">
        <v>0.9</v>
      </c>
      <c r="P1863">
        <v>3</v>
      </c>
      <c r="S1863" t="s">
        <v>1465</v>
      </c>
      <c r="T1863" t="s">
        <v>1465</v>
      </c>
      <c r="W1863" t="s">
        <v>15092</v>
      </c>
      <c r="X1863" t="s">
        <v>1515</v>
      </c>
      <c r="Y1863" t="s">
        <v>1101</v>
      </c>
      <c r="Z1863" t="s">
        <v>1101</v>
      </c>
      <c r="AB1863" t="s">
        <v>15093</v>
      </c>
      <c r="AC1863">
        <v>940695</v>
      </c>
      <c r="AD1863" t="s">
        <v>1530</v>
      </c>
      <c r="AE1863" t="s">
        <v>15094</v>
      </c>
      <c r="AK1863" t="s">
        <v>7742</v>
      </c>
      <c r="AR1863" t="s">
        <v>6769</v>
      </c>
      <c r="AV1863" t="s">
        <v>15095</v>
      </c>
    </row>
    <row r="1864" spans="1:50" hidden="1" x14ac:dyDescent="0.2">
      <c r="A1864" s="1">
        <v>4076</v>
      </c>
      <c r="C1864">
        <v>4992</v>
      </c>
      <c r="D1864" t="s">
        <v>12658</v>
      </c>
      <c r="E1864" t="s">
        <v>7936</v>
      </c>
      <c r="F1864" t="s">
        <v>15096</v>
      </c>
      <c r="G1864" t="s">
        <v>117</v>
      </c>
      <c r="J1864">
        <v>2.7</v>
      </c>
      <c r="L1864">
        <v>0.9</v>
      </c>
      <c r="M1864" t="s">
        <v>13625</v>
      </c>
      <c r="O1864">
        <v>0.9</v>
      </c>
      <c r="P1864">
        <v>3</v>
      </c>
      <c r="Q1864">
        <v>70</v>
      </c>
      <c r="S1864" t="s">
        <v>979</v>
      </c>
      <c r="T1864" t="s">
        <v>1111</v>
      </c>
      <c r="W1864" t="s">
        <v>15097</v>
      </c>
      <c r="X1864" t="s">
        <v>3497</v>
      </c>
      <c r="Y1864" t="s">
        <v>2730</v>
      </c>
      <c r="Z1864" t="s">
        <v>996</v>
      </c>
      <c r="AA1864" t="s">
        <v>15098</v>
      </c>
      <c r="AB1864" t="s">
        <v>15099</v>
      </c>
      <c r="AC1864">
        <v>56900</v>
      </c>
      <c r="AD1864" t="s">
        <v>3499</v>
      </c>
      <c r="AE1864" t="s">
        <v>15100</v>
      </c>
      <c r="AF1864" t="s">
        <v>15101</v>
      </c>
      <c r="AK1864" t="s">
        <v>6255</v>
      </c>
      <c r="AM1864" t="s">
        <v>1730</v>
      </c>
      <c r="AN1864" t="s">
        <v>15102</v>
      </c>
      <c r="AP1864" t="s">
        <v>12666</v>
      </c>
    </row>
    <row r="1865" spans="1:50" hidden="1" x14ac:dyDescent="0.2">
      <c r="A1865" s="1">
        <v>2227</v>
      </c>
      <c r="B1865" t="s">
        <v>15103</v>
      </c>
      <c r="C1865">
        <v>2789</v>
      </c>
      <c r="D1865" t="s">
        <v>5633</v>
      </c>
      <c r="E1865" t="s">
        <v>15104</v>
      </c>
      <c r="F1865" t="s">
        <v>15105</v>
      </c>
      <c r="G1865" t="s">
        <v>117</v>
      </c>
      <c r="J1865">
        <v>2.7</v>
      </c>
      <c r="O1865">
        <v>0.9</v>
      </c>
      <c r="P1865">
        <v>3</v>
      </c>
      <c r="Q1865">
        <v>62</v>
      </c>
      <c r="S1865" t="s">
        <v>976</v>
      </c>
      <c r="T1865" t="s">
        <v>1111</v>
      </c>
      <c r="W1865" t="s">
        <v>15106</v>
      </c>
      <c r="X1865" t="s">
        <v>1515</v>
      </c>
      <c r="Y1865" t="s">
        <v>1101</v>
      </c>
      <c r="Z1865" t="s">
        <v>1101</v>
      </c>
      <c r="AA1865" t="s">
        <v>15107</v>
      </c>
      <c r="AB1865" t="s">
        <v>15108</v>
      </c>
      <c r="AC1865">
        <v>960627</v>
      </c>
      <c r="AD1865" t="s">
        <v>1530</v>
      </c>
      <c r="AE1865" t="s">
        <v>15109</v>
      </c>
      <c r="AK1865" t="s">
        <v>15110</v>
      </c>
      <c r="AM1865" t="s">
        <v>3203</v>
      </c>
    </row>
    <row r="1866" spans="1:50" hidden="1" x14ac:dyDescent="0.2">
      <c r="A1866" s="1">
        <v>6454</v>
      </c>
      <c r="C1866">
        <v>9031</v>
      </c>
      <c r="D1866" t="s">
        <v>1624</v>
      </c>
      <c r="E1866" t="s">
        <v>15111</v>
      </c>
      <c r="F1866" t="s">
        <v>15112</v>
      </c>
      <c r="G1866" t="s">
        <v>117</v>
      </c>
      <c r="J1866">
        <v>2.7</v>
      </c>
      <c r="K1866" t="s">
        <v>1015</v>
      </c>
      <c r="P1866">
        <v>3</v>
      </c>
      <c r="Q1866">
        <v>67</v>
      </c>
      <c r="S1866" t="s">
        <v>974</v>
      </c>
      <c r="T1866" t="s">
        <v>993</v>
      </c>
      <c r="V1866" t="s">
        <v>15027</v>
      </c>
      <c r="W1866" t="s">
        <v>15113</v>
      </c>
      <c r="X1866" t="s">
        <v>1265</v>
      </c>
      <c r="Y1866" t="s">
        <v>1101</v>
      </c>
      <c r="Z1866" t="s">
        <v>1101</v>
      </c>
      <c r="AA1866" t="s">
        <v>15029</v>
      </c>
      <c r="AB1866" t="s">
        <v>15114</v>
      </c>
      <c r="AC1866">
        <v>1129249</v>
      </c>
      <c r="AD1866" t="s">
        <v>3995</v>
      </c>
      <c r="AE1866" t="s">
        <v>15115</v>
      </c>
      <c r="AK1866" t="s">
        <v>15116</v>
      </c>
    </row>
    <row r="1867" spans="1:50" hidden="1" x14ac:dyDescent="0.2">
      <c r="A1867" s="1">
        <v>3662</v>
      </c>
      <c r="B1867" t="s">
        <v>15117</v>
      </c>
      <c r="C1867">
        <v>4489</v>
      </c>
      <c r="D1867" t="s">
        <v>3724</v>
      </c>
      <c r="E1867" t="s">
        <v>14777</v>
      </c>
      <c r="F1867" t="s">
        <v>15118</v>
      </c>
      <c r="G1867" t="s">
        <v>117</v>
      </c>
      <c r="J1867">
        <v>2.7</v>
      </c>
      <c r="O1867">
        <v>0.9</v>
      </c>
      <c r="P1867">
        <v>3</v>
      </c>
      <c r="S1867" t="s">
        <v>976</v>
      </c>
      <c r="T1867" t="s">
        <v>1111</v>
      </c>
      <c r="V1867" t="s">
        <v>15119</v>
      </c>
      <c r="W1867" t="s">
        <v>15120</v>
      </c>
      <c r="X1867" t="s">
        <v>1515</v>
      </c>
      <c r="Y1867" t="s">
        <v>1101</v>
      </c>
      <c r="Z1867" t="s">
        <v>1101</v>
      </c>
      <c r="AB1867" t="s">
        <v>15121</v>
      </c>
      <c r="AC1867">
        <v>934150</v>
      </c>
      <c r="AD1867" t="s">
        <v>1530</v>
      </c>
      <c r="AE1867" t="s">
        <v>15122</v>
      </c>
      <c r="AK1867" t="s">
        <v>4951</v>
      </c>
      <c r="AM1867" t="s">
        <v>12097</v>
      </c>
    </row>
    <row r="1868" spans="1:50" x14ac:dyDescent="0.2">
      <c r="A1868" s="1">
        <v>2930</v>
      </c>
      <c r="B1868" t="s">
        <v>15309</v>
      </c>
      <c r="C1868">
        <v>3699</v>
      </c>
      <c r="D1868" t="s">
        <v>2635</v>
      </c>
      <c r="E1868" t="s">
        <v>12750</v>
      </c>
      <c r="F1868" t="s">
        <v>15310</v>
      </c>
      <c r="G1868" t="s">
        <v>117</v>
      </c>
      <c r="J1868">
        <v>2.5</v>
      </c>
      <c r="O1868">
        <v>2.5</v>
      </c>
      <c r="P1868">
        <v>1</v>
      </c>
      <c r="S1868" t="s">
        <v>987</v>
      </c>
      <c r="T1868" t="s">
        <v>987</v>
      </c>
      <c r="W1868" t="s">
        <v>15311</v>
      </c>
      <c r="X1868" t="s">
        <v>5825</v>
      </c>
      <c r="Y1868" t="s">
        <v>3239</v>
      </c>
      <c r="Z1868" t="s">
        <v>996</v>
      </c>
      <c r="AA1868" t="s">
        <v>15312</v>
      </c>
      <c r="AB1868" t="s">
        <v>15313</v>
      </c>
      <c r="AC1868">
        <v>311517</v>
      </c>
      <c r="AD1868" t="s">
        <v>11350</v>
      </c>
      <c r="AE1868" t="s">
        <v>15314</v>
      </c>
      <c r="AF1868" t="s">
        <v>15315</v>
      </c>
      <c r="AK1868" t="s">
        <v>7457</v>
      </c>
      <c r="AM1868" t="s">
        <v>14490</v>
      </c>
      <c r="AQ1868" t="s">
        <v>2577</v>
      </c>
      <c r="AR1868" t="s">
        <v>2577</v>
      </c>
      <c r="AW1868" t="s">
        <v>7407</v>
      </c>
      <c r="AX1868" t="s">
        <v>2639</v>
      </c>
    </row>
    <row r="1869" spans="1:50" hidden="1" x14ac:dyDescent="0.2">
      <c r="A1869" s="1">
        <v>3066</v>
      </c>
      <c r="B1869" t="s">
        <v>15130</v>
      </c>
      <c r="C1869">
        <v>3847</v>
      </c>
      <c r="D1869" t="s">
        <v>3776</v>
      </c>
      <c r="E1869" t="s">
        <v>15131</v>
      </c>
      <c r="F1869" t="s">
        <v>15132</v>
      </c>
      <c r="G1869" t="s">
        <v>117</v>
      </c>
      <c r="J1869">
        <v>2.7</v>
      </c>
      <c r="O1869">
        <v>0.9</v>
      </c>
      <c r="P1869">
        <v>3</v>
      </c>
      <c r="S1869" t="s">
        <v>1248</v>
      </c>
      <c r="T1869" t="s">
        <v>1248</v>
      </c>
      <c r="U1869" t="s">
        <v>15133</v>
      </c>
      <c r="W1869" t="s">
        <v>15134</v>
      </c>
      <c r="X1869" t="s">
        <v>5369</v>
      </c>
      <c r="Y1869" t="s">
        <v>1101</v>
      </c>
      <c r="Z1869" t="s">
        <v>1101</v>
      </c>
      <c r="AB1869" t="s">
        <v>15135</v>
      </c>
      <c r="AC1869">
        <v>707646</v>
      </c>
      <c r="AD1869" t="s">
        <v>5370</v>
      </c>
      <c r="AE1869" t="s">
        <v>15136</v>
      </c>
      <c r="AF1869" t="s">
        <v>15137</v>
      </c>
      <c r="AK1869" t="s">
        <v>1643</v>
      </c>
      <c r="AP1869" t="s">
        <v>15138</v>
      </c>
    </row>
    <row r="1870" spans="1:50" hidden="1" x14ac:dyDescent="0.2">
      <c r="A1870" s="1">
        <v>2416</v>
      </c>
      <c r="B1870" t="s">
        <v>15139</v>
      </c>
      <c r="C1870">
        <v>3083</v>
      </c>
      <c r="D1870" t="s">
        <v>3334</v>
      </c>
      <c r="E1870" t="s">
        <v>7936</v>
      </c>
      <c r="F1870" t="s">
        <v>15140</v>
      </c>
      <c r="G1870" t="s">
        <v>117</v>
      </c>
      <c r="J1870">
        <v>2.6</v>
      </c>
      <c r="O1870">
        <v>0.85</v>
      </c>
      <c r="P1870">
        <v>3</v>
      </c>
      <c r="S1870" t="s">
        <v>975</v>
      </c>
      <c r="T1870" t="s">
        <v>1082</v>
      </c>
      <c r="W1870" t="s">
        <v>15141</v>
      </c>
      <c r="X1870" t="s">
        <v>3497</v>
      </c>
      <c r="Y1870" t="s">
        <v>2730</v>
      </c>
      <c r="Z1870" t="s">
        <v>996</v>
      </c>
      <c r="AA1870" t="s">
        <v>15142</v>
      </c>
      <c r="AB1870" t="s">
        <v>15143</v>
      </c>
      <c r="AC1870">
        <v>53013</v>
      </c>
      <c r="AD1870" t="s">
        <v>3499</v>
      </c>
      <c r="AE1870" t="s">
        <v>15144</v>
      </c>
      <c r="AK1870" t="s">
        <v>1875</v>
      </c>
      <c r="AL1870" t="s">
        <v>15145</v>
      </c>
    </row>
    <row r="1871" spans="1:50" x14ac:dyDescent="0.2">
      <c r="A1871" s="1">
        <v>3106</v>
      </c>
      <c r="B1871" t="s">
        <v>16764</v>
      </c>
      <c r="C1871">
        <v>3897</v>
      </c>
      <c r="D1871" t="s">
        <v>5878</v>
      </c>
      <c r="E1871" t="s">
        <v>12750</v>
      </c>
      <c r="F1871" t="s">
        <v>16765</v>
      </c>
      <c r="G1871" t="s">
        <v>117</v>
      </c>
      <c r="J1871">
        <v>1.5</v>
      </c>
      <c r="O1871">
        <v>2.5</v>
      </c>
      <c r="P1871">
        <v>1</v>
      </c>
      <c r="S1871" t="s">
        <v>987</v>
      </c>
      <c r="T1871" t="s">
        <v>987</v>
      </c>
      <c r="W1871" t="s">
        <v>16766</v>
      </c>
      <c r="X1871" t="s">
        <v>5798</v>
      </c>
      <c r="Y1871" t="s">
        <v>3239</v>
      </c>
      <c r="Z1871" t="s">
        <v>996</v>
      </c>
      <c r="AA1871" t="s">
        <v>16767</v>
      </c>
      <c r="AB1871" t="s">
        <v>14747</v>
      </c>
      <c r="AC1871">
        <v>342475</v>
      </c>
      <c r="AD1871" t="s">
        <v>14748</v>
      </c>
      <c r="AE1871" t="s">
        <v>16768</v>
      </c>
      <c r="AK1871" t="s">
        <v>7743</v>
      </c>
      <c r="AR1871" t="s">
        <v>4951</v>
      </c>
      <c r="AW1871" t="s">
        <v>14726</v>
      </c>
      <c r="AX1871" t="s">
        <v>4481</v>
      </c>
    </row>
    <row r="1872" spans="1:50" hidden="1" x14ac:dyDescent="0.2">
      <c r="A1872" s="1">
        <v>3112</v>
      </c>
      <c r="B1872" t="s">
        <v>15152</v>
      </c>
      <c r="C1872">
        <v>3903</v>
      </c>
      <c r="D1872" t="s">
        <v>6845</v>
      </c>
      <c r="E1872" t="s">
        <v>2396</v>
      </c>
      <c r="F1872" t="s">
        <v>15153</v>
      </c>
      <c r="G1872" t="s">
        <v>117</v>
      </c>
      <c r="J1872">
        <v>2.6</v>
      </c>
      <c r="O1872">
        <v>0.85</v>
      </c>
      <c r="P1872">
        <v>3</v>
      </c>
      <c r="S1872" t="s">
        <v>976</v>
      </c>
      <c r="T1872" t="s">
        <v>1111</v>
      </c>
      <c r="W1872" t="s">
        <v>15154</v>
      </c>
      <c r="X1872" t="s">
        <v>5400</v>
      </c>
      <c r="Y1872" t="s">
        <v>1092</v>
      </c>
      <c r="Z1872" t="s">
        <v>1092</v>
      </c>
      <c r="AA1872" t="s">
        <v>15155</v>
      </c>
      <c r="AB1872" t="s">
        <v>15156</v>
      </c>
      <c r="AC1872">
        <v>375343</v>
      </c>
      <c r="AD1872" t="s">
        <v>7317</v>
      </c>
      <c r="AE1872" t="s">
        <v>15157</v>
      </c>
      <c r="AK1872" t="s">
        <v>15158</v>
      </c>
      <c r="AM1872" t="s">
        <v>11776</v>
      </c>
    </row>
    <row r="1873" spans="1:50" hidden="1" x14ac:dyDescent="0.2">
      <c r="A1873" s="1">
        <v>2869</v>
      </c>
      <c r="B1873" t="s">
        <v>15159</v>
      </c>
      <c r="C1873">
        <v>3631</v>
      </c>
      <c r="D1873" t="s">
        <v>2157</v>
      </c>
      <c r="E1873" t="s">
        <v>4697</v>
      </c>
      <c r="F1873" t="s">
        <v>15160</v>
      </c>
      <c r="G1873" t="s">
        <v>117</v>
      </c>
      <c r="J1873">
        <v>2.6</v>
      </c>
      <c r="O1873">
        <v>0.85</v>
      </c>
      <c r="P1873">
        <v>3</v>
      </c>
      <c r="S1873" t="s">
        <v>976</v>
      </c>
      <c r="T1873" t="s">
        <v>1111</v>
      </c>
      <c r="W1873" t="s">
        <v>15161</v>
      </c>
      <c r="X1873" t="s">
        <v>1339</v>
      </c>
      <c r="Y1873" t="s">
        <v>1101</v>
      </c>
      <c r="Z1873" t="s">
        <v>1101</v>
      </c>
      <c r="AA1873" t="s">
        <v>15162</v>
      </c>
      <c r="AB1873" t="s">
        <v>15163</v>
      </c>
      <c r="AC1873">
        <v>605122</v>
      </c>
      <c r="AD1873" t="s">
        <v>4646</v>
      </c>
      <c r="AE1873" t="s">
        <v>15164</v>
      </c>
      <c r="AK1873" t="s">
        <v>14472</v>
      </c>
      <c r="AM1873" t="s">
        <v>5479</v>
      </c>
    </row>
    <row r="1874" spans="1:50" hidden="1" x14ac:dyDescent="0.2">
      <c r="A1874" s="1">
        <v>3220</v>
      </c>
      <c r="B1874" t="s">
        <v>15165</v>
      </c>
      <c r="C1874">
        <v>4012</v>
      </c>
      <c r="D1874" t="s">
        <v>2530</v>
      </c>
      <c r="E1874" t="s">
        <v>4697</v>
      </c>
      <c r="F1874" t="s">
        <v>15166</v>
      </c>
      <c r="G1874" t="s">
        <v>117</v>
      </c>
      <c r="J1874">
        <v>2.6</v>
      </c>
      <c r="O1874">
        <v>1.3</v>
      </c>
      <c r="P1874">
        <v>2</v>
      </c>
      <c r="S1874" t="s">
        <v>975</v>
      </c>
      <c r="T1874" t="s">
        <v>1082</v>
      </c>
      <c r="W1874" t="s">
        <v>15167</v>
      </c>
      <c r="X1874" t="s">
        <v>7147</v>
      </c>
      <c r="Y1874" t="s">
        <v>3239</v>
      </c>
      <c r="Z1874" t="s">
        <v>996</v>
      </c>
      <c r="AB1874" t="s">
        <v>15168</v>
      </c>
      <c r="AC1874">
        <v>305000</v>
      </c>
      <c r="AD1874" t="s">
        <v>7901</v>
      </c>
      <c r="AE1874" t="s">
        <v>15169</v>
      </c>
      <c r="AK1874" t="s">
        <v>15170</v>
      </c>
      <c r="AL1874" t="s">
        <v>15171</v>
      </c>
    </row>
    <row r="1875" spans="1:50" x14ac:dyDescent="0.2">
      <c r="A1875" s="1">
        <v>3519</v>
      </c>
      <c r="B1875" t="s">
        <v>8426</v>
      </c>
      <c r="C1875">
        <v>4325</v>
      </c>
      <c r="D1875" t="s">
        <v>8404</v>
      </c>
      <c r="E1875" t="s">
        <v>8427</v>
      </c>
      <c r="F1875" t="s">
        <v>8428</v>
      </c>
      <c r="G1875" t="s">
        <v>117</v>
      </c>
      <c r="J1875">
        <v>16.100000000000001</v>
      </c>
      <c r="O1875">
        <v>2</v>
      </c>
      <c r="P1875">
        <v>7</v>
      </c>
      <c r="S1875" t="s">
        <v>987</v>
      </c>
      <c r="T1875" t="s">
        <v>987</v>
      </c>
      <c r="W1875" t="s">
        <v>8429</v>
      </c>
      <c r="X1875" t="s">
        <v>1811</v>
      </c>
      <c r="Y1875" t="s">
        <v>1812</v>
      </c>
      <c r="Z1875" t="s">
        <v>1812</v>
      </c>
      <c r="AA1875" t="s">
        <v>8430</v>
      </c>
      <c r="AB1875" t="s">
        <v>8431</v>
      </c>
      <c r="AC1875">
        <v>520962</v>
      </c>
      <c r="AD1875" t="s">
        <v>1814</v>
      </c>
      <c r="AE1875" t="s">
        <v>8432</v>
      </c>
      <c r="AK1875" t="s">
        <v>8433</v>
      </c>
      <c r="AR1875" t="s">
        <v>1140</v>
      </c>
      <c r="AV1875" t="s">
        <v>8434</v>
      </c>
      <c r="AW1875" t="s">
        <v>7658</v>
      </c>
      <c r="AX1875" t="s">
        <v>8435</v>
      </c>
    </row>
    <row r="1876" spans="1:50" hidden="1" x14ac:dyDescent="0.2">
      <c r="A1876" s="1">
        <v>3218</v>
      </c>
      <c r="B1876" t="s">
        <v>15177</v>
      </c>
      <c r="C1876">
        <v>4010</v>
      </c>
      <c r="D1876" t="s">
        <v>13699</v>
      </c>
      <c r="E1876" t="s">
        <v>4697</v>
      </c>
      <c r="F1876" t="s">
        <v>15178</v>
      </c>
      <c r="G1876" t="s">
        <v>117</v>
      </c>
      <c r="J1876">
        <v>2.6</v>
      </c>
      <c r="O1876">
        <v>1.3</v>
      </c>
      <c r="P1876">
        <v>2</v>
      </c>
      <c r="S1876" t="s">
        <v>976</v>
      </c>
      <c r="T1876" t="s">
        <v>1111</v>
      </c>
      <c r="W1876" t="s">
        <v>15179</v>
      </c>
      <c r="X1876" t="s">
        <v>2729</v>
      </c>
      <c r="Y1876" t="s">
        <v>2730</v>
      </c>
      <c r="Z1876" t="s">
        <v>996</v>
      </c>
      <c r="AB1876" t="s">
        <v>15180</v>
      </c>
      <c r="AC1876">
        <v>74500</v>
      </c>
      <c r="AD1876" t="s">
        <v>7889</v>
      </c>
      <c r="AE1876" t="s">
        <v>15181</v>
      </c>
      <c r="AF1876" t="s">
        <v>15182</v>
      </c>
      <c r="AK1876" t="s">
        <v>15183</v>
      </c>
      <c r="AM1876" t="s">
        <v>15184</v>
      </c>
    </row>
    <row r="1877" spans="1:50" x14ac:dyDescent="0.2">
      <c r="A1877" s="1">
        <v>2962</v>
      </c>
      <c r="B1877" t="s">
        <v>16271</v>
      </c>
      <c r="C1877">
        <v>3734</v>
      </c>
      <c r="D1877" t="s">
        <v>15626</v>
      </c>
      <c r="E1877" t="s">
        <v>16272</v>
      </c>
      <c r="F1877" t="s">
        <v>16273</v>
      </c>
      <c r="G1877" t="s">
        <v>117</v>
      </c>
      <c r="J1877">
        <v>2</v>
      </c>
      <c r="O1877">
        <v>2</v>
      </c>
      <c r="P1877">
        <v>1</v>
      </c>
      <c r="S1877" t="s">
        <v>987</v>
      </c>
      <c r="T1877" t="s">
        <v>987</v>
      </c>
      <c r="W1877" t="s">
        <v>16274</v>
      </c>
      <c r="X1877" t="s">
        <v>8468</v>
      </c>
      <c r="Y1877" t="s">
        <v>2730</v>
      </c>
      <c r="Z1877" t="s">
        <v>996</v>
      </c>
      <c r="AB1877" t="s">
        <v>16275</v>
      </c>
      <c r="AC1877">
        <v>202889</v>
      </c>
      <c r="AD1877" t="s">
        <v>8470</v>
      </c>
      <c r="AE1877" t="s">
        <v>16276</v>
      </c>
      <c r="AK1877" t="s">
        <v>11475</v>
      </c>
      <c r="AR1877" t="s">
        <v>13140</v>
      </c>
      <c r="AV1877" t="s">
        <v>1510</v>
      </c>
      <c r="AW1877" t="s">
        <v>3439</v>
      </c>
      <c r="AX1877" t="s">
        <v>4627</v>
      </c>
    </row>
    <row r="1878" spans="1:50" hidden="1" x14ac:dyDescent="0.2">
      <c r="A1878" s="1">
        <v>3138</v>
      </c>
      <c r="B1878" t="s">
        <v>15193</v>
      </c>
      <c r="C1878">
        <v>3929</v>
      </c>
      <c r="D1878" t="s">
        <v>1065</v>
      </c>
      <c r="E1878" t="s">
        <v>15194</v>
      </c>
      <c r="F1878" t="s">
        <v>15195</v>
      </c>
      <c r="G1878" t="s">
        <v>117</v>
      </c>
      <c r="J1878">
        <v>2.6</v>
      </c>
      <c r="O1878">
        <v>0.85</v>
      </c>
      <c r="P1878">
        <v>3</v>
      </c>
      <c r="S1878" t="s">
        <v>1465</v>
      </c>
      <c r="T1878" t="s">
        <v>1465</v>
      </c>
      <c r="W1878" t="s">
        <v>15196</v>
      </c>
      <c r="X1878" t="s">
        <v>1515</v>
      </c>
      <c r="Y1878" t="s">
        <v>1101</v>
      </c>
      <c r="Z1878" t="s">
        <v>1101</v>
      </c>
      <c r="AB1878" t="s">
        <v>13788</v>
      </c>
      <c r="AC1878">
        <v>962000</v>
      </c>
      <c r="AD1878" t="s">
        <v>1530</v>
      </c>
      <c r="AE1878" t="s">
        <v>15197</v>
      </c>
      <c r="AK1878" t="s">
        <v>15198</v>
      </c>
      <c r="AR1878" t="s">
        <v>6113</v>
      </c>
    </row>
    <row r="1879" spans="1:50" x14ac:dyDescent="0.2">
      <c r="A1879" s="1">
        <v>3520</v>
      </c>
      <c r="B1879" t="s">
        <v>12231</v>
      </c>
      <c r="C1879">
        <v>4326</v>
      </c>
      <c r="D1879" t="s">
        <v>1401</v>
      </c>
      <c r="E1879" t="s">
        <v>6381</v>
      </c>
      <c r="F1879" t="s">
        <v>12232</v>
      </c>
      <c r="G1879" t="s">
        <v>117</v>
      </c>
      <c r="J1879">
        <v>7.5</v>
      </c>
      <c r="O1879">
        <v>2.5</v>
      </c>
      <c r="P1879">
        <v>3</v>
      </c>
      <c r="S1879" t="s">
        <v>987</v>
      </c>
      <c r="T1879" t="s">
        <v>987</v>
      </c>
      <c r="V1879" t="s">
        <v>12233</v>
      </c>
      <c r="W1879" t="s">
        <v>9749</v>
      </c>
      <c r="X1879" t="s">
        <v>9750</v>
      </c>
      <c r="Y1879" t="s">
        <v>2987</v>
      </c>
      <c r="Z1879" t="s">
        <v>996</v>
      </c>
      <c r="AA1879" t="s">
        <v>12234</v>
      </c>
      <c r="AB1879" t="s">
        <v>12235</v>
      </c>
      <c r="AC1879">
        <v>105784</v>
      </c>
      <c r="AD1879" t="s">
        <v>9752</v>
      </c>
      <c r="AE1879" t="s">
        <v>12236</v>
      </c>
      <c r="AF1879" t="s">
        <v>12237</v>
      </c>
      <c r="AK1879" t="s">
        <v>12238</v>
      </c>
      <c r="AM1879" t="s">
        <v>8740</v>
      </c>
      <c r="AN1879" t="s">
        <v>5766</v>
      </c>
      <c r="AQ1879" t="s">
        <v>11009</v>
      </c>
      <c r="AR1879" t="s">
        <v>11009</v>
      </c>
      <c r="AV1879" t="s">
        <v>12239</v>
      </c>
      <c r="AW1879" t="s">
        <v>1065</v>
      </c>
      <c r="AX1879" t="s">
        <v>12240</v>
      </c>
    </row>
    <row r="1880" spans="1:50" x14ac:dyDescent="0.2">
      <c r="A1880" s="1">
        <v>2040</v>
      </c>
      <c r="B1880" t="s">
        <v>1369</v>
      </c>
      <c r="C1880">
        <v>2512</v>
      </c>
      <c r="D1880" t="s">
        <v>1370</v>
      </c>
      <c r="E1880" t="s">
        <v>1345</v>
      </c>
      <c r="F1880" t="s">
        <v>1371</v>
      </c>
      <c r="G1880" t="s">
        <v>56</v>
      </c>
      <c r="J1880">
        <v>317</v>
      </c>
      <c r="O1880">
        <v>3.6</v>
      </c>
      <c r="P1880">
        <v>88</v>
      </c>
      <c r="S1880" t="s">
        <v>987</v>
      </c>
      <c r="T1880" t="s">
        <v>987</v>
      </c>
      <c r="W1880" t="s">
        <v>1372</v>
      </c>
      <c r="X1880" t="s">
        <v>995</v>
      </c>
      <c r="Y1880" t="s">
        <v>995</v>
      </c>
      <c r="Z1880" t="s">
        <v>996</v>
      </c>
      <c r="AB1880" t="s">
        <v>1373</v>
      </c>
      <c r="AC1880">
        <v>364425</v>
      </c>
      <c r="AD1880" t="s">
        <v>1085</v>
      </c>
      <c r="AJ1880" t="s">
        <v>1139</v>
      </c>
      <c r="AK1880" t="s">
        <v>1374</v>
      </c>
      <c r="AR1880" t="s">
        <v>1375</v>
      </c>
      <c r="AW1880" t="s">
        <v>1376</v>
      </c>
      <c r="AX1880" t="s">
        <v>1377</v>
      </c>
    </row>
    <row r="1881" spans="1:50" hidden="1" x14ac:dyDescent="0.2">
      <c r="A1881" s="1">
        <v>2716</v>
      </c>
      <c r="B1881" t="s">
        <v>15211</v>
      </c>
      <c r="C1881">
        <v>3444</v>
      </c>
      <c r="D1881" t="s">
        <v>1087</v>
      </c>
      <c r="E1881" t="s">
        <v>1463</v>
      </c>
      <c r="F1881" t="s">
        <v>15212</v>
      </c>
      <c r="G1881" t="s">
        <v>117</v>
      </c>
      <c r="J1881">
        <v>2.6</v>
      </c>
      <c r="O1881">
        <v>0.85</v>
      </c>
      <c r="P1881">
        <v>3</v>
      </c>
      <c r="S1881" t="s">
        <v>1465</v>
      </c>
      <c r="T1881" t="s">
        <v>1465</v>
      </c>
      <c r="W1881" t="s">
        <v>15213</v>
      </c>
      <c r="X1881" t="s">
        <v>5588</v>
      </c>
      <c r="Y1881" t="s">
        <v>1101</v>
      </c>
      <c r="Z1881" t="s">
        <v>1101</v>
      </c>
      <c r="AB1881" t="s">
        <v>15214</v>
      </c>
      <c r="AC1881">
        <v>1021849</v>
      </c>
      <c r="AD1881" t="s">
        <v>5585</v>
      </c>
      <c r="AE1881" t="s">
        <v>15215</v>
      </c>
      <c r="AK1881" t="s">
        <v>7733</v>
      </c>
      <c r="AR1881" t="s">
        <v>11434</v>
      </c>
    </row>
    <row r="1882" spans="1:50" hidden="1" x14ac:dyDescent="0.2">
      <c r="A1882" s="1">
        <v>2480</v>
      </c>
      <c r="B1882" t="s">
        <v>15216</v>
      </c>
      <c r="C1882">
        <v>3153</v>
      </c>
      <c r="D1882" t="s">
        <v>15217</v>
      </c>
      <c r="E1882" t="s">
        <v>4697</v>
      </c>
      <c r="F1882" t="s">
        <v>15218</v>
      </c>
      <c r="G1882" t="s">
        <v>117</v>
      </c>
      <c r="J1882">
        <v>2.6</v>
      </c>
      <c r="S1882" t="s">
        <v>976</v>
      </c>
      <c r="T1882" t="s">
        <v>1111</v>
      </c>
      <c r="W1882" t="s">
        <v>15219</v>
      </c>
      <c r="X1882" t="s">
        <v>3919</v>
      </c>
      <c r="Y1882" t="s">
        <v>1092</v>
      </c>
      <c r="Z1882" t="s">
        <v>1092</v>
      </c>
      <c r="AB1882" t="s">
        <v>8368</v>
      </c>
      <c r="AC1882">
        <v>189000</v>
      </c>
      <c r="AD1882" t="s">
        <v>3921</v>
      </c>
      <c r="AE1882" t="s">
        <v>15220</v>
      </c>
      <c r="AK1882" t="s">
        <v>15221</v>
      </c>
      <c r="AM1882" t="s">
        <v>15222</v>
      </c>
    </row>
    <row r="1883" spans="1:50" hidden="1" x14ac:dyDescent="0.2">
      <c r="A1883" s="1">
        <v>2505</v>
      </c>
      <c r="B1883" t="s">
        <v>15223</v>
      </c>
      <c r="C1883">
        <v>3181</v>
      </c>
      <c r="D1883" t="s">
        <v>1583</v>
      </c>
      <c r="E1883" t="s">
        <v>4697</v>
      </c>
      <c r="F1883" t="s">
        <v>15224</v>
      </c>
      <c r="G1883" t="s">
        <v>117</v>
      </c>
      <c r="J1883">
        <v>2.6</v>
      </c>
      <c r="S1883" t="s">
        <v>976</v>
      </c>
      <c r="T1883" t="s">
        <v>1111</v>
      </c>
      <c r="W1883" t="s">
        <v>15225</v>
      </c>
      <c r="X1883" t="s">
        <v>2784</v>
      </c>
      <c r="Y1883" t="s">
        <v>2645</v>
      </c>
      <c r="Z1883" t="s">
        <v>996</v>
      </c>
      <c r="AB1883" t="s">
        <v>15226</v>
      </c>
      <c r="AC1883">
        <v>416800</v>
      </c>
      <c r="AD1883" t="s">
        <v>15012</v>
      </c>
      <c r="AE1883" t="s">
        <v>15227</v>
      </c>
      <c r="AK1883" t="s">
        <v>15228</v>
      </c>
      <c r="AM1883" t="s">
        <v>15229</v>
      </c>
    </row>
    <row r="1884" spans="1:50" hidden="1" x14ac:dyDescent="0.2">
      <c r="A1884" s="1">
        <v>2483</v>
      </c>
      <c r="B1884" t="s">
        <v>15230</v>
      </c>
      <c r="C1884">
        <v>3156</v>
      </c>
      <c r="D1884" t="s">
        <v>15231</v>
      </c>
      <c r="E1884" t="s">
        <v>4697</v>
      </c>
      <c r="F1884" t="s">
        <v>15232</v>
      </c>
      <c r="G1884" t="s">
        <v>117</v>
      </c>
      <c r="J1884">
        <v>2.6</v>
      </c>
      <c r="P1884">
        <v>2</v>
      </c>
      <c r="S1884" t="s">
        <v>976</v>
      </c>
      <c r="T1884" t="s">
        <v>1111</v>
      </c>
      <c r="W1884" t="s">
        <v>15233</v>
      </c>
      <c r="X1884" t="s">
        <v>3497</v>
      </c>
      <c r="Y1884" t="s">
        <v>2730</v>
      </c>
      <c r="Z1884" t="s">
        <v>996</v>
      </c>
      <c r="AA1884" t="s">
        <v>15234</v>
      </c>
      <c r="AB1884" t="s">
        <v>15235</v>
      </c>
      <c r="AC1884">
        <v>55000</v>
      </c>
      <c r="AD1884" t="s">
        <v>3499</v>
      </c>
      <c r="AE1884" t="s">
        <v>15236</v>
      </c>
      <c r="AF1884" t="s">
        <v>15237</v>
      </c>
      <c r="AK1884" t="s">
        <v>10254</v>
      </c>
      <c r="AM1884" t="s">
        <v>2072</v>
      </c>
    </row>
    <row r="1885" spans="1:50" hidden="1" x14ac:dyDescent="0.2">
      <c r="A1885" s="1">
        <v>2144</v>
      </c>
      <c r="B1885" t="s">
        <v>15238</v>
      </c>
      <c r="C1885">
        <v>2678</v>
      </c>
      <c r="D1885" t="s">
        <v>1322</v>
      </c>
      <c r="E1885" t="s">
        <v>15239</v>
      </c>
      <c r="F1885" t="s">
        <v>15240</v>
      </c>
      <c r="G1885" t="s">
        <v>117</v>
      </c>
      <c r="J1885">
        <v>2.6</v>
      </c>
      <c r="O1885">
        <v>1.3</v>
      </c>
      <c r="P1885">
        <v>2</v>
      </c>
      <c r="S1885" t="s">
        <v>975</v>
      </c>
      <c r="T1885" t="s">
        <v>1082</v>
      </c>
      <c r="W1885" t="s">
        <v>15241</v>
      </c>
      <c r="X1885" t="s">
        <v>3434</v>
      </c>
      <c r="Y1885" t="s">
        <v>2645</v>
      </c>
      <c r="Z1885" t="s">
        <v>996</v>
      </c>
      <c r="AB1885" t="s">
        <v>15242</v>
      </c>
      <c r="AC1885">
        <v>389200</v>
      </c>
      <c r="AD1885" t="s">
        <v>14513</v>
      </c>
      <c r="AE1885" t="s">
        <v>15243</v>
      </c>
      <c r="AL1885" t="s">
        <v>1322</v>
      </c>
    </row>
    <row r="1886" spans="1:50" x14ac:dyDescent="0.2">
      <c r="A1886" s="1">
        <v>3006</v>
      </c>
      <c r="B1886" t="s">
        <v>12520</v>
      </c>
      <c r="C1886">
        <v>3784</v>
      </c>
      <c r="D1886" t="s">
        <v>8023</v>
      </c>
      <c r="E1886" t="s">
        <v>7280</v>
      </c>
      <c r="F1886" t="s">
        <v>12521</v>
      </c>
      <c r="G1886" t="s">
        <v>117</v>
      </c>
      <c r="J1886">
        <v>6.9</v>
      </c>
      <c r="O1886">
        <v>2.2999999999999998</v>
      </c>
      <c r="P1886">
        <v>3</v>
      </c>
      <c r="S1886" t="s">
        <v>987</v>
      </c>
      <c r="T1886" t="s">
        <v>987</v>
      </c>
      <c r="W1886" t="s">
        <v>12522</v>
      </c>
      <c r="X1886" t="s">
        <v>1600</v>
      </c>
      <c r="Y1886" t="s">
        <v>1101</v>
      </c>
      <c r="Z1886" t="s">
        <v>1101</v>
      </c>
      <c r="AB1886" t="s">
        <v>12523</v>
      </c>
      <c r="AC1886">
        <v>845637</v>
      </c>
      <c r="AD1886" t="s">
        <v>4528</v>
      </c>
      <c r="AE1886" t="s">
        <v>12524</v>
      </c>
      <c r="AK1886" t="s">
        <v>3843</v>
      </c>
      <c r="AR1886" t="s">
        <v>12525</v>
      </c>
      <c r="AX1886" t="s">
        <v>12526</v>
      </c>
    </row>
    <row r="1887" spans="1:50" x14ac:dyDescent="0.2">
      <c r="A1887" s="1">
        <v>2488</v>
      </c>
      <c r="B1887" t="s">
        <v>16047</v>
      </c>
      <c r="C1887">
        <v>3161</v>
      </c>
      <c r="D1887" t="s">
        <v>1784</v>
      </c>
      <c r="E1887" t="s">
        <v>2804</v>
      </c>
      <c r="F1887" t="s">
        <v>16048</v>
      </c>
      <c r="G1887" t="s">
        <v>117</v>
      </c>
      <c r="J1887">
        <v>2</v>
      </c>
      <c r="O1887">
        <v>2</v>
      </c>
      <c r="P1887">
        <v>1</v>
      </c>
      <c r="S1887" t="s">
        <v>987</v>
      </c>
      <c r="T1887" t="s">
        <v>987</v>
      </c>
      <c r="W1887" t="s">
        <v>16049</v>
      </c>
      <c r="X1887" t="s">
        <v>5004</v>
      </c>
      <c r="Y1887" t="s">
        <v>2730</v>
      </c>
      <c r="Z1887" t="s">
        <v>996</v>
      </c>
      <c r="AB1887" t="s">
        <v>16050</v>
      </c>
      <c r="AC1887">
        <v>150740</v>
      </c>
      <c r="AD1887" t="s">
        <v>14694</v>
      </c>
      <c r="AE1887" t="s">
        <v>16051</v>
      </c>
      <c r="AK1887" t="s">
        <v>16052</v>
      </c>
      <c r="AM1887" t="s">
        <v>16053</v>
      </c>
      <c r="AQ1887" t="s">
        <v>10519</v>
      </c>
      <c r="AR1887" t="s">
        <v>10519</v>
      </c>
      <c r="AX1887" t="s">
        <v>16054</v>
      </c>
    </row>
    <row r="1888" spans="1:50" x14ac:dyDescent="0.2">
      <c r="A1888" s="1">
        <v>2668</v>
      </c>
      <c r="B1888" t="s">
        <v>15692</v>
      </c>
      <c r="C1888">
        <v>3382</v>
      </c>
      <c r="D1888" t="s">
        <v>15693</v>
      </c>
      <c r="E1888" t="s">
        <v>15694</v>
      </c>
      <c r="F1888" t="s">
        <v>15695</v>
      </c>
      <c r="G1888" t="s">
        <v>117</v>
      </c>
      <c r="J1888">
        <v>2.2999999999999998</v>
      </c>
      <c r="O1888">
        <v>2.5</v>
      </c>
      <c r="P1888">
        <v>1</v>
      </c>
      <c r="S1888" t="s">
        <v>987</v>
      </c>
      <c r="T1888" t="s">
        <v>987</v>
      </c>
      <c r="W1888" t="s">
        <v>15696</v>
      </c>
      <c r="X1888" t="s">
        <v>9759</v>
      </c>
      <c r="Y1888" t="s">
        <v>3239</v>
      </c>
      <c r="Z1888" t="s">
        <v>996</v>
      </c>
      <c r="AB1888" t="s">
        <v>15697</v>
      </c>
      <c r="AC1888">
        <v>354923</v>
      </c>
      <c r="AD1888" t="s">
        <v>9761</v>
      </c>
      <c r="AE1888" t="s">
        <v>15698</v>
      </c>
      <c r="AK1888" t="s">
        <v>5517</v>
      </c>
      <c r="AR1888" t="s">
        <v>10666</v>
      </c>
      <c r="AW1888" t="s">
        <v>14303</v>
      </c>
      <c r="AX1888" t="s">
        <v>5515</v>
      </c>
    </row>
    <row r="1889" spans="1:50" x14ac:dyDescent="0.2">
      <c r="A1889" s="1">
        <v>2109</v>
      </c>
      <c r="B1889" t="s">
        <v>14185</v>
      </c>
      <c r="C1889">
        <v>2624</v>
      </c>
      <c r="D1889" t="s">
        <v>8201</v>
      </c>
      <c r="E1889" t="s">
        <v>13349</v>
      </c>
      <c r="F1889" t="s">
        <v>14186</v>
      </c>
      <c r="G1889" t="s">
        <v>117</v>
      </c>
      <c r="J1889">
        <v>4.2</v>
      </c>
      <c r="O1889">
        <v>0.6</v>
      </c>
      <c r="P1889">
        <v>7</v>
      </c>
      <c r="S1889" t="s">
        <v>987</v>
      </c>
      <c r="T1889" t="s">
        <v>987</v>
      </c>
      <c r="W1889" t="s">
        <v>14187</v>
      </c>
      <c r="X1889" t="s">
        <v>2644</v>
      </c>
      <c r="Y1889" t="s">
        <v>2645</v>
      </c>
      <c r="Z1889" t="s">
        <v>996</v>
      </c>
      <c r="AB1889" t="s">
        <v>14188</v>
      </c>
      <c r="AC1889">
        <v>532100</v>
      </c>
      <c r="AD1889" t="s">
        <v>8523</v>
      </c>
      <c r="AK1889" t="s">
        <v>14189</v>
      </c>
      <c r="AR1889" t="s">
        <v>14190</v>
      </c>
      <c r="AX1889" t="s">
        <v>14191</v>
      </c>
    </row>
    <row r="1890" spans="1:50" x14ac:dyDescent="0.2">
      <c r="A1890" s="1">
        <v>3371</v>
      </c>
      <c r="B1890" t="s">
        <v>11771</v>
      </c>
      <c r="C1890">
        <v>4167</v>
      </c>
      <c r="D1890" t="s">
        <v>1534</v>
      </c>
      <c r="E1890" t="s">
        <v>3728</v>
      </c>
      <c r="F1890" t="s">
        <v>11772</v>
      </c>
      <c r="G1890" t="s">
        <v>117</v>
      </c>
      <c r="J1890">
        <v>8.1999999999999993</v>
      </c>
      <c r="O1890">
        <v>2.0499999999999998</v>
      </c>
      <c r="P1890">
        <v>4</v>
      </c>
      <c r="S1890" t="s">
        <v>987</v>
      </c>
      <c r="T1890" t="s">
        <v>987</v>
      </c>
      <c r="W1890" t="s">
        <v>11773</v>
      </c>
      <c r="X1890" t="s">
        <v>2346</v>
      </c>
      <c r="Y1890" t="s">
        <v>2347</v>
      </c>
      <c r="Z1890" t="s">
        <v>996</v>
      </c>
      <c r="AB1890" t="s">
        <v>11774</v>
      </c>
      <c r="AC1890">
        <v>595143</v>
      </c>
      <c r="AD1890" t="s">
        <v>4689</v>
      </c>
      <c r="AE1890" t="s">
        <v>11775</v>
      </c>
      <c r="AK1890" t="s">
        <v>9640</v>
      </c>
      <c r="AR1890" t="s">
        <v>6659</v>
      </c>
      <c r="AW1890" t="s">
        <v>11776</v>
      </c>
      <c r="AX1890" t="s">
        <v>11777</v>
      </c>
    </row>
    <row r="1891" spans="1:50" x14ac:dyDescent="0.2">
      <c r="A1891" s="1">
        <v>3151</v>
      </c>
      <c r="B1891" t="s">
        <v>5035</v>
      </c>
      <c r="C1891">
        <v>3942</v>
      </c>
      <c r="D1891" t="s">
        <v>2509</v>
      </c>
      <c r="E1891" t="s">
        <v>2510</v>
      </c>
      <c r="F1891" t="s">
        <v>5036</v>
      </c>
      <c r="G1891" t="s">
        <v>117</v>
      </c>
      <c r="J1891">
        <v>33</v>
      </c>
      <c r="O1891">
        <v>3.3</v>
      </c>
      <c r="P1891">
        <v>10</v>
      </c>
      <c r="S1891" t="s">
        <v>987</v>
      </c>
      <c r="T1891" t="s">
        <v>987</v>
      </c>
      <c r="W1891" t="s">
        <v>5037</v>
      </c>
      <c r="X1891" t="s">
        <v>2602</v>
      </c>
      <c r="Y1891" t="s">
        <v>2603</v>
      </c>
      <c r="Z1891" t="s">
        <v>996</v>
      </c>
      <c r="AB1891" t="s">
        <v>5038</v>
      </c>
      <c r="AC1891">
        <v>427500</v>
      </c>
      <c r="AD1891" t="s">
        <v>4049</v>
      </c>
      <c r="AE1891" t="s">
        <v>5039</v>
      </c>
      <c r="AF1891" t="s">
        <v>5040</v>
      </c>
      <c r="AK1891" t="s">
        <v>5041</v>
      </c>
      <c r="AM1891" t="s">
        <v>5042</v>
      </c>
      <c r="AQ1891" t="s">
        <v>5043</v>
      </c>
      <c r="AR1891" t="s">
        <v>5043</v>
      </c>
      <c r="AW1891" t="s">
        <v>2868</v>
      </c>
      <c r="AX1891" t="s">
        <v>5044</v>
      </c>
    </row>
    <row r="1892" spans="1:50" x14ac:dyDescent="0.2">
      <c r="A1892" s="1">
        <v>3298</v>
      </c>
      <c r="B1892" t="s">
        <v>16886</v>
      </c>
      <c r="C1892">
        <v>4093</v>
      </c>
      <c r="D1892" t="s">
        <v>11776</v>
      </c>
      <c r="E1892" t="s">
        <v>16887</v>
      </c>
      <c r="F1892" t="s">
        <v>16888</v>
      </c>
      <c r="G1892" t="s">
        <v>117</v>
      </c>
      <c r="J1892">
        <v>1.5</v>
      </c>
      <c r="O1892">
        <v>1.5</v>
      </c>
      <c r="P1892">
        <v>1</v>
      </c>
      <c r="S1892" t="s">
        <v>987</v>
      </c>
      <c r="T1892" t="s">
        <v>987</v>
      </c>
      <c r="V1892" t="s">
        <v>16889</v>
      </c>
      <c r="W1892" t="s">
        <v>16890</v>
      </c>
      <c r="X1892" t="s">
        <v>5369</v>
      </c>
      <c r="Y1892" t="s">
        <v>1101</v>
      </c>
      <c r="Z1892" t="s">
        <v>1101</v>
      </c>
      <c r="AB1892" t="s">
        <v>16871</v>
      </c>
      <c r="AC1892">
        <v>697699</v>
      </c>
      <c r="AD1892" t="s">
        <v>5370</v>
      </c>
      <c r="AE1892" t="s">
        <v>16891</v>
      </c>
      <c r="AK1892" t="s">
        <v>11493</v>
      </c>
      <c r="AR1892" t="s">
        <v>16892</v>
      </c>
      <c r="AW1892" t="s">
        <v>2032</v>
      </c>
      <c r="AX1892" t="s">
        <v>3290</v>
      </c>
    </row>
    <row r="1893" spans="1:50" x14ac:dyDescent="0.2">
      <c r="A1893" s="1">
        <v>2408</v>
      </c>
      <c r="B1893" t="s">
        <v>14798</v>
      </c>
      <c r="C1893">
        <v>3075</v>
      </c>
      <c r="D1893" t="s">
        <v>3940</v>
      </c>
      <c r="E1893" t="s">
        <v>4697</v>
      </c>
      <c r="F1893" t="s">
        <v>14799</v>
      </c>
      <c r="G1893" t="s">
        <v>117</v>
      </c>
      <c r="J1893">
        <v>3.2</v>
      </c>
      <c r="O1893">
        <v>0.9</v>
      </c>
      <c r="P1893">
        <v>4</v>
      </c>
      <c r="S1893" t="s">
        <v>987</v>
      </c>
      <c r="T1893" t="s">
        <v>987</v>
      </c>
      <c r="W1893" t="s">
        <v>14800</v>
      </c>
      <c r="X1893" t="s">
        <v>1600</v>
      </c>
      <c r="Y1893" t="s">
        <v>1101</v>
      </c>
      <c r="Z1893" t="s">
        <v>1101</v>
      </c>
      <c r="AB1893" t="s">
        <v>14801</v>
      </c>
      <c r="AC1893">
        <v>836734</v>
      </c>
      <c r="AD1893" t="s">
        <v>4528</v>
      </c>
      <c r="AE1893" t="s">
        <v>14802</v>
      </c>
      <c r="AK1893" t="s">
        <v>7206</v>
      </c>
      <c r="AR1893" t="s">
        <v>14803</v>
      </c>
      <c r="AX1893" t="s">
        <v>2641</v>
      </c>
    </row>
    <row r="1894" spans="1:50" x14ac:dyDescent="0.2">
      <c r="A1894" s="1">
        <v>2563</v>
      </c>
      <c r="B1894" t="s">
        <v>5288</v>
      </c>
      <c r="C1894">
        <v>3245</v>
      </c>
      <c r="D1894" t="s">
        <v>1667</v>
      </c>
      <c r="E1894" t="s">
        <v>5289</v>
      </c>
      <c r="F1894" t="s">
        <v>5290</v>
      </c>
      <c r="G1894" t="s">
        <v>117</v>
      </c>
      <c r="J1894">
        <v>30</v>
      </c>
      <c r="O1894">
        <v>2.5</v>
      </c>
      <c r="P1894">
        <v>12</v>
      </c>
      <c r="S1894" t="s">
        <v>987</v>
      </c>
      <c r="T1894" t="s">
        <v>987</v>
      </c>
      <c r="W1894" t="s">
        <v>5291</v>
      </c>
      <c r="X1894" t="s">
        <v>1811</v>
      </c>
      <c r="Y1894" t="s">
        <v>1812</v>
      </c>
      <c r="Z1894" t="s">
        <v>1812</v>
      </c>
      <c r="AB1894" t="s">
        <v>5292</v>
      </c>
      <c r="AC1894">
        <v>524593</v>
      </c>
      <c r="AD1894" t="s">
        <v>1814</v>
      </c>
      <c r="AE1894" t="s">
        <v>5293</v>
      </c>
      <c r="AK1894" t="s">
        <v>5294</v>
      </c>
      <c r="AR1894" t="s">
        <v>5295</v>
      </c>
      <c r="AX1894" t="s">
        <v>5296</v>
      </c>
    </row>
    <row r="1895" spans="1:50" x14ac:dyDescent="0.2">
      <c r="A1895" s="1">
        <v>3261</v>
      </c>
      <c r="B1895" t="s">
        <v>7714</v>
      </c>
      <c r="C1895">
        <v>4054</v>
      </c>
      <c r="D1895" t="s">
        <v>2026</v>
      </c>
      <c r="E1895" t="s">
        <v>1463</v>
      </c>
      <c r="F1895" t="s">
        <v>7715</v>
      </c>
      <c r="G1895" t="s">
        <v>117</v>
      </c>
      <c r="J1895">
        <v>18.8</v>
      </c>
      <c r="O1895">
        <v>2.5</v>
      </c>
      <c r="P1895">
        <v>8</v>
      </c>
      <c r="S1895" t="s">
        <v>987</v>
      </c>
      <c r="T1895" t="s">
        <v>987</v>
      </c>
      <c r="W1895" t="s">
        <v>7716</v>
      </c>
      <c r="X1895" t="s">
        <v>1811</v>
      </c>
      <c r="Y1895" t="s">
        <v>1812</v>
      </c>
      <c r="Z1895" t="s">
        <v>1812</v>
      </c>
      <c r="AA1895" t="s">
        <v>7717</v>
      </c>
      <c r="AB1895" t="s">
        <v>5292</v>
      </c>
      <c r="AC1895">
        <v>524593</v>
      </c>
      <c r="AD1895" t="s">
        <v>1814</v>
      </c>
      <c r="AE1895" t="s">
        <v>7718</v>
      </c>
      <c r="AK1895" t="s">
        <v>7719</v>
      </c>
      <c r="AR1895" t="s">
        <v>1709</v>
      </c>
      <c r="AV1895" t="s">
        <v>5019</v>
      </c>
      <c r="AW1895" t="s">
        <v>6806</v>
      </c>
      <c r="AX1895" t="s">
        <v>2222</v>
      </c>
    </row>
    <row r="1896" spans="1:50" hidden="1" x14ac:dyDescent="0.2">
      <c r="A1896" s="1">
        <v>3163</v>
      </c>
      <c r="B1896" t="s">
        <v>15316</v>
      </c>
      <c r="C1896">
        <v>3954</v>
      </c>
      <c r="D1896" t="s">
        <v>5258</v>
      </c>
      <c r="E1896" t="s">
        <v>6459</v>
      </c>
      <c r="F1896" t="s">
        <v>15317</v>
      </c>
      <c r="G1896" t="s">
        <v>117</v>
      </c>
      <c r="J1896">
        <v>2.5</v>
      </c>
      <c r="O1896">
        <v>2.5</v>
      </c>
      <c r="P1896">
        <v>1</v>
      </c>
      <c r="S1896" t="s">
        <v>1465</v>
      </c>
      <c r="T1896" t="s">
        <v>1465</v>
      </c>
      <c r="W1896" t="s">
        <v>15318</v>
      </c>
      <c r="X1896" t="s">
        <v>3274</v>
      </c>
      <c r="Y1896" t="s">
        <v>1812</v>
      </c>
      <c r="Z1896" t="s">
        <v>1812</v>
      </c>
      <c r="AB1896" t="s">
        <v>15319</v>
      </c>
      <c r="AC1896">
        <v>513750</v>
      </c>
      <c r="AD1896" t="s">
        <v>1814</v>
      </c>
      <c r="AE1896" t="s">
        <v>15320</v>
      </c>
      <c r="AK1896" t="s">
        <v>1184</v>
      </c>
      <c r="AR1896" t="s">
        <v>5365</v>
      </c>
    </row>
    <row r="1897" spans="1:50" hidden="1" x14ac:dyDescent="0.2">
      <c r="A1897" s="1">
        <v>3294</v>
      </c>
      <c r="B1897" t="s">
        <v>15321</v>
      </c>
      <c r="C1897">
        <v>4087</v>
      </c>
      <c r="D1897" t="s">
        <v>6586</v>
      </c>
      <c r="E1897" t="s">
        <v>13657</v>
      </c>
      <c r="F1897" t="s">
        <v>15322</v>
      </c>
      <c r="G1897" t="s">
        <v>117</v>
      </c>
      <c r="J1897">
        <v>2.5</v>
      </c>
      <c r="O1897">
        <v>2.5</v>
      </c>
      <c r="P1897">
        <v>1</v>
      </c>
      <c r="S1897" t="s">
        <v>976</v>
      </c>
      <c r="T1897" t="s">
        <v>1111</v>
      </c>
      <c r="W1897" t="s">
        <v>15323</v>
      </c>
      <c r="X1897" t="s">
        <v>2602</v>
      </c>
      <c r="Y1897" t="s">
        <v>2603</v>
      </c>
      <c r="Z1897" t="s">
        <v>996</v>
      </c>
      <c r="AB1897" t="s">
        <v>15324</v>
      </c>
      <c r="AC1897">
        <v>411690</v>
      </c>
      <c r="AD1897" t="s">
        <v>4031</v>
      </c>
      <c r="AE1897" t="s">
        <v>15325</v>
      </c>
      <c r="AK1897" t="s">
        <v>15326</v>
      </c>
      <c r="AM1897" t="s">
        <v>4167</v>
      </c>
    </row>
    <row r="1898" spans="1:50" x14ac:dyDescent="0.2">
      <c r="A1898" s="1">
        <v>3265</v>
      </c>
      <c r="B1898" t="s">
        <v>5777</v>
      </c>
      <c r="C1898">
        <v>4058</v>
      </c>
      <c r="D1898" t="s">
        <v>4800</v>
      </c>
      <c r="E1898" t="s">
        <v>2468</v>
      </c>
      <c r="F1898" t="s">
        <v>5778</v>
      </c>
      <c r="G1898" t="s">
        <v>117</v>
      </c>
      <c r="J1898">
        <v>27.6</v>
      </c>
      <c r="O1898">
        <v>2.2999999999999998</v>
      </c>
      <c r="P1898">
        <v>12</v>
      </c>
      <c r="S1898" t="s">
        <v>987</v>
      </c>
      <c r="T1898" t="s">
        <v>987</v>
      </c>
      <c r="W1898" t="s">
        <v>5779</v>
      </c>
      <c r="X1898" t="s">
        <v>1811</v>
      </c>
      <c r="Y1898" t="s">
        <v>1812</v>
      </c>
      <c r="Z1898" t="s">
        <v>1812</v>
      </c>
      <c r="AB1898" t="s">
        <v>5780</v>
      </c>
      <c r="AC1898">
        <v>571215</v>
      </c>
      <c r="AD1898" t="s">
        <v>1814</v>
      </c>
      <c r="AE1898" t="s">
        <v>5781</v>
      </c>
      <c r="AK1898" t="s">
        <v>1459</v>
      </c>
      <c r="AR1898" t="s">
        <v>5296</v>
      </c>
      <c r="AW1898" t="s">
        <v>5642</v>
      </c>
      <c r="AX1898" t="s">
        <v>5782</v>
      </c>
    </row>
    <row r="1899" spans="1:50" x14ac:dyDescent="0.2">
      <c r="A1899" s="1">
        <v>3676</v>
      </c>
      <c r="B1899" t="s">
        <v>3270</v>
      </c>
      <c r="C1899">
        <v>4504</v>
      </c>
      <c r="D1899" t="s">
        <v>3271</v>
      </c>
      <c r="F1899" t="s">
        <v>3272</v>
      </c>
      <c r="G1899" t="s">
        <v>117</v>
      </c>
      <c r="J1899">
        <v>54</v>
      </c>
      <c r="O1899">
        <v>3</v>
      </c>
      <c r="P1899">
        <v>18</v>
      </c>
      <c r="S1899" t="s">
        <v>987</v>
      </c>
      <c r="T1899" t="s">
        <v>987</v>
      </c>
      <c r="W1899" t="s">
        <v>3273</v>
      </c>
      <c r="X1899" t="s">
        <v>3274</v>
      </c>
      <c r="Y1899" t="s">
        <v>1812</v>
      </c>
      <c r="Z1899" t="s">
        <v>1812</v>
      </c>
      <c r="AB1899" t="s">
        <v>3275</v>
      </c>
      <c r="AC1899">
        <v>491811</v>
      </c>
      <c r="AD1899" t="s">
        <v>1814</v>
      </c>
      <c r="AE1899" t="s">
        <v>3276</v>
      </c>
      <c r="AK1899" t="s">
        <v>3277</v>
      </c>
      <c r="AR1899" t="s">
        <v>3278</v>
      </c>
      <c r="AX1899" t="s">
        <v>3279</v>
      </c>
    </row>
    <row r="1900" spans="1:50" x14ac:dyDescent="0.2">
      <c r="A1900" s="1">
        <v>2451</v>
      </c>
      <c r="B1900" t="s">
        <v>13662</v>
      </c>
      <c r="C1900">
        <v>3122</v>
      </c>
      <c r="D1900" t="s">
        <v>4612</v>
      </c>
      <c r="E1900" t="s">
        <v>13663</v>
      </c>
      <c r="F1900" t="s">
        <v>13664</v>
      </c>
      <c r="G1900" t="s">
        <v>117</v>
      </c>
      <c r="J1900">
        <v>5</v>
      </c>
      <c r="O1900">
        <v>0.5</v>
      </c>
      <c r="P1900">
        <v>10</v>
      </c>
      <c r="S1900" t="s">
        <v>987</v>
      </c>
      <c r="T1900" t="s">
        <v>987</v>
      </c>
      <c r="W1900" t="s">
        <v>13665</v>
      </c>
      <c r="X1900" t="s">
        <v>3274</v>
      </c>
      <c r="Y1900" t="s">
        <v>1812</v>
      </c>
      <c r="Z1900" t="s">
        <v>1812</v>
      </c>
      <c r="AB1900" t="s">
        <v>3275</v>
      </c>
      <c r="AC1900">
        <v>491811</v>
      </c>
      <c r="AD1900" t="s">
        <v>1814</v>
      </c>
      <c r="AK1900" t="s">
        <v>13666</v>
      </c>
      <c r="AR1900" t="s">
        <v>13667</v>
      </c>
      <c r="AX1900" t="s">
        <v>13668</v>
      </c>
    </row>
    <row r="1901" spans="1:50" x14ac:dyDescent="0.2">
      <c r="A1901" s="1">
        <v>3272</v>
      </c>
      <c r="B1901" t="s">
        <v>12602</v>
      </c>
      <c r="C1901">
        <v>4065</v>
      </c>
      <c r="D1901" t="s">
        <v>3281</v>
      </c>
      <c r="E1901" t="s">
        <v>12603</v>
      </c>
      <c r="F1901" t="s">
        <v>12604</v>
      </c>
      <c r="G1901" t="s">
        <v>117</v>
      </c>
      <c r="J1901">
        <v>6.9</v>
      </c>
      <c r="O1901">
        <v>2.2999999999999998</v>
      </c>
      <c r="P1901">
        <v>3</v>
      </c>
      <c r="S1901" t="s">
        <v>987</v>
      </c>
      <c r="T1901" t="s">
        <v>987</v>
      </c>
      <c r="W1901" t="s">
        <v>12605</v>
      </c>
      <c r="X1901" t="s">
        <v>1811</v>
      </c>
      <c r="Y1901" t="s">
        <v>1812</v>
      </c>
      <c r="Z1901" t="s">
        <v>1812</v>
      </c>
      <c r="AB1901" t="s">
        <v>12606</v>
      </c>
      <c r="AC1901">
        <v>540968</v>
      </c>
      <c r="AD1901" t="s">
        <v>1814</v>
      </c>
      <c r="AE1901" t="s">
        <v>12607</v>
      </c>
      <c r="AF1901" t="s">
        <v>12608</v>
      </c>
      <c r="AK1901" t="s">
        <v>12609</v>
      </c>
      <c r="AM1901" t="s">
        <v>4201</v>
      </c>
      <c r="AQ1901" t="s">
        <v>2718</v>
      </c>
      <c r="AR1901" t="s">
        <v>2718</v>
      </c>
      <c r="AV1901" t="s">
        <v>12610</v>
      </c>
      <c r="AW1901" t="s">
        <v>3043</v>
      </c>
      <c r="AX1901" t="s">
        <v>12611</v>
      </c>
    </row>
    <row r="1902" spans="1:50" hidden="1" x14ac:dyDescent="0.2">
      <c r="A1902" s="1">
        <v>4827</v>
      </c>
      <c r="C1902">
        <v>6013</v>
      </c>
      <c r="D1902" t="s">
        <v>15357</v>
      </c>
      <c r="E1902" t="s">
        <v>12366</v>
      </c>
      <c r="F1902" t="s">
        <v>15358</v>
      </c>
      <c r="G1902" t="s">
        <v>117</v>
      </c>
      <c r="J1902">
        <v>2.5</v>
      </c>
      <c r="O1902">
        <v>2.5</v>
      </c>
      <c r="P1902">
        <v>1</v>
      </c>
      <c r="Q1902">
        <v>125</v>
      </c>
      <c r="S1902" t="s">
        <v>986</v>
      </c>
      <c r="T1902" t="s">
        <v>986</v>
      </c>
      <c r="W1902" t="s">
        <v>15359</v>
      </c>
      <c r="X1902" t="s">
        <v>3919</v>
      </c>
      <c r="Y1902" t="s">
        <v>1092</v>
      </c>
      <c r="Z1902" t="s">
        <v>1092</v>
      </c>
      <c r="AA1902" t="s">
        <v>15360</v>
      </c>
      <c r="AB1902" t="s">
        <v>15361</v>
      </c>
      <c r="AC1902">
        <v>180079</v>
      </c>
      <c r="AD1902" t="s">
        <v>3921</v>
      </c>
      <c r="AE1902" t="s">
        <v>15362</v>
      </c>
      <c r="AK1902" t="s">
        <v>2620</v>
      </c>
      <c r="AR1902" t="s">
        <v>15363</v>
      </c>
      <c r="AW1902" t="s">
        <v>15364</v>
      </c>
    </row>
    <row r="1903" spans="1:50" hidden="1" x14ac:dyDescent="0.2">
      <c r="A1903" s="1">
        <v>2924</v>
      </c>
      <c r="B1903" t="s">
        <v>15365</v>
      </c>
      <c r="C1903">
        <v>3692</v>
      </c>
      <c r="D1903" t="s">
        <v>4695</v>
      </c>
      <c r="E1903" t="s">
        <v>15366</v>
      </c>
      <c r="F1903" t="s">
        <v>15367</v>
      </c>
      <c r="G1903" t="s">
        <v>117</v>
      </c>
      <c r="J1903">
        <v>2.5</v>
      </c>
      <c r="O1903">
        <v>1.25</v>
      </c>
      <c r="P1903">
        <v>2</v>
      </c>
      <c r="S1903" t="s">
        <v>979</v>
      </c>
      <c r="T1903" t="s">
        <v>1111</v>
      </c>
      <c r="W1903" t="s">
        <v>15368</v>
      </c>
      <c r="X1903" t="s">
        <v>3769</v>
      </c>
      <c r="Y1903" t="s">
        <v>2347</v>
      </c>
      <c r="Z1903" t="s">
        <v>996</v>
      </c>
      <c r="AB1903" t="s">
        <v>15369</v>
      </c>
      <c r="AC1903">
        <v>546909</v>
      </c>
      <c r="AD1903" t="s">
        <v>3771</v>
      </c>
      <c r="AE1903" t="s">
        <v>15370</v>
      </c>
      <c r="AF1903" t="s">
        <v>15371</v>
      </c>
      <c r="AK1903" t="s">
        <v>10541</v>
      </c>
      <c r="AM1903" t="s">
        <v>15372</v>
      </c>
      <c r="AP1903" t="s">
        <v>3310</v>
      </c>
    </row>
    <row r="1904" spans="1:50" hidden="1" x14ac:dyDescent="0.2">
      <c r="A1904" s="1">
        <v>2669</v>
      </c>
      <c r="B1904" t="s">
        <v>15373</v>
      </c>
      <c r="C1904">
        <v>3383</v>
      </c>
      <c r="D1904" t="s">
        <v>7668</v>
      </c>
      <c r="E1904" t="s">
        <v>15374</v>
      </c>
      <c r="F1904" t="s">
        <v>15375</v>
      </c>
      <c r="G1904" t="s">
        <v>117</v>
      </c>
      <c r="J1904">
        <v>2.5</v>
      </c>
      <c r="O1904">
        <v>2.5</v>
      </c>
      <c r="P1904">
        <v>1</v>
      </c>
      <c r="S1904" t="s">
        <v>981</v>
      </c>
      <c r="T1904" t="s">
        <v>1016</v>
      </c>
      <c r="W1904" t="s">
        <v>15376</v>
      </c>
      <c r="X1904" t="s">
        <v>1339</v>
      </c>
      <c r="Y1904" t="s">
        <v>1101</v>
      </c>
      <c r="Z1904" t="s">
        <v>1101</v>
      </c>
      <c r="AB1904" t="s">
        <v>15377</v>
      </c>
      <c r="AC1904">
        <v>653929</v>
      </c>
      <c r="AD1904" t="s">
        <v>3977</v>
      </c>
      <c r="AE1904" t="s">
        <v>15378</v>
      </c>
      <c r="AK1904" t="s">
        <v>5343</v>
      </c>
      <c r="AR1904" t="s">
        <v>6163</v>
      </c>
      <c r="AV1904" t="s">
        <v>15379</v>
      </c>
    </row>
    <row r="1905" spans="1:50" hidden="1" x14ac:dyDescent="0.2">
      <c r="A1905" s="1">
        <v>5555</v>
      </c>
      <c r="C1905">
        <v>7236</v>
      </c>
      <c r="D1905" t="s">
        <v>3592</v>
      </c>
      <c r="E1905" t="s">
        <v>15380</v>
      </c>
      <c r="F1905" t="s">
        <v>15381</v>
      </c>
      <c r="G1905" t="s">
        <v>117</v>
      </c>
      <c r="J1905">
        <v>2.5</v>
      </c>
      <c r="O1905">
        <v>2.5</v>
      </c>
      <c r="P1905">
        <v>1</v>
      </c>
      <c r="Q1905">
        <v>110</v>
      </c>
      <c r="S1905" t="s">
        <v>976</v>
      </c>
      <c r="T1905" t="s">
        <v>1111</v>
      </c>
      <c r="W1905" t="s">
        <v>15382</v>
      </c>
      <c r="X1905" t="s">
        <v>4259</v>
      </c>
      <c r="Y1905" t="s">
        <v>1101</v>
      </c>
      <c r="Z1905" t="s">
        <v>1101</v>
      </c>
      <c r="AA1905" t="s">
        <v>15383</v>
      </c>
      <c r="AB1905" t="s">
        <v>15384</v>
      </c>
      <c r="AC1905">
        <v>658616</v>
      </c>
      <c r="AD1905" t="s">
        <v>3815</v>
      </c>
      <c r="AE1905" t="s">
        <v>15385</v>
      </c>
      <c r="AK1905" t="s">
        <v>15386</v>
      </c>
      <c r="AM1905" t="s">
        <v>9001</v>
      </c>
    </row>
    <row r="1906" spans="1:50" hidden="1" x14ac:dyDescent="0.2">
      <c r="A1906" s="1">
        <v>2376</v>
      </c>
      <c r="B1906" t="s">
        <v>15387</v>
      </c>
      <c r="C1906">
        <v>3036</v>
      </c>
      <c r="D1906" t="s">
        <v>8074</v>
      </c>
      <c r="E1906" t="s">
        <v>15388</v>
      </c>
      <c r="F1906" t="s">
        <v>15388</v>
      </c>
      <c r="G1906" t="s">
        <v>117</v>
      </c>
      <c r="J1906">
        <v>2.5</v>
      </c>
      <c r="O1906">
        <v>0.85</v>
      </c>
      <c r="P1906">
        <v>3</v>
      </c>
      <c r="S1906" t="s">
        <v>1465</v>
      </c>
      <c r="T1906" t="s">
        <v>1465</v>
      </c>
      <c r="W1906" t="s">
        <v>15389</v>
      </c>
      <c r="X1906" t="s">
        <v>1172</v>
      </c>
      <c r="Y1906" t="s">
        <v>1101</v>
      </c>
      <c r="Z1906" t="s">
        <v>1101</v>
      </c>
      <c r="AB1906" t="s">
        <v>15390</v>
      </c>
      <c r="AC1906">
        <v>906760</v>
      </c>
      <c r="AD1906" t="s">
        <v>3598</v>
      </c>
      <c r="AK1906" t="s">
        <v>4577</v>
      </c>
      <c r="AR1906" t="s">
        <v>15391</v>
      </c>
    </row>
    <row r="1907" spans="1:50" x14ac:dyDescent="0.2">
      <c r="A1907" s="1">
        <v>3521</v>
      </c>
      <c r="B1907" t="s">
        <v>8927</v>
      </c>
      <c r="C1907">
        <v>4327</v>
      </c>
      <c r="D1907" t="s">
        <v>7787</v>
      </c>
      <c r="E1907" t="s">
        <v>2396</v>
      </c>
      <c r="F1907" t="s">
        <v>8928</v>
      </c>
      <c r="G1907" t="s">
        <v>117</v>
      </c>
      <c r="J1907">
        <v>15</v>
      </c>
      <c r="O1907">
        <v>2.5</v>
      </c>
      <c r="P1907">
        <v>6</v>
      </c>
      <c r="S1907" t="s">
        <v>987</v>
      </c>
      <c r="T1907" t="s">
        <v>987</v>
      </c>
      <c r="V1907" t="s">
        <v>8929</v>
      </c>
      <c r="W1907" t="s">
        <v>8930</v>
      </c>
      <c r="X1907" t="s">
        <v>2602</v>
      </c>
      <c r="Y1907" t="s">
        <v>2603</v>
      </c>
      <c r="Z1907" t="s">
        <v>996</v>
      </c>
      <c r="AB1907" t="s">
        <v>8931</v>
      </c>
      <c r="AC1907">
        <v>438545</v>
      </c>
      <c r="AD1907" t="s">
        <v>4049</v>
      </c>
      <c r="AE1907" t="s">
        <v>8932</v>
      </c>
      <c r="AK1907" t="s">
        <v>8933</v>
      </c>
      <c r="AM1907" t="s">
        <v>4702</v>
      </c>
      <c r="AQ1907" t="s">
        <v>8934</v>
      </c>
      <c r="AR1907" t="s">
        <v>8934</v>
      </c>
      <c r="AW1907" t="s">
        <v>1206</v>
      </c>
      <c r="AX1907" t="s">
        <v>5733</v>
      </c>
    </row>
    <row r="1908" spans="1:50" hidden="1" x14ac:dyDescent="0.2">
      <c r="A1908" s="1">
        <v>3504</v>
      </c>
      <c r="B1908" t="s">
        <v>15396</v>
      </c>
      <c r="C1908">
        <v>4310</v>
      </c>
      <c r="D1908" t="s">
        <v>3322</v>
      </c>
      <c r="E1908" t="s">
        <v>15397</v>
      </c>
      <c r="F1908" t="s">
        <v>15398</v>
      </c>
      <c r="G1908" t="s">
        <v>117</v>
      </c>
      <c r="J1908">
        <v>2.5</v>
      </c>
      <c r="O1908">
        <v>2.5</v>
      </c>
      <c r="P1908">
        <v>1</v>
      </c>
      <c r="S1908" t="s">
        <v>979</v>
      </c>
      <c r="T1908" t="s">
        <v>1111</v>
      </c>
      <c r="W1908" t="s">
        <v>15399</v>
      </c>
      <c r="X1908" t="s">
        <v>7865</v>
      </c>
      <c r="Y1908" t="s">
        <v>7825</v>
      </c>
      <c r="Z1908" t="s">
        <v>996</v>
      </c>
      <c r="AB1908" t="s">
        <v>15400</v>
      </c>
      <c r="AC1908">
        <v>299149</v>
      </c>
      <c r="AD1908" t="s">
        <v>15401</v>
      </c>
      <c r="AE1908" t="s">
        <v>15402</v>
      </c>
      <c r="AF1908" t="s">
        <v>15403</v>
      </c>
      <c r="AK1908" t="s">
        <v>6761</v>
      </c>
      <c r="AM1908" t="s">
        <v>15404</v>
      </c>
      <c r="AN1908" t="s">
        <v>1721</v>
      </c>
      <c r="AP1908" t="s">
        <v>2221</v>
      </c>
    </row>
    <row r="1909" spans="1:50" hidden="1" x14ac:dyDescent="0.2">
      <c r="A1909" s="1">
        <v>3576</v>
      </c>
      <c r="B1909" t="s">
        <v>15405</v>
      </c>
      <c r="C1909">
        <v>4387</v>
      </c>
      <c r="D1909" t="s">
        <v>5839</v>
      </c>
      <c r="E1909" t="s">
        <v>15406</v>
      </c>
      <c r="F1909" t="s">
        <v>15407</v>
      </c>
      <c r="G1909" t="s">
        <v>117</v>
      </c>
      <c r="J1909">
        <v>2.5</v>
      </c>
      <c r="O1909">
        <v>2.5</v>
      </c>
      <c r="P1909">
        <v>1</v>
      </c>
      <c r="S1909" t="s">
        <v>976</v>
      </c>
      <c r="T1909" t="s">
        <v>1111</v>
      </c>
      <c r="W1909" t="s">
        <v>15408</v>
      </c>
      <c r="X1909" t="s">
        <v>4093</v>
      </c>
      <c r="Y1909" t="s">
        <v>2347</v>
      </c>
      <c r="Z1909" t="s">
        <v>996</v>
      </c>
      <c r="AB1909" t="s">
        <v>15409</v>
      </c>
      <c r="AC1909">
        <v>518552</v>
      </c>
      <c r="AD1909" t="s">
        <v>4095</v>
      </c>
      <c r="AE1909" t="s">
        <v>15410</v>
      </c>
      <c r="AK1909" t="s">
        <v>11746</v>
      </c>
      <c r="AM1909" t="s">
        <v>11038</v>
      </c>
    </row>
    <row r="1910" spans="1:50" hidden="1" x14ac:dyDescent="0.2">
      <c r="A1910" s="1">
        <v>2391</v>
      </c>
      <c r="B1910" t="s">
        <v>15411</v>
      </c>
      <c r="C1910">
        <v>3056</v>
      </c>
      <c r="D1910" t="s">
        <v>11870</v>
      </c>
      <c r="F1910" t="s">
        <v>15412</v>
      </c>
      <c r="G1910" t="s">
        <v>117</v>
      </c>
      <c r="J1910">
        <v>2.5</v>
      </c>
      <c r="O1910">
        <v>2.5</v>
      </c>
      <c r="P1910">
        <v>1</v>
      </c>
      <c r="S1910" t="s">
        <v>1465</v>
      </c>
      <c r="T1910" t="s">
        <v>1465</v>
      </c>
      <c r="W1910" t="s">
        <v>15413</v>
      </c>
      <c r="X1910" t="s">
        <v>10395</v>
      </c>
      <c r="Y1910" t="s">
        <v>10395</v>
      </c>
      <c r="Z1910" t="s">
        <v>996</v>
      </c>
      <c r="AB1910" t="s">
        <v>15414</v>
      </c>
      <c r="AC1910">
        <v>184055</v>
      </c>
      <c r="AD1910" t="s">
        <v>15415</v>
      </c>
      <c r="AK1910" t="s">
        <v>15416</v>
      </c>
      <c r="AR1910" t="s">
        <v>15417</v>
      </c>
    </row>
    <row r="1911" spans="1:50" x14ac:dyDescent="0.2">
      <c r="A1911" s="1">
        <v>2374</v>
      </c>
      <c r="B1911" t="s">
        <v>13587</v>
      </c>
      <c r="C1911">
        <v>3034</v>
      </c>
      <c r="D1911" t="s">
        <v>4612</v>
      </c>
      <c r="E1911" t="s">
        <v>13588</v>
      </c>
      <c r="F1911" t="s">
        <v>13589</v>
      </c>
      <c r="G1911" t="s">
        <v>117</v>
      </c>
      <c r="J1911">
        <v>5</v>
      </c>
      <c r="O1911">
        <v>2.5</v>
      </c>
      <c r="P1911">
        <v>2</v>
      </c>
      <c r="S1911" t="s">
        <v>987</v>
      </c>
      <c r="T1911" t="s">
        <v>987</v>
      </c>
      <c r="W1911" t="s">
        <v>13590</v>
      </c>
      <c r="X1911" t="s">
        <v>5179</v>
      </c>
      <c r="Y1911" t="s">
        <v>1092</v>
      </c>
      <c r="Z1911" t="s">
        <v>1092</v>
      </c>
      <c r="AA1911" t="s">
        <v>13591</v>
      </c>
      <c r="AB1911" t="s">
        <v>13592</v>
      </c>
      <c r="AC1911">
        <v>185740</v>
      </c>
      <c r="AD1911" t="s">
        <v>13593</v>
      </c>
      <c r="AE1911" t="s">
        <v>13594</v>
      </c>
      <c r="AK1911" t="s">
        <v>10019</v>
      </c>
      <c r="AR1911" t="s">
        <v>13595</v>
      </c>
      <c r="AW1911" t="s">
        <v>1799</v>
      </c>
      <c r="AX1911" t="s">
        <v>3843</v>
      </c>
    </row>
    <row r="1912" spans="1:50" hidden="1" x14ac:dyDescent="0.2">
      <c r="A1912" s="1">
        <v>2382</v>
      </c>
      <c r="B1912" t="s">
        <v>15424</v>
      </c>
      <c r="C1912">
        <v>3045</v>
      </c>
      <c r="D1912" t="s">
        <v>5713</v>
      </c>
      <c r="E1912" t="s">
        <v>15425</v>
      </c>
      <c r="F1912" t="s">
        <v>15425</v>
      </c>
      <c r="G1912" t="s">
        <v>117</v>
      </c>
      <c r="J1912">
        <v>2.5</v>
      </c>
      <c r="O1912">
        <v>2.5</v>
      </c>
      <c r="P1912">
        <v>1</v>
      </c>
      <c r="S1912" t="s">
        <v>975</v>
      </c>
      <c r="T1912" t="s">
        <v>1082</v>
      </c>
      <c r="W1912" t="s">
        <v>15426</v>
      </c>
      <c r="X1912" t="s">
        <v>6356</v>
      </c>
      <c r="Y1912" t="s">
        <v>2730</v>
      </c>
      <c r="Z1912" t="s">
        <v>996</v>
      </c>
      <c r="AB1912" t="s">
        <v>1686</v>
      </c>
      <c r="AC1912">
        <v>73544</v>
      </c>
      <c r="AD1912" t="s">
        <v>15427</v>
      </c>
      <c r="AL1912" t="s">
        <v>5713</v>
      </c>
    </row>
    <row r="1913" spans="1:50" hidden="1" x14ac:dyDescent="0.2">
      <c r="A1913" s="1">
        <v>4004</v>
      </c>
      <c r="C1913">
        <v>4894</v>
      </c>
      <c r="D1913" t="s">
        <v>5120</v>
      </c>
      <c r="E1913" t="s">
        <v>15428</v>
      </c>
      <c r="F1913" t="s">
        <v>15429</v>
      </c>
      <c r="G1913" t="s">
        <v>117</v>
      </c>
      <c r="J1913">
        <v>2.5</v>
      </c>
      <c r="L1913">
        <v>0.9</v>
      </c>
      <c r="M1913" t="s">
        <v>13625</v>
      </c>
      <c r="O1913">
        <v>2</v>
      </c>
      <c r="P1913">
        <v>1</v>
      </c>
      <c r="S1913" t="s">
        <v>975</v>
      </c>
      <c r="T1913" t="s">
        <v>1082</v>
      </c>
      <c r="W1913" t="s">
        <v>15430</v>
      </c>
      <c r="X1913" t="s">
        <v>1700</v>
      </c>
      <c r="Y1913" t="s">
        <v>1101</v>
      </c>
      <c r="Z1913" t="s">
        <v>1101</v>
      </c>
      <c r="AA1913" t="s">
        <v>10341</v>
      </c>
      <c r="AB1913" t="s">
        <v>15431</v>
      </c>
      <c r="AC1913">
        <v>636804</v>
      </c>
      <c r="AD1913" t="s">
        <v>3671</v>
      </c>
      <c r="AE1913" t="s">
        <v>15432</v>
      </c>
      <c r="AK1913" t="s">
        <v>8839</v>
      </c>
      <c r="AL1913" t="s">
        <v>2185</v>
      </c>
    </row>
    <row r="1914" spans="1:50" x14ac:dyDescent="0.2">
      <c r="A1914" s="1">
        <v>3633</v>
      </c>
      <c r="B1914" t="s">
        <v>5335</v>
      </c>
      <c r="C1914">
        <v>4449</v>
      </c>
      <c r="D1914" t="s">
        <v>4249</v>
      </c>
      <c r="E1914" t="s">
        <v>5336</v>
      </c>
      <c r="F1914" t="s">
        <v>5337</v>
      </c>
      <c r="G1914" t="s">
        <v>117</v>
      </c>
      <c r="J1914">
        <v>30</v>
      </c>
      <c r="N1914">
        <v>37.5</v>
      </c>
      <c r="O1914">
        <v>2</v>
      </c>
      <c r="P1914">
        <v>15</v>
      </c>
      <c r="S1914" t="s">
        <v>987</v>
      </c>
      <c r="T1914" t="s">
        <v>987</v>
      </c>
      <c r="V1914" t="s">
        <v>5338</v>
      </c>
      <c r="W1914" t="s">
        <v>5339</v>
      </c>
      <c r="X1914" t="s">
        <v>1229</v>
      </c>
      <c r="Y1914" t="s">
        <v>1101</v>
      </c>
      <c r="Z1914" t="s">
        <v>1101</v>
      </c>
      <c r="AA1914" t="s">
        <v>4280</v>
      </c>
      <c r="AB1914" t="s">
        <v>5340</v>
      </c>
      <c r="AC1914">
        <v>578978</v>
      </c>
      <c r="AD1914" t="s">
        <v>3513</v>
      </c>
      <c r="AE1914" t="s">
        <v>5341</v>
      </c>
      <c r="AK1914" t="s">
        <v>5342</v>
      </c>
      <c r="AM1914" t="s">
        <v>5343</v>
      </c>
      <c r="AQ1914" t="s">
        <v>5344</v>
      </c>
      <c r="AR1914" t="s">
        <v>5344</v>
      </c>
      <c r="AW1914" t="s">
        <v>5345</v>
      </c>
      <c r="AX1914" t="s">
        <v>5346</v>
      </c>
    </row>
    <row r="1915" spans="1:50" x14ac:dyDescent="0.2">
      <c r="A1915" s="1">
        <v>2073</v>
      </c>
      <c r="B1915" t="s">
        <v>17014</v>
      </c>
      <c r="C1915">
        <v>2555</v>
      </c>
      <c r="D1915" t="s">
        <v>8740</v>
      </c>
      <c r="E1915" t="s">
        <v>2804</v>
      </c>
      <c r="F1915" t="s">
        <v>17015</v>
      </c>
      <c r="G1915" t="s">
        <v>117</v>
      </c>
      <c r="J1915">
        <v>1.5</v>
      </c>
      <c r="O1915">
        <v>1.47</v>
      </c>
      <c r="P1915">
        <v>1</v>
      </c>
      <c r="S1915" t="s">
        <v>987</v>
      </c>
      <c r="T1915" t="s">
        <v>987</v>
      </c>
      <c r="W1915" t="s">
        <v>17016</v>
      </c>
      <c r="X1915" t="s">
        <v>3149</v>
      </c>
      <c r="Y1915" t="s">
        <v>3150</v>
      </c>
      <c r="Z1915" t="s">
        <v>996</v>
      </c>
      <c r="AB1915" t="s">
        <v>17017</v>
      </c>
      <c r="AC1915">
        <v>318736</v>
      </c>
      <c r="AD1915" t="s">
        <v>10679</v>
      </c>
      <c r="AK1915" t="s">
        <v>17013</v>
      </c>
      <c r="AM1915" t="s">
        <v>13688</v>
      </c>
      <c r="AX1915" t="s">
        <v>17018</v>
      </c>
    </row>
    <row r="1916" spans="1:50" hidden="1" x14ac:dyDescent="0.2">
      <c r="A1916" s="1">
        <v>5052</v>
      </c>
      <c r="C1916">
        <v>6422</v>
      </c>
      <c r="D1916" t="s">
        <v>1910</v>
      </c>
      <c r="E1916" t="s">
        <v>14145</v>
      </c>
      <c r="F1916" t="s">
        <v>15442</v>
      </c>
      <c r="G1916" t="s">
        <v>117</v>
      </c>
      <c r="J1916">
        <v>2.5</v>
      </c>
      <c r="O1916">
        <v>2.5</v>
      </c>
      <c r="P1916">
        <v>1</v>
      </c>
      <c r="Q1916">
        <v>126</v>
      </c>
      <c r="S1916" t="s">
        <v>981</v>
      </c>
      <c r="T1916" t="s">
        <v>1016</v>
      </c>
      <c r="W1916" t="s">
        <v>15443</v>
      </c>
      <c r="X1916" t="s">
        <v>8857</v>
      </c>
      <c r="Y1916" t="s">
        <v>1092</v>
      </c>
      <c r="Z1916" t="s">
        <v>1092</v>
      </c>
      <c r="AA1916" t="s">
        <v>15444</v>
      </c>
      <c r="AB1916" t="s">
        <v>15445</v>
      </c>
      <c r="AC1916">
        <v>185404</v>
      </c>
      <c r="AD1916" t="s">
        <v>6430</v>
      </c>
      <c r="AE1916" t="s">
        <v>15446</v>
      </c>
      <c r="AK1916" t="s">
        <v>5199</v>
      </c>
      <c r="AR1916" t="s">
        <v>7992</v>
      </c>
      <c r="AV1916" t="s">
        <v>15447</v>
      </c>
    </row>
    <row r="1917" spans="1:50" hidden="1" x14ac:dyDescent="0.2">
      <c r="A1917" s="1">
        <v>2868</v>
      </c>
      <c r="B1917" t="s">
        <v>15448</v>
      </c>
      <c r="C1917">
        <v>3630</v>
      </c>
      <c r="D1917" t="s">
        <v>5727</v>
      </c>
      <c r="E1917" t="s">
        <v>15449</v>
      </c>
      <c r="F1917" t="s">
        <v>15449</v>
      </c>
      <c r="G1917" t="s">
        <v>117</v>
      </c>
      <c r="J1917">
        <v>2.5</v>
      </c>
      <c r="O1917">
        <v>2.5</v>
      </c>
      <c r="P1917">
        <v>1</v>
      </c>
      <c r="S1917" t="s">
        <v>976</v>
      </c>
      <c r="T1917" t="s">
        <v>1111</v>
      </c>
      <c r="W1917" t="s">
        <v>15450</v>
      </c>
      <c r="X1917" t="s">
        <v>1339</v>
      </c>
      <c r="Y1917" t="s">
        <v>1101</v>
      </c>
      <c r="Z1917" t="s">
        <v>1101</v>
      </c>
      <c r="AA1917" t="s">
        <v>15451</v>
      </c>
      <c r="AB1917" t="s">
        <v>15452</v>
      </c>
      <c r="AC1917">
        <v>657558</v>
      </c>
      <c r="AD1917" t="s">
        <v>3671</v>
      </c>
      <c r="AE1917" t="s">
        <v>15453</v>
      </c>
      <c r="AK1917" t="s">
        <v>3121</v>
      </c>
      <c r="AM1917" t="s">
        <v>8673</v>
      </c>
    </row>
    <row r="1918" spans="1:50" x14ac:dyDescent="0.2">
      <c r="A1918" s="1">
        <v>3193</v>
      </c>
      <c r="B1918" t="s">
        <v>12178</v>
      </c>
      <c r="C1918">
        <v>3985</v>
      </c>
      <c r="D1918" t="s">
        <v>2498</v>
      </c>
      <c r="E1918" t="s">
        <v>10042</v>
      </c>
      <c r="F1918" t="s">
        <v>12179</v>
      </c>
      <c r="G1918" t="s">
        <v>117</v>
      </c>
      <c r="J1918">
        <v>7.5</v>
      </c>
      <c r="O1918">
        <v>2.5</v>
      </c>
      <c r="P1918">
        <v>3</v>
      </c>
      <c r="S1918" t="s">
        <v>987</v>
      </c>
      <c r="T1918" t="s">
        <v>987</v>
      </c>
      <c r="W1918" t="s">
        <v>12180</v>
      </c>
      <c r="X1918" t="s">
        <v>3769</v>
      </c>
      <c r="Y1918" t="s">
        <v>2347</v>
      </c>
      <c r="Z1918" t="s">
        <v>996</v>
      </c>
      <c r="AB1918" t="s">
        <v>12181</v>
      </c>
      <c r="AC1918">
        <v>549675</v>
      </c>
      <c r="AD1918" t="s">
        <v>3771</v>
      </c>
      <c r="AE1918" t="s">
        <v>12182</v>
      </c>
      <c r="AK1918" t="s">
        <v>8965</v>
      </c>
      <c r="AM1918" t="s">
        <v>12183</v>
      </c>
      <c r="AQ1918" t="s">
        <v>12184</v>
      </c>
      <c r="AR1918" t="s">
        <v>12184</v>
      </c>
      <c r="AW1918" t="s">
        <v>8464</v>
      </c>
      <c r="AX1918" t="s">
        <v>7413</v>
      </c>
    </row>
    <row r="1919" spans="1:50" x14ac:dyDescent="0.2">
      <c r="A1919" s="1">
        <v>2545</v>
      </c>
      <c r="B1919" t="s">
        <v>13391</v>
      </c>
      <c r="C1919">
        <v>3223</v>
      </c>
      <c r="D1919" t="s">
        <v>11982</v>
      </c>
      <c r="E1919" t="s">
        <v>2234</v>
      </c>
      <c r="F1919" t="s">
        <v>13392</v>
      </c>
      <c r="G1919" t="s">
        <v>117</v>
      </c>
      <c r="J1919">
        <v>5.2</v>
      </c>
      <c r="O1919">
        <v>1.3</v>
      </c>
      <c r="P1919">
        <v>4</v>
      </c>
      <c r="S1919" t="s">
        <v>987</v>
      </c>
      <c r="T1919" t="s">
        <v>987</v>
      </c>
      <c r="W1919" t="s">
        <v>13393</v>
      </c>
      <c r="X1919" t="s">
        <v>3769</v>
      </c>
      <c r="Y1919" t="s">
        <v>2347</v>
      </c>
      <c r="Z1919" t="s">
        <v>996</v>
      </c>
      <c r="AB1919" t="s">
        <v>13394</v>
      </c>
      <c r="AC1919">
        <v>536500</v>
      </c>
      <c r="AD1919" t="s">
        <v>3771</v>
      </c>
      <c r="AE1919" t="s">
        <v>13395</v>
      </c>
      <c r="AK1919" t="s">
        <v>13396</v>
      </c>
      <c r="AM1919" t="s">
        <v>13051</v>
      </c>
      <c r="AW1919" t="s">
        <v>2140</v>
      </c>
      <c r="AX1919" t="s">
        <v>6621</v>
      </c>
    </row>
    <row r="1920" spans="1:50" hidden="1" x14ac:dyDescent="0.2">
      <c r="A1920" s="1">
        <v>3058</v>
      </c>
      <c r="B1920" t="s">
        <v>15465</v>
      </c>
      <c r="C1920">
        <v>3838</v>
      </c>
      <c r="D1920" t="s">
        <v>5839</v>
      </c>
      <c r="E1920" t="s">
        <v>15466</v>
      </c>
      <c r="F1920" t="s">
        <v>15467</v>
      </c>
      <c r="G1920" t="s">
        <v>117</v>
      </c>
      <c r="J1920">
        <v>2.4</v>
      </c>
      <c r="O1920">
        <v>0.8</v>
      </c>
      <c r="P1920">
        <v>3</v>
      </c>
      <c r="S1920" t="s">
        <v>975</v>
      </c>
      <c r="T1920" t="s">
        <v>1082</v>
      </c>
      <c r="W1920" t="s">
        <v>15468</v>
      </c>
      <c r="X1920" t="s">
        <v>1600</v>
      </c>
      <c r="Y1920" t="s">
        <v>1101</v>
      </c>
      <c r="Z1920" t="s">
        <v>1101</v>
      </c>
      <c r="AB1920" t="s">
        <v>15469</v>
      </c>
      <c r="AC1920">
        <v>830796</v>
      </c>
      <c r="AD1920" t="s">
        <v>4528</v>
      </c>
      <c r="AE1920" t="s">
        <v>15470</v>
      </c>
      <c r="AK1920" t="s">
        <v>1560</v>
      </c>
      <c r="AL1920" t="s">
        <v>15471</v>
      </c>
    </row>
    <row r="1921" spans="1:50" hidden="1" x14ac:dyDescent="0.2">
      <c r="A1921" s="1">
        <v>4717</v>
      </c>
      <c r="C1921">
        <v>5859</v>
      </c>
      <c r="D1921" t="s">
        <v>3828</v>
      </c>
      <c r="E1921" t="s">
        <v>15472</v>
      </c>
      <c r="F1921" t="s">
        <v>15473</v>
      </c>
      <c r="G1921" t="s">
        <v>117</v>
      </c>
      <c r="J1921">
        <v>2.4</v>
      </c>
      <c r="O1921">
        <v>2.4</v>
      </c>
      <c r="P1921">
        <v>3</v>
      </c>
      <c r="Q1921">
        <v>77</v>
      </c>
      <c r="S1921" t="s">
        <v>981</v>
      </c>
      <c r="T1921" t="s">
        <v>1016</v>
      </c>
      <c r="W1921" t="s">
        <v>15474</v>
      </c>
      <c r="X1921" t="s">
        <v>1916</v>
      </c>
      <c r="Y1921" t="s">
        <v>1101</v>
      </c>
      <c r="Z1921" t="s">
        <v>1101</v>
      </c>
      <c r="AB1921" t="s">
        <v>15475</v>
      </c>
      <c r="AC1921">
        <v>828500</v>
      </c>
      <c r="AD1921" t="s">
        <v>4528</v>
      </c>
      <c r="AE1921" t="s">
        <v>15476</v>
      </c>
      <c r="AK1921" t="s">
        <v>15477</v>
      </c>
      <c r="AR1921" t="s">
        <v>15478</v>
      </c>
      <c r="AV1921" t="s">
        <v>9397</v>
      </c>
    </row>
    <row r="1922" spans="1:50" hidden="1" x14ac:dyDescent="0.2">
      <c r="A1922" s="1">
        <v>3043</v>
      </c>
      <c r="B1922" t="s">
        <v>15479</v>
      </c>
      <c r="C1922">
        <v>3822</v>
      </c>
      <c r="D1922" t="s">
        <v>4772</v>
      </c>
      <c r="E1922" t="s">
        <v>7280</v>
      </c>
      <c r="F1922" t="s">
        <v>15480</v>
      </c>
      <c r="G1922" t="s">
        <v>117</v>
      </c>
      <c r="J1922">
        <v>2.4</v>
      </c>
      <c r="O1922">
        <v>0.8</v>
      </c>
      <c r="P1922">
        <v>3</v>
      </c>
      <c r="S1922" t="s">
        <v>976</v>
      </c>
      <c r="T1922" t="s">
        <v>1111</v>
      </c>
      <c r="W1922" t="s">
        <v>15481</v>
      </c>
      <c r="X1922" t="s">
        <v>1638</v>
      </c>
      <c r="Y1922" t="s">
        <v>1101</v>
      </c>
      <c r="Z1922" t="s">
        <v>1101</v>
      </c>
      <c r="AA1922" t="s">
        <v>15482</v>
      </c>
      <c r="AB1922" t="s">
        <v>15483</v>
      </c>
      <c r="AC1922">
        <v>755467</v>
      </c>
      <c r="AD1922" t="s">
        <v>3420</v>
      </c>
      <c r="AE1922" t="s">
        <v>15484</v>
      </c>
      <c r="AK1922" t="s">
        <v>11556</v>
      </c>
      <c r="AM1922" t="s">
        <v>7278</v>
      </c>
    </row>
    <row r="1923" spans="1:50" hidden="1" x14ac:dyDescent="0.2">
      <c r="A1923" s="1">
        <v>2263</v>
      </c>
      <c r="B1923" t="s">
        <v>15485</v>
      </c>
      <c r="C1923">
        <v>2876</v>
      </c>
      <c r="D1923" t="s">
        <v>4772</v>
      </c>
      <c r="E1923" t="s">
        <v>15486</v>
      </c>
      <c r="F1923" t="s">
        <v>15487</v>
      </c>
      <c r="G1923" t="s">
        <v>117</v>
      </c>
      <c r="J1923">
        <v>2.4</v>
      </c>
      <c r="O1923">
        <v>0.8</v>
      </c>
      <c r="P1923">
        <v>3</v>
      </c>
      <c r="S1923" t="s">
        <v>976</v>
      </c>
      <c r="T1923" t="s">
        <v>1111</v>
      </c>
      <c r="W1923" t="s">
        <v>15488</v>
      </c>
      <c r="X1923" t="s">
        <v>1515</v>
      </c>
      <c r="Y1923" t="s">
        <v>1101</v>
      </c>
      <c r="Z1923" t="s">
        <v>1101</v>
      </c>
      <c r="AB1923" t="s">
        <v>15489</v>
      </c>
      <c r="AC1923">
        <v>864619</v>
      </c>
      <c r="AD1923" t="s">
        <v>1530</v>
      </c>
      <c r="AE1923" t="s">
        <v>15490</v>
      </c>
      <c r="AF1923" t="s">
        <v>15491</v>
      </c>
      <c r="AK1923" t="s">
        <v>15492</v>
      </c>
      <c r="AM1923" t="s">
        <v>2498</v>
      </c>
    </row>
    <row r="1924" spans="1:50" hidden="1" x14ac:dyDescent="0.2">
      <c r="A1924" s="1">
        <v>2573</v>
      </c>
      <c r="B1924" t="s">
        <v>15493</v>
      </c>
      <c r="C1924">
        <v>3255</v>
      </c>
      <c r="D1924" t="s">
        <v>14555</v>
      </c>
      <c r="E1924" t="s">
        <v>1049</v>
      </c>
      <c r="F1924" t="s">
        <v>15494</v>
      </c>
      <c r="G1924" t="s">
        <v>117</v>
      </c>
      <c r="J1924">
        <v>2.4</v>
      </c>
      <c r="O1924">
        <v>0.8</v>
      </c>
      <c r="P1924">
        <v>3</v>
      </c>
      <c r="S1924" t="s">
        <v>1248</v>
      </c>
      <c r="T1924" t="s">
        <v>1248</v>
      </c>
      <c r="U1924" t="s">
        <v>15495</v>
      </c>
      <c r="W1924" t="s">
        <v>15496</v>
      </c>
      <c r="X1924" t="s">
        <v>2346</v>
      </c>
      <c r="Y1924" t="s">
        <v>2347</v>
      </c>
      <c r="Z1924" t="s">
        <v>996</v>
      </c>
      <c r="AB1924" t="s">
        <v>15497</v>
      </c>
      <c r="AC1924">
        <v>590000</v>
      </c>
      <c r="AD1924" t="s">
        <v>4689</v>
      </c>
      <c r="AE1924" t="s">
        <v>15498</v>
      </c>
      <c r="AK1924" t="s">
        <v>15499</v>
      </c>
      <c r="AM1924" t="s">
        <v>15500</v>
      </c>
      <c r="AQ1924" t="s">
        <v>15501</v>
      </c>
      <c r="AR1924" t="s">
        <v>15501</v>
      </c>
    </row>
    <row r="1925" spans="1:50" hidden="1" x14ac:dyDescent="0.2">
      <c r="A1925" s="1">
        <v>2635</v>
      </c>
      <c r="B1925" t="s">
        <v>15502</v>
      </c>
      <c r="C1925">
        <v>3339</v>
      </c>
      <c r="D1925" t="s">
        <v>7991</v>
      </c>
      <c r="E1925" t="s">
        <v>15503</v>
      </c>
      <c r="F1925" t="s">
        <v>15504</v>
      </c>
      <c r="G1925" t="s">
        <v>117</v>
      </c>
      <c r="J1925">
        <v>2.4</v>
      </c>
      <c r="O1925">
        <v>0.8</v>
      </c>
      <c r="P1925">
        <v>3</v>
      </c>
      <c r="S1925" t="s">
        <v>975</v>
      </c>
      <c r="T1925" t="s">
        <v>1082</v>
      </c>
      <c r="W1925" t="s">
        <v>15505</v>
      </c>
      <c r="X1925" t="s">
        <v>1638</v>
      </c>
      <c r="Y1925" t="s">
        <v>1101</v>
      </c>
      <c r="Z1925" t="s">
        <v>1101</v>
      </c>
      <c r="AB1925" t="s">
        <v>15506</v>
      </c>
      <c r="AC1925">
        <v>753772</v>
      </c>
      <c r="AD1925" t="s">
        <v>4504</v>
      </c>
      <c r="AE1925" t="s">
        <v>15507</v>
      </c>
      <c r="AK1925" t="s">
        <v>6600</v>
      </c>
      <c r="AL1925" t="s">
        <v>4684</v>
      </c>
    </row>
    <row r="1926" spans="1:50" x14ac:dyDescent="0.2">
      <c r="A1926" s="1">
        <v>3907</v>
      </c>
      <c r="C1926">
        <v>4747</v>
      </c>
      <c r="D1926" t="s">
        <v>2811</v>
      </c>
      <c r="E1926" t="s">
        <v>16782</v>
      </c>
      <c r="F1926" t="s">
        <v>16783</v>
      </c>
      <c r="G1926" t="s">
        <v>117</v>
      </c>
      <c r="J1926">
        <v>1.5</v>
      </c>
      <c r="L1926">
        <v>0.9</v>
      </c>
      <c r="M1926" t="s">
        <v>16784</v>
      </c>
      <c r="O1926">
        <v>1.5</v>
      </c>
      <c r="P1926">
        <v>1</v>
      </c>
      <c r="Q1926">
        <v>125</v>
      </c>
      <c r="S1926" t="s">
        <v>987</v>
      </c>
      <c r="T1926" t="s">
        <v>987</v>
      </c>
      <c r="W1926" t="s">
        <v>16785</v>
      </c>
      <c r="X1926" t="s">
        <v>7165</v>
      </c>
      <c r="Y1926" t="s">
        <v>1101</v>
      </c>
      <c r="Z1926" t="s">
        <v>1101</v>
      </c>
      <c r="AA1926" t="s">
        <v>11489</v>
      </c>
      <c r="AB1926" t="s">
        <v>16786</v>
      </c>
      <c r="AC1926">
        <v>665563</v>
      </c>
      <c r="AD1926" t="s">
        <v>5418</v>
      </c>
      <c r="AE1926" t="s">
        <v>16787</v>
      </c>
      <c r="AF1926" t="s">
        <v>16788</v>
      </c>
      <c r="AK1926" t="s">
        <v>8296</v>
      </c>
      <c r="AM1926" t="s">
        <v>2860</v>
      </c>
      <c r="AN1926" t="s">
        <v>3987</v>
      </c>
      <c r="AQ1926" t="s">
        <v>5949</v>
      </c>
      <c r="AR1926" t="s">
        <v>5949</v>
      </c>
      <c r="AV1926" t="s">
        <v>16789</v>
      </c>
      <c r="AW1926" t="s">
        <v>7658</v>
      </c>
      <c r="AX1926" t="s">
        <v>16790</v>
      </c>
    </row>
    <row r="1927" spans="1:50" hidden="1" x14ac:dyDescent="0.2">
      <c r="A1927" s="1">
        <v>2642</v>
      </c>
      <c r="B1927" t="s">
        <v>15515</v>
      </c>
      <c r="C1927">
        <v>3349</v>
      </c>
      <c r="D1927" t="s">
        <v>3853</v>
      </c>
      <c r="E1927" t="s">
        <v>15006</v>
      </c>
      <c r="F1927" t="s">
        <v>15516</v>
      </c>
      <c r="G1927" t="s">
        <v>117</v>
      </c>
      <c r="J1927">
        <v>2.4</v>
      </c>
      <c r="O1927">
        <v>0.8</v>
      </c>
      <c r="P1927">
        <v>3</v>
      </c>
      <c r="S1927" t="s">
        <v>1248</v>
      </c>
      <c r="T1927" t="s">
        <v>1248</v>
      </c>
      <c r="U1927" t="s">
        <v>15008</v>
      </c>
      <c r="W1927" t="s">
        <v>15517</v>
      </c>
      <c r="X1927" t="s">
        <v>2784</v>
      </c>
      <c r="Y1927" t="s">
        <v>2645</v>
      </c>
      <c r="Z1927" t="s">
        <v>996</v>
      </c>
      <c r="AB1927" t="s">
        <v>15518</v>
      </c>
      <c r="AC1927">
        <v>420215</v>
      </c>
      <c r="AD1927" t="s">
        <v>15012</v>
      </c>
      <c r="AE1927" t="s">
        <v>15519</v>
      </c>
      <c r="AK1927" t="s">
        <v>15520</v>
      </c>
      <c r="AL1927" t="s">
        <v>15521</v>
      </c>
    </row>
    <row r="1928" spans="1:50" hidden="1" x14ac:dyDescent="0.2">
      <c r="A1928" s="1">
        <v>2643</v>
      </c>
      <c r="B1928" t="s">
        <v>15522</v>
      </c>
      <c r="C1928">
        <v>3350</v>
      </c>
      <c r="D1928" t="s">
        <v>3853</v>
      </c>
      <c r="E1928" t="s">
        <v>6210</v>
      </c>
      <c r="F1928" t="s">
        <v>15523</v>
      </c>
      <c r="G1928" t="s">
        <v>117</v>
      </c>
      <c r="J1928">
        <v>2.4</v>
      </c>
      <c r="O1928">
        <v>0.8</v>
      </c>
      <c r="P1928">
        <v>3</v>
      </c>
      <c r="S1928" t="s">
        <v>979</v>
      </c>
      <c r="T1928" t="s">
        <v>1111</v>
      </c>
      <c r="W1928" t="s">
        <v>15524</v>
      </c>
      <c r="X1928" t="s">
        <v>1638</v>
      </c>
      <c r="Y1928" t="s">
        <v>1101</v>
      </c>
      <c r="Z1928" t="s">
        <v>1101</v>
      </c>
      <c r="AB1928" t="s">
        <v>15525</v>
      </c>
      <c r="AC1928">
        <v>708595</v>
      </c>
      <c r="AD1928" t="s">
        <v>3420</v>
      </c>
      <c r="AE1928" t="s">
        <v>15526</v>
      </c>
      <c r="AF1928" t="s">
        <v>15527</v>
      </c>
      <c r="AK1928" t="s">
        <v>10062</v>
      </c>
      <c r="AM1928" t="s">
        <v>15528</v>
      </c>
      <c r="AP1928" t="s">
        <v>9809</v>
      </c>
    </row>
    <row r="1929" spans="1:50" hidden="1" x14ac:dyDescent="0.2">
      <c r="A1929" s="1">
        <v>2882</v>
      </c>
      <c r="B1929" t="s">
        <v>15529</v>
      </c>
      <c r="C1929">
        <v>3644</v>
      </c>
      <c r="D1929" t="s">
        <v>2895</v>
      </c>
      <c r="E1929" t="s">
        <v>3360</v>
      </c>
      <c r="F1929" t="s">
        <v>15530</v>
      </c>
      <c r="G1929" t="s">
        <v>117</v>
      </c>
      <c r="J1929">
        <v>2.4</v>
      </c>
      <c r="O1929">
        <v>0.8</v>
      </c>
      <c r="P1929">
        <v>3</v>
      </c>
      <c r="S1929" t="s">
        <v>976</v>
      </c>
      <c r="T1929" t="s">
        <v>1111</v>
      </c>
      <c r="W1929" t="s">
        <v>15531</v>
      </c>
      <c r="X1929" t="s">
        <v>1600</v>
      </c>
      <c r="Y1929" t="s">
        <v>1101</v>
      </c>
      <c r="Z1929" t="s">
        <v>1101</v>
      </c>
      <c r="AA1929" t="s">
        <v>15532</v>
      </c>
      <c r="AB1929" t="s">
        <v>15533</v>
      </c>
      <c r="AC1929">
        <v>834804</v>
      </c>
      <c r="AD1929" t="s">
        <v>4528</v>
      </c>
      <c r="AE1929" t="s">
        <v>15534</v>
      </c>
      <c r="AK1929" t="s">
        <v>5343</v>
      </c>
      <c r="AM1929" t="s">
        <v>7170</v>
      </c>
    </row>
    <row r="1930" spans="1:50" hidden="1" x14ac:dyDescent="0.2">
      <c r="A1930" s="1">
        <v>2682</v>
      </c>
      <c r="B1930" t="s">
        <v>15535</v>
      </c>
      <c r="C1930">
        <v>3400</v>
      </c>
      <c r="D1930" t="s">
        <v>8976</v>
      </c>
      <c r="E1930" t="s">
        <v>15536</v>
      </c>
      <c r="F1930" t="s">
        <v>15537</v>
      </c>
      <c r="G1930" t="s">
        <v>117</v>
      </c>
      <c r="J1930">
        <v>2.4</v>
      </c>
      <c r="O1930">
        <v>0.8</v>
      </c>
      <c r="P1930">
        <v>3</v>
      </c>
      <c r="S1930" t="s">
        <v>1248</v>
      </c>
      <c r="T1930" t="s">
        <v>1248</v>
      </c>
      <c r="U1930" t="s">
        <v>15538</v>
      </c>
      <c r="W1930" t="s">
        <v>15539</v>
      </c>
      <c r="X1930" t="s">
        <v>3497</v>
      </c>
      <c r="Y1930" t="s">
        <v>2730</v>
      </c>
      <c r="Z1930" t="s">
        <v>996</v>
      </c>
      <c r="AB1930" t="s">
        <v>15540</v>
      </c>
      <c r="AC1930">
        <v>115445</v>
      </c>
      <c r="AD1930" t="s">
        <v>3499</v>
      </c>
      <c r="AE1930" t="s">
        <v>15541</v>
      </c>
      <c r="AL1930" t="s">
        <v>8976</v>
      </c>
    </row>
    <row r="1931" spans="1:50" hidden="1" x14ac:dyDescent="0.2">
      <c r="A1931" s="1">
        <v>2683</v>
      </c>
      <c r="B1931" t="s">
        <v>15542</v>
      </c>
      <c r="C1931">
        <v>3401</v>
      </c>
      <c r="D1931" t="s">
        <v>14046</v>
      </c>
      <c r="E1931" t="s">
        <v>4697</v>
      </c>
      <c r="F1931" t="s">
        <v>15543</v>
      </c>
      <c r="G1931" t="s">
        <v>117</v>
      </c>
      <c r="J1931">
        <v>2.4</v>
      </c>
      <c r="O1931">
        <v>0.8</v>
      </c>
      <c r="P1931">
        <v>3</v>
      </c>
      <c r="S1931" t="s">
        <v>976</v>
      </c>
      <c r="T1931" t="s">
        <v>1111</v>
      </c>
      <c r="W1931" t="s">
        <v>15544</v>
      </c>
      <c r="X1931" t="s">
        <v>1916</v>
      </c>
      <c r="Y1931" t="s">
        <v>1101</v>
      </c>
      <c r="Z1931" t="s">
        <v>1101</v>
      </c>
      <c r="AB1931" t="s">
        <v>15545</v>
      </c>
      <c r="AC1931">
        <v>598692</v>
      </c>
      <c r="AD1931" t="s">
        <v>4528</v>
      </c>
      <c r="AE1931" t="s">
        <v>15546</v>
      </c>
      <c r="AK1931" t="s">
        <v>15547</v>
      </c>
      <c r="AM1931" t="s">
        <v>6296</v>
      </c>
    </row>
    <row r="1932" spans="1:50" hidden="1" x14ac:dyDescent="0.2">
      <c r="A1932" s="1">
        <v>2698</v>
      </c>
      <c r="B1932" t="s">
        <v>15548</v>
      </c>
      <c r="C1932">
        <v>3419</v>
      </c>
      <c r="D1932" t="s">
        <v>9165</v>
      </c>
      <c r="E1932" t="s">
        <v>15549</v>
      </c>
      <c r="F1932" t="s">
        <v>15550</v>
      </c>
      <c r="G1932" t="s">
        <v>117</v>
      </c>
      <c r="J1932">
        <v>2.4</v>
      </c>
      <c r="O1932">
        <v>0.8</v>
      </c>
      <c r="P1932">
        <v>3</v>
      </c>
      <c r="S1932" t="s">
        <v>975</v>
      </c>
      <c r="T1932" t="s">
        <v>1082</v>
      </c>
      <c r="W1932" t="s">
        <v>15551</v>
      </c>
      <c r="X1932" t="s">
        <v>1600</v>
      </c>
      <c r="Y1932" t="s">
        <v>1101</v>
      </c>
      <c r="Z1932" t="s">
        <v>1101</v>
      </c>
      <c r="AB1932" t="s">
        <v>15552</v>
      </c>
      <c r="AC1932">
        <v>789689</v>
      </c>
      <c r="AD1932" t="s">
        <v>4528</v>
      </c>
      <c r="AE1932" t="s">
        <v>15553</v>
      </c>
      <c r="AK1932" t="s">
        <v>8252</v>
      </c>
      <c r="AL1932" t="s">
        <v>9611</v>
      </c>
    </row>
    <row r="1933" spans="1:50" x14ac:dyDescent="0.2">
      <c r="A1933" s="1">
        <v>2931</v>
      </c>
      <c r="B1933" t="s">
        <v>9589</v>
      </c>
      <c r="C1933">
        <v>3700</v>
      </c>
      <c r="D1933" t="s">
        <v>3738</v>
      </c>
      <c r="E1933" t="s">
        <v>3973</v>
      </c>
      <c r="F1933" t="s">
        <v>9590</v>
      </c>
      <c r="G1933" t="s">
        <v>117</v>
      </c>
      <c r="J1933">
        <v>12.5</v>
      </c>
      <c r="O1933">
        <v>2.5</v>
      </c>
      <c r="P1933">
        <v>5</v>
      </c>
      <c r="S1933" t="s">
        <v>987</v>
      </c>
      <c r="T1933" t="s">
        <v>987</v>
      </c>
      <c r="W1933" t="s">
        <v>9591</v>
      </c>
      <c r="X1933" t="s">
        <v>2602</v>
      </c>
      <c r="Y1933" t="s">
        <v>2603</v>
      </c>
      <c r="Z1933" t="s">
        <v>996</v>
      </c>
      <c r="AB1933" t="s">
        <v>9592</v>
      </c>
      <c r="AC1933">
        <v>433880</v>
      </c>
      <c r="AD1933" t="s">
        <v>4049</v>
      </c>
      <c r="AE1933" t="s">
        <v>9593</v>
      </c>
      <c r="AF1933" t="s">
        <v>9594</v>
      </c>
      <c r="AK1933" t="s">
        <v>4827</v>
      </c>
      <c r="AM1933" t="s">
        <v>7467</v>
      </c>
      <c r="AQ1933" t="s">
        <v>3641</v>
      </c>
      <c r="AR1933" t="s">
        <v>3641</v>
      </c>
      <c r="AW1933" t="s">
        <v>2265</v>
      </c>
      <c r="AX1933" t="s">
        <v>9595</v>
      </c>
    </row>
    <row r="1934" spans="1:50" hidden="1" x14ac:dyDescent="0.2">
      <c r="A1934" s="1">
        <v>2710</v>
      </c>
      <c r="B1934" t="s">
        <v>15561</v>
      </c>
      <c r="C1934">
        <v>3436</v>
      </c>
      <c r="D1934" t="s">
        <v>15562</v>
      </c>
      <c r="E1934" t="s">
        <v>11220</v>
      </c>
      <c r="F1934" t="s">
        <v>15563</v>
      </c>
      <c r="G1934" t="s">
        <v>117</v>
      </c>
      <c r="J1934">
        <v>2.4</v>
      </c>
      <c r="O1934">
        <v>0.8</v>
      </c>
      <c r="P1934">
        <v>3</v>
      </c>
      <c r="S1934" t="s">
        <v>980</v>
      </c>
      <c r="T1934" t="s">
        <v>1016</v>
      </c>
      <c r="W1934" t="s">
        <v>15564</v>
      </c>
      <c r="X1934" t="s">
        <v>1515</v>
      </c>
      <c r="Y1934" t="s">
        <v>1101</v>
      </c>
      <c r="Z1934" t="s">
        <v>1101</v>
      </c>
      <c r="AB1934" t="s">
        <v>15565</v>
      </c>
      <c r="AC1934">
        <v>932057</v>
      </c>
      <c r="AD1934" t="s">
        <v>1530</v>
      </c>
      <c r="AE1934" t="s">
        <v>15566</v>
      </c>
      <c r="AF1934" t="s">
        <v>15567</v>
      </c>
      <c r="AK1934" t="s">
        <v>5776</v>
      </c>
      <c r="AM1934" t="s">
        <v>4626</v>
      </c>
      <c r="AN1934" t="s">
        <v>4587</v>
      </c>
      <c r="AQ1934" t="s">
        <v>15568</v>
      </c>
      <c r="AR1934" t="s">
        <v>15568</v>
      </c>
      <c r="AV1934" t="s">
        <v>15569</v>
      </c>
    </row>
    <row r="1935" spans="1:50" hidden="1" x14ac:dyDescent="0.2">
      <c r="A1935" s="1">
        <v>2717</v>
      </c>
      <c r="B1935" t="s">
        <v>15570</v>
      </c>
      <c r="C1935">
        <v>3445</v>
      </c>
      <c r="D1935" t="s">
        <v>15081</v>
      </c>
      <c r="E1935" t="s">
        <v>15571</v>
      </c>
      <c r="F1935" t="s">
        <v>15572</v>
      </c>
      <c r="G1935" t="s">
        <v>117</v>
      </c>
      <c r="J1935">
        <v>2.4</v>
      </c>
      <c r="O1935">
        <v>0.8</v>
      </c>
      <c r="P1935">
        <v>3</v>
      </c>
      <c r="S1935" t="s">
        <v>1248</v>
      </c>
      <c r="T1935" t="s">
        <v>1248</v>
      </c>
      <c r="U1935" t="s">
        <v>15573</v>
      </c>
      <c r="W1935" t="s">
        <v>15574</v>
      </c>
      <c r="X1935" t="s">
        <v>1339</v>
      </c>
      <c r="Y1935" t="s">
        <v>1101</v>
      </c>
      <c r="Z1935" t="s">
        <v>1101</v>
      </c>
      <c r="AB1935" t="s">
        <v>15575</v>
      </c>
      <c r="AC1935">
        <v>630183</v>
      </c>
      <c r="AD1935" t="s">
        <v>3671</v>
      </c>
      <c r="AE1935" t="s">
        <v>15576</v>
      </c>
      <c r="AK1935" t="s">
        <v>5877</v>
      </c>
      <c r="AL1935" t="s">
        <v>15577</v>
      </c>
    </row>
    <row r="1936" spans="1:50" x14ac:dyDescent="0.2">
      <c r="A1936" s="1">
        <v>2145</v>
      </c>
      <c r="B1936" t="s">
        <v>12583</v>
      </c>
      <c r="C1936">
        <v>2680</v>
      </c>
      <c r="D1936" t="s">
        <v>1867</v>
      </c>
      <c r="F1936" t="s">
        <v>12584</v>
      </c>
      <c r="G1936" t="s">
        <v>117</v>
      </c>
      <c r="J1936">
        <v>6.9</v>
      </c>
      <c r="O1936">
        <v>2.2999999999999998</v>
      </c>
      <c r="P1936">
        <v>3</v>
      </c>
      <c r="S1936" t="s">
        <v>987</v>
      </c>
      <c r="T1936" t="s">
        <v>987</v>
      </c>
      <c r="W1936" t="s">
        <v>12585</v>
      </c>
      <c r="X1936" t="s">
        <v>4142</v>
      </c>
      <c r="Y1936" t="s">
        <v>2603</v>
      </c>
      <c r="Z1936" t="s">
        <v>996</v>
      </c>
      <c r="AB1936" t="s">
        <v>12586</v>
      </c>
      <c r="AC1936">
        <v>404500</v>
      </c>
      <c r="AD1936" t="s">
        <v>8827</v>
      </c>
      <c r="AE1936" t="s">
        <v>12587</v>
      </c>
      <c r="AK1936" t="s">
        <v>11982</v>
      </c>
      <c r="AR1936" t="s">
        <v>4165</v>
      </c>
      <c r="AX1936" t="s">
        <v>5838</v>
      </c>
    </row>
    <row r="1937" spans="1:50" x14ac:dyDescent="0.2">
      <c r="A1937" s="1">
        <v>3057</v>
      </c>
      <c r="B1937" t="s">
        <v>10848</v>
      </c>
      <c r="C1937">
        <v>3837</v>
      </c>
      <c r="D1937" t="s">
        <v>9782</v>
      </c>
      <c r="E1937" t="s">
        <v>1463</v>
      </c>
      <c r="F1937" t="s">
        <v>10849</v>
      </c>
      <c r="G1937" t="s">
        <v>117</v>
      </c>
      <c r="J1937">
        <v>10</v>
      </c>
      <c r="O1937">
        <v>2</v>
      </c>
      <c r="P1937">
        <v>5</v>
      </c>
      <c r="S1937" t="s">
        <v>987</v>
      </c>
      <c r="T1937" t="s">
        <v>987</v>
      </c>
      <c r="W1937" t="s">
        <v>10850</v>
      </c>
      <c r="X1937" t="s">
        <v>5588</v>
      </c>
      <c r="Y1937" t="s">
        <v>1101</v>
      </c>
      <c r="Z1937" t="s">
        <v>1101</v>
      </c>
      <c r="AB1937" t="s">
        <v>10851</v>
      </c>
      <c r="AC1937">
        <v>1033828</v>
      </c>
      <c r="AD1937" t="s">
        <v>5585</v>
      </c>
      <c r="AE1937" t="s">
        <v>10852</v>
      </c>
      <c r="AK1937" t="s">
        <v>10853</v>
      </c>
      <c r="AR1937" t="s">
        <v>6667</v>
      </c>
      <c r="AW1937" t="s">
        <v>2868</v>
      </c>
      <c r="AX1937" t="s">
        <v>10854</v>
      </c>
    </row>
    <row r="1938" spans="1:50" x14ac:dyDescent="0.2">
      <c r="A1938" s="1">
        <v>3522</v>
      </c>
      <c r="B1938" t="s">
        <v>13106</v>
      </c>
      <c r="C1938">
        <v>4328</v>
      </c>
      <c r="D1938" t="s">
        <v>4818</v>
      </c>
      <c r="E1938" t="s">
        <v>13107</v>
      </c>
      <c r="F1938" t="s">
        <v>13108</v>
      </c>
      <c r="G1938" t="s">
        <v>117</v>
      </c>
      <c r="J1938">
        <v>6</v>
      </c>
      <c r="O1938">
        <v>2</v>
      </c>
      <c r="P1938">
        <v>3</v>
      </c>
      <c r="S1938" t="s">
        <v>987</v>
      </c>
      <c r="T1938" t="s">
        <v>987</v>
      </c>
      <c r="W1938" t="s">
        <v>13109</v>
      </c>
      <c r="X1938" t="s">
        <v>1339</v>
      </c>
      <c r="Y1938" t="s">
        <v>1101</v>
      </c>
      <c r="Z1938" t="s">
        <v>1101</v>
      </c>
      <c r="AB1938" t="s">
        <v>13110</v>
      </c>
      <c r="AC1938">
        <v>676700</v>
      </c>
      <c r="AD1938" t="s">
        <v>3549</v>
      </c>
      <c r="AE1938" t="s">
        <v>13111</v>
      </c>
      <c r="AK1938" t="s">
        <v>6655</v>
      </c>
      <c r="AR1938" t="s">
        <v>13112</v>
      </c>
      <c r="AW1938" t="s">
        <v>6231</v>
      </c>
      <c r="AX1938" t="s">
        <v>10301</v>
      </c>
    </row>
    <row r="1939" spans="1:50" x14ac:dyDescent="0.2">
      <c r="A1939" s="1">
        <v>2194</v>
      </c>
      <c r="B1939" t="s">
        <v>13113</v>
      </c>
      <c r="C1939">
        <v>2741</v>
      </c>
      <c r="D1939" t="s">
        <v>1442</v>
      </c>
      <c r="E1939" t="s">
        <v>13114</v>
      </c>
      <c r="F1939" t="s">
        <v>13115</v>
      </c>
      <c r="G1939" t="s">
        <v>117</v>
      </c>
      <c r="J1939">
        <v>6</v>
      </c>
      <c r="O1939">
        <v>2</v>
      </c>
      <c r="P1939">
        <v>3</v>
      </c>
      <c r="S1939" t="s">
        <v>987</v>
      </c>
      <c r="T1939" t="s">
        <v>987</v>
      </c>
      <c r="W1939" t="s">
        <v>13116</v>
      </c>
      <c r="X1939" t="s">
        <v>1600</v>
      </c>
      <c r="Y1939" t="s">
        <v>1101</v>
      </c>
      <c r="Z1939" t="s">
        <v>1101</v>
      </c>
      <c r="AB1939" t="s">
        <v>13117</v>
      </c>
      <c r="AC1939">
        <v>853549</v>
      </c>
      <c r="AD1939" t="s">
        <v>4528</v>
      </c>
      <c r="AE1939" t="s">
        <v>13118</v>
      </c>
      <c r="AK1939" t="s">
        <v>6799</v>
      </c>
      <c r="AR1939" t="s">
        <v>2333</v>
      </c>
      <c r="AW1939" t="s">
        <v>13119</v>
      </c>
      <c r="AX1939" t="s">
        <v>3747</v>
      </c>
    </row>
    <row r="1940" spans="1:50" hidden="1" x14ac:dyDescent="0.2">
      <c r="A1940" s="1">
        <v>2856</v>
      </c>
      <c r="B1940" t="s">
        <v>15605</v>
      </c>
      <c r="C1940">
        <v>3616</v>
      </c>
      <c r="D1940" t="s">
        <v>3942</v>
      </c>
      <c r="E1940" t="s">
        <v>4697</v>
      </c>
      <c r="F1940" t="s">
        <v>15606</v>
      </c>
      <c r="G1940" t="s">
        <v>117</v>
      </c>
      <c r="J1940">
        <v>2.4</v>
      </c>
      <c r="O1940">
        <v>0.8</v>
      </c>
      <c r="P1940">
        <v>3</v>
      </c>
      <c r="S1940" t="s">
        <v>979</v>
      </c>
      <c r="T1940" t="s">
        <v>1111</v>
      </c>
      <c r="W1940" t="s">
        <v>15607</v>
      </c>
      <c r="X1940" t="s">
        <v>1600</v>
      </c>
      <c r="Y1940" t="s">
        <v>1101</v>
      </c>
      <c r="Z1940" t="s">
        <v>1101</v>
      </c>
      <c r="AB1940" t="s">
        <v>15608</v>
      </c>
      <c r="AC1940">
        <v>835283</v>
      </c>
      <c r="AD1940" t="s">
        <v>4528</v>
      </c>
      <c r="AE1940" t="s">
        <v>15609</v>
      </c>
      <c r="AF1940" t="s">
        <v>15610</v>
      </c>
      <c r="AK1940" t="s">
        <v>13784</v>
      </c>
      <c r="AM1940" t="s">
        <v>10166</v>
      </c>
      <c r="AP1940" t="s">
        <v>14523</v>
      </c>
    </row>
    <row r="1941" spans="1:50" x14ac:dyDescent="0.2">
      <c r="A1941" s="1">
        <v>2259</v>
      </c>
      <c r="B1941" t="s">
        <v>12082</v>
      </c>
      <c r="C1941">
        <v>2867</v>
      </c>
      <c r="D1941" t="s">
        <v>7089</v>
      </c>
      <c r="E1941" t="s">
        <v>12083</v>
      </c>
      <c r="F1941" t="s">
        <v>12084</v>
      </c>
      <c r="G1941" t="s">
        <v>117</v>
      </c>
      <c r="J1941">
        <v>7.7</v>
      </c>
      <c r="O1941">
        <v>2.5</v>
      </c>
      <c r="P1941">
        <v>3</v>
      </c>
      <c r="S1941" t="s">
        <v>987</v>
      </c>
      <c r="T1941" t="s">
        <v>987</v>
      </c>
      <c r="W1941" t="s">
        <v>12085</v>
      </c>
      <c r="X1941" t="s">
        <v>1600</v>
      </c>
      <c r="Y1941" t="s">
        <v>1101</v>
      </c>
      <c r="Z1941" t="s">
        <v>1101</v>
      </c>
      <c r="AA1941" t="s">
        <v>12086</v>
      </c>
      <c r="AB1941" t="s">
        <v>12087</v>
      </c>
      <c r="AC1941">
        <v>778054</v>
      </c>
      <c r="AD1941" t="s">
        <v>4528</v>
      </c>
      <c r="AE1941" t="s">
        <v>12088</v>
      </c>
      <c r="AK1941" t="s">
        <v>6621</v>
      </c>
      <c r="AR1941" t="s">
        <v>12089</v>
      </c>
      <c r="AX1941" t="s">
        <v>7378</v>
      </c>
    </row>
    <row r="1942" spans="1:50" x14ac:dyDescent="0.2">
      <c r="A1942" s="1">
        <v>2350</v>
      </c>
      <c r="B1942" t="s">
        <v>15459</v>
      </c>
      <c r="C1942">
        <v>2999</v>
      </c>
      <c r="D1942" t="s">
        <v>3940</v>
      </c>
      <c r="E1942" t="s">
        <v>7280</v>
      </c>
      <c r="F1942" t="s">
        <v>15460</v>
      </c>
      <c r="G1942" t="s">
        <v>117</v>
      </c>
      <c r="J1942">
        <v>2.4</v>
      </c>
      <c r="O1942">
        <v>0.8</v>
      </c>
      <c r="P1942">
        <v>3</v>
      </c>
      <c r="S1942" t="s">
        <v>987</v>
      </c>
      <c r="T1942" t="s">
        <v>987</v>
      </c>
      <c r="W1942" t="s">
        <v>15461</v>
      </c>
      <c r="X1942" t="s">
        <v>1600</v>
      </c>
      <c r="Y1942" t="s">
        <v>1101</v>
      </c>
      <c r="Z1942" t="s">
        <v>1101</v>
      </c>
      <c r="AB1942" t="s">
        <v>15462</v>
      </c>
      <c r="AC1942">
        <v>837410</v>
      </c>
      <c r="AD1942" t="s">
        <v>4528</v>
      </c>
      <c r="AE1942" t="s">
        <v>15463</v>
      </c>
      <c r="AK1942" t="s">
        <v>15464</v>
      </c>
      <c r="AR1942" t="s">
        <v>8746</v>
      </c>
      <c r="AX1942" t="s">
        <v>9142</v>
      </c>
    </row>
    <row r="1943" spans="1:50" x14ac:dyDescent="0.2">
      <c r="A1943" s="1">
        <v>3060</v>
      </c>
      <c r="B1943" t="s">
        <v>14804</v>
      </c>
      <c r="C1943">
        <v>3840</v>
      </c>
      <c r="D1943" t="s">
        <v>6636</v>
      </c>
      <c r="E1943" t="s">
        <v>7280</v>
      </c>
      <c r="F1943" t="s">
        <v>14805</v>
      </c>
      <c r="G1943" t="s">
        <v>117</v>
      </c>
      <c r="J1943">
        <v>3.2</v>
      </c>
      <c r="O1943">
        <v>0.8</v>
      </c>
      <c r="P1943">
        <v>4</v>
      </c>
      <c r="S1943" t="s">
        <v>987</v>
      </c>
      <c r="T1943" t="s">
        <v>987</v>
      </c>
      <c r="W1943" t="s">
        <v>14806</v>
      </c>
      <c r="X1943" t="s">
        <v>1600</v>
      </c>
      <c r="Y1943" t="s">
        <v>1101</v>
      </c>
      <c r="Z1943" t="s">
        <v>1101</v>
      </c>
      <c r="AB1943" t="s">
        <v>14807</v>
      </c>
      <c r="AC1943">
        <v>836480</v>
      </c>
      <c r="AD1943" t="s">
        <v>4528</v>
      </c>
      <c r="AE1943" t="s">
        <v>14808</v>
      </c>
      <c r="AK1943" t="s">
        <v>2765</v>
      </c>
      <c r="AR1943" t="s">
        <v>9646</v>
      </c>
      <c r="AW1943" t="s">
        <v>7414</v>
      </c>
      <c r="AX1943" t="s">
        <v>10931</v>
      </c>
    </row>
    <row r="1944" spans="1:50" x14ac:dyDescent="0.2">
      <c r="A1944" s="1">
        <v>3774</v>
      </c>
      <c r="B1944" t="s">
        <v>10661</v>
      </c>
      <c r="C1944">
        <v>4604</v>
      </c>
      <c r="D1944" t="s">
        <v>7293</v>
      </c>
      <c r="E1944" t="s">
        <v>10662</v>
      </c>
      <c r="F1944" t="s">
        <v>10663</v>
      </c>
      <c r="G1944" t="s">
        <v>117</v>
      </c>
      <c r="J1944">
        <v>10</v>
      </c>
      <c r="O1944">
        <v>2.5</v>
      </c>
      <c r="P1944">
        <v>5</v>
      </c>
      <c r="S1944" t="s">
        <v>987</v>
      </c>
      <c r="T1944" t="s">
        <v>987</v>
      </c>
      <c r="V1944" t="s">
        <v>10664</v>
      </c>
      <c r="W1944" t="s">
        <v>10445</v>
      </c>
      <c r="X1944" t="s">
        <v>3497</v>
      </c>
      <c r="Y1944" t="s">
        <v>2730</v>
      </c>
      <c r="Z1944" t="s">
        <v>996</v>
      </c>
      <c r="AB1944" t="s">
        <v>10446</v>
      </c>
      <c r="AC1944">
        <v>70000</v>
      </c>
      <c r="AD1944" t="s">
        <v>3499</v>
      </c>
      <c r="AE1944" t="s">
        <v>10665</v>
      </c>
      <c r="AK1944" t="s">
        <v>10666</v>
      </c>
      <c r="AR1944" t="s">
        <v>10062</v>
      </c>
      <c r="AW1944" t="s">
        <v>2032</v>
      </c>
      <c r="AX1944" t="s">
        <v>6981</v>
      </c>
    </row>
    <row r="1945" spans="1:50" x14ac:dyDescent="0.2">
      <c r="A1945" s="1">
        <v>3239</v>
      </c>
      <c r="B1945" t="s">
        <v>8606</v>
      </c>
      <c r="C1945">
        <v>4031</v>
      </c>
      <c r="D1945" t="s">
        <v>6182</v>
      </c>
      <c r="E1945" t="s">
        <v>8607</v>
      </c>
      <c r="F1945" t="s">
        <v>8608</v>
      </c>
      <c r="G1945" t="s">
        <v>117</v>
      </c>
      <c r="J1945">
        <v>15.8</v>
      </c>
      <c r="O1945">
        <v>2.8</v>
      </c>
      <c r="P1945">
        <v>9</v>
      </c>
      <c r="S1945" t="s">
        <v>987</v>
      </c>
      <c r="T1945" t="s">
        <v>987</v>
      </c>
      <c r="W1945" t="s">
        <v>8609</v>
      </c>
      <c r="X1945" t="s">
        <v>1600</v>
      </c>
      <c r="Y1945" t="s">
        <v>1101</v>
      </c>
      <c r="Z1945" t="s">
        <v>1101</v>
      </c>
      <c r="AB1945" t="s">
        <v>8610</v>
      </c>
      <c r="AC1945">
        <v>777500</v>
      </c>
      <c r="AD1945" t="s">
        <v>4528</v>
      </c>
      <c r="AE1945" t="s">
        <v>8611</v>
      </c>
      <c r="AK1945" t="s">
        <v>8612</v>
      </c>
      <c r="AM1945" t="s">
        <v>8613</v>
      </c>
      <c r="AQ1945" t="s">
        <v>5445</v>
      </c>
      <c r="AR1945" t="s">
        <v>5445</v>
      </c>
      <c r="AX1945" t="s">
        <v>4917</v>
      </c>
    </row>
    <row r="1946" spans="1:50" x14ac:dyDescent="0.2">
      <c r="A1946" s="1">
        <v>2457</v>
      </c>
      <c r="B1946" t="s">
        <v>7926</v>
      </c>
      <c r="C1946">
        <v>3129</v>
      </c>
      <c r="D1946" t="s">
        <v>1784</v>
      </c>
      <c r="E1946" t="s">
        <v>7927</v>
      </c>
      <c r="F1946" t="s">
        <v>7928</v>
      </c>
      <c r="G1946" t="s">
        <v>117</v>
      </c>
      <c r="J1946">
        <v>18</v>
      </c>
      <c r="O1946">
        <v>2</v>
      </c>
      <c r="P1946">
        <v>9</v>
      </c>
      <c r="S1946" t="s">
        <v>987</v>
      </c>
      <c r="T1946" t="s">
        <v>987</v>
      </c>
      <c r="W1946" t="s">
        <v>7929</v>
      </c>
      <c r="X1946" t="s">
        <v>5138</v>
      </c>
      <c r="Y1946" t="s">
        <v>3150</v>
      </c>
      <c r="Z1946" t="s">
        <v>996</v>
      </c>
      <c r="AB1946" t="s">
        <v>7930</v>
      </c>
      <c r="AC1946">
        <v>299000</v>
      </c>
      <c r="AD1946" t="s">
        <v>7931</v>
      </c>
      <c r="AE1946" t="s">
        <v>7932</v>
      </c>
      <c r="AK1946" t="s">
        <v>7933</v>
      </c>
      <c r="AR1946" t="s">
        <v>5576</v>
      </c>
      <c r="AW1946" t="s">
        <v>5382</v>
      </c>
      <c r="AX1946" t="s">
        <v>7934</v>
      </c>
    </row>
    <row r="1947" spans="1:50" hidden="1" x14ac:dyDescent="0.2">
      <c r="A1947" s="1">
        <v>3868</v>
      </c>
      <c r="B1947" t="s">
        <v>15656</v>
      </c>
      <c r="C1947">
        <v>4702</v>
      </c>
      <c r="D1947" t="s">
        <v>5153</v>
      </c>
      <c r="E1947" t="s">
        <v>15657</v>
      </c>
      <c r="F1947" t="s">
        <v>15516</v>
      </c>
      <c r="G1947" t="s">
        <v>117</v>
      </c>
      <c r="J1947">
        <v>2.4</v>
      </c>
      <c r="L1947">
        <v>0.9</v>
      </c>
      <c r="M1947" t="s">
        <v>13625</v>
      </c>
      <c r="O1947">
        <v>0.8</v>
      </c>
      <c r="P1947">
        <v>3</v>
      </c>
      <c r="Q1947">
        <v>74</v>
      </c>
      <c r="S1947" t="s">
        <v>1248</v>
      </c>
      <c r="T1947" t="s">
        <v>1248</v>
      </c>
      <c r="U1947" t="s">
        <v>15658</v>
      </c>
      <c r="V1947" t="s">
        <v>15659</v>
      </c>
      <c r="W1947" t="s">
        <v>15660</v>
      </c>
      <c r="X1947" t="s">
        <v>2784</v>
      </c>
      <c r="Y1947" t="s">
        <v>2645</v>
      </c>
      <c r="Z1947" t="s">
        <v>996</v>
      </c>
      <c r="AA1947" t="s">
        <v>15010</v>
      </c>
      <c r="AB1947" t="s">
        <v>15518</v>
      </c>
      <c r="AC1947">
        <v>420215</v>
      </c>
      <c r="AD1947" t="s">
        <v>15012</v>
      </c>
      <c r="AE1947" t="s">
        <v>15661</v>
      </c>
      <c r="AK1947" t="s">
        <v>9612</v>
      </c>
      <c r="AM1947" t="s">
        <v>15662</v>
      </c>
    </row>
    <row r="1948" spans="1:50" hidden="1" x14ac:dyDescent="0.2">
      <c r="A1948" s="1">
        <v>3631</v>
      </c>
      <c r="B1948" t="s">
        <v>15663</v>
      </c>
      <c r="C1948">
        <v>4447</v>
      </c>
      <c r="D1948" t="s">
        <v>3271</v>
      </c>
      <c r="E1948" t="s">
        <v>4697</v>
      </c>
      <c r="F1948" t="s">
        <v>15664</v>
      </c>
      <c r="G1948" t="s">
        <v>117</v>
      </c>
      <c r="J1948">
        <v>2.4</v>
      </c>
      <c r="O1948">
        <v>0.8</v>
      </c>
      <c r="P1948">
        <v>3</v>
      </c>
      <c r="S1948" t="s">
        <v>1248</v>
      </c>
      <c r="T1948" t="s">
        <v>1248</v>
      </c>
      <c r="U1948" t="s">
        <v>15665</v>
      </c>
      <c r="W1948" t="s">
        <v>15666</v>
      </c>
      <c r="X1948" t="s">
        <v>1229</v>
      </c>
      <c r="Y1948" t="s">
        <v>1101</v>
      </c>
      <c r="Z1948" t="s">
        <v>1101</v>
      </c>
      <c r="AB1948" t="s">
        <v>15667</v>
      </c>
      <c r="AC1948">
        <v>563544</v>
      </c>
      <c r="AD1948" t="s">
        <v>3513</v>
      </c>
      <c r="AE1948" t="s">
        <v>15668</v>
      </c>
      <c r="AK1948" t="s">
        <v>15669</v>
      </c>
      <c r="AM1948" t="s">
        <v>6693</v>
      </c>
    </row>
    <row r="1949" spans="1:50" x14ac:dyDescent="0.2">
      <c r="A1949" s="1">
        <v>2969</v>
      </c>
      <c r="B1949" t="s">
        <v>16291</v>
      </c>
      <c r="C1949">
        <v>3741</v>
      </c>
      <c r="D1949" t="s">
        <v>6551</v>
      </c>
      <c r="E1949" t="s">
        <v>2118</v>
      </c>
      <c r="F1949" t="s">
        <v>16292</v>
      </c>
      <c r="G1949" t="s">
        <v>117</v>
      </c>
      <c r="J1949">
        <v>2</v>
      </c>
      <c r="O1949">
        <v>2</v>
      </c>
      <c r="P1949">
        <v>1</v>
      </c>
      <c r="S1949" t="s">
        <v>987</v>
      </c>
      <c r="T1949" t="s">
        <v>987</v>
      </c>
      <c r="W1949" t="s">
        <v>16293</v>
      </c>
      <c r="X1949" t="s">
        <v>5138</v>
      </c>
      <c r="Y1949" t="s">
        <v>3150</v>
      </c>
      <c r="Z1949" t="s">
        <v>996</v>
      </c>
      <c r="AB1949" t="s">
        <v>7930</v>
      </c>
      <c r="AC1949">
        <v>299000</v>
      </c>
      <c r="AD1949" t="s">
        <v>7931</v>
      </c>
      <c r="AE1949" t="s">
        <v>16294</v>
      </c>
      <c r="AK1949" t="s">
        <v>16295</v>
      </c>
      <c r="AR1949" t="s">
        <v>16296</v>
      </c>
      <c r="AX1949" t="s">
        <v>16297</v>
      </c>
    </row>
    <row r="1950" spans="1:50" hidden="1" x14ac:dyDescent="0.2">
      <c r="A1950" s="1">
        <v>2239</v>
      </c>
      <c r="B1950" t="s">
        <v>15678</v>
      </c>
      <c r="C1950">
        <v>2810</v>
      </c>
      <c r="D1950" t="s">
        <v>15679</v>
      </c>
      <c r="F1950" t="s">
        <v>15680</v>
      </c>
      <c r="G1950" t="s">
        <v>117</v>
      </c>
      <c r="J1950">
        <v>2.2999999999999998</v>
      </c>
      <c r="O1950">
        <v>2.2999999999999998</v>
      </c>
      <c r="P1950">
        <v>1</v>
      </c>
      <c r="S1950" t="s">
        <v>975</v>
      </c>
      <c r="T1950" t="s">
        <v>1082</v>
      </c>
      <c r="W1950" t="s">
        <v>15681</v>
      </c>
      <c r="X1950" t="s">
        <v>1339</v>
      </c>
      <c r="Y1950" t="s">
        <v>1101</v>
      </c>
      <c r="Z1950" t="s">
        <v>1101</v>
      </c>
      <c r="AB1950" t="s">
        <v>15682</v>
      </c>
      <c r="AC1950">
        <v>657010</v>
      </c>
      <c r="AD1950" t="s">
        <v>3815</v>
      </c>
      <c r="AE1950" t="s">
        <v>15683</v>
      </c>
      <c r="AK1950" t="s">
        <v>12678</v>
      </c>
      <c r="AL1950" t="s">
        <v>14037</v>
      </c>
    </row>
    <row r="1951" spans="1:50" hidden="1" x14ac:dyDescent="0.2">
      <c r="A1951" s="1">
        <v>5019</v>
      </c>
      <c r="C1951">
        <v>6353</v>
      </c>
      <c r="D1951" t="s">
        <v>3406</v>
      </c>
      <c r="E1951" t="s">
        <v>4697</v>
      </c>
      <c r="F1951" t="s">
        <v>15684</v>
      </c>
      <c r="G1951" t="s">
        <v>117</v>
      </c>
      <c r="J1951">
        <v>2.2999999999999998</v>
      </c>
      <c r="O1951">
        <v>2.2999999999999998</v>
      </c>
      <c r="P1951">
        <v>1</v>
      </c>
      <c r="Q1951">
        <v>93</v>
      </c>
      <c r="S1951" t="s">
        <v>980</v>
      </c>
      <c r="T1951" t="s">
        <v>1016</v>
      </c>
      <c r="V1951" t="s">
        <v>15685</v>
      </c>
      <c r="W1951" t="s">
        <v>15686</v>
      </c>
      <c r="X1951" t="s">
        <v>1811</v>
      </c>
      <c r="Y1951" t="s">
        <v>1812</v>
      </c>
      <c r="Z1951" t="s">
        <v>1812</v>
      </c>
      <c r="AA1951" t="s">
        <v>15687</v>
      </c>
      <c r="AB1951" t="s">
        <v>15688</v>
      </c>
      <c r="AC1951">
        <v>543266</v>
      </c>
      <c r="AD1951" t="s">
        <v>1814</v>
      </c>
      <c r="AE1951" t="s">
        <v>15689</v>
      </c>
      <c r="AF1951" t="s">
        <v>15690</v>
      </c>
      <c r="AK1951" t="s">
        <v>4284</v>
      </c>
      <c r="AM1951" t="s">
        <v>2163</v>
      </c>
      <c r="AN1951" t="s">
        <v>2180</v>
      </c>
      <c r="AQ1951" t="s">
        <v>5950</v>
      </c>
      <c r="AR1951" t="s">
        <v>5950</v>
      </c>
      <c r="AV1951" t="s">
        <v>15691</v>
      </c>
    </row>
    <row r="1952" spans="1:50" x14ac:dyDescent="0.2">
      <c r="A1952" s="1">
        <v>2967</v>
      </c>
      <c r="B1952" t="s">
        <v>10494</v>
      </c>
      <c r="C1952">
        <v>3739</v>
      </c>
      <c r="D1952" t="s">
        <v>10495</v>
      </c>
      <c r="E1952" t="s">
        <v>10496</v>
      </c>
      <c r="F1952" t="s">
        <v>10497</v>
      </c>
      <c r="G1952" t="s">
        <v>117</v>
      </c>
      <c r="J1952">
        <v>10.3</v>
      </c>
      <c r="O1952">
        <v>2</v>
      </c>
      <c r="P1952">
        <v>5</v>
      </c>
      <c r="S1952" t="s">
        <v>987</v>
      </c>
      <c r="T1952" t="s">
        <v>987</v>
      </c>
      <c r="V1952" t="s">
        <v>10498</v>
      </c>
      <c r="W1952" t="s">
        <v>10499</v>
      </c>
      <c r="X1952" t="s">
        <v>5798</v>
      </c>
      <c r="Y1952" t="s">
        <v>3239</v>
      </c>
      <c r="Z1952" t="s">
        <v>996</v>
      </c>
      <c r="AB1952" t="s">
        <v>9127</v>
      </c>
      <c r="AC1952">
        <v>362000</v>
      </c>
      <c r="AD1952" t="s">
        <v>9128</v>
      </c>
      <c r="AE1952" t="s">
        <v>10500</v>
      </c>
      <c r="AF1952" t="s">
        <v>10501</v>
      </c>
      <c r="AK1952" t="s">
        <v>10502</v>
      </c>
      <c r="AM1952" t="s">
        <v>10026</v>
      </c>
      <c r="AQ1952" t="s">
        <v>10503</v>
      </c>
      <c r="AR1952" t="s">
        <v>10503</v>
      </c>
      <c r="AW1952" t="s">
        <v>5088</v>
      </c>
      <c r="AX1952" t="s">
        <v>1711</v>
      </c>
    </row>
    <row r="1953" spans="1:50" x14ac:dyDescent="0.2">
      <c r="A1953" s="1">
        <v>2287</v>
      </c>
      <c r="B1953" t="s">
        <v>14003</v>
      </c>
      <c r="C1953">
        <v>2922</v>
      </c>
      <c r="D1953" t="s">
        <v>1453</v>
      </c>
      <c r="E1953" t="s">
        <v>7280</v>
      </c>
      <c r="F1953" t="s">
        <v>14004</v>
      </c>
      <c r="G1953" t="s">
        <v>117</v>
      </c>
      <c r="J1953">
        <v>4.5999999999999996</v>
      </c>
      <c r="O1953">
        <v>1.3</v>
      </c>
      <c r="P1953">
        <v>2</v>
      </c>
      <c r="S1953" t="s">
        <v>987</v>
      </c>
      <c r="T1953" t="s">
        <v>987</v>
      </c>
      <c r="W1953" t="s">
        <v>14005</v>
      </c>
      <c r="X1953" t="s">
        <v>1600</v>
      </c>
      <c r="Y1953" t="s">
        <v>1101</v>
      </c>
      <c r="Z1953" t="s">
        <v>1101</v>
      </c>
      <c r="AB1953" t="s">
        <v>14006</v>
      </c>
      <c r="AC1953">
        <v>859727</v>
      </c>
      <c r="AD1953" t="s">
        <v>4528</v>
      </c>
      <c r="AE1953" t="s">
        <v>14007</v>
      </c>
      <c r="AK1953" t="s">
        <v>14008</v>
      </c>
      <c r="AR1953" t="s">
        <v>14009</v>
      </c>
      <c r="AX1953" t="s">
        <v>2992</v>
      </c>
    </row>
    <row r="1954" spans="1:50" x14ac:dyDescent="0.2">
      <c r="A1954" s="1">
        <v>2173</v>
      </c>
      <c r="B1954" t="s">
        <v>15913</v>
      </c>
      <c r="C1954">
        <v>2708</v>
      </c>
      <c r="D1954" t="s">
        <v>1453</v>
      </c>
      <c r="E1954" t="s">
        <v>7280</v>
      </c>
      <c r="F1954" t="s">
        <v>15914</v>
      </c>
      <c r="G1954" t="s">
        <v>117</v>
      </c>
      <c r="J1954">
        <v>2.2999999999999998</v>
      </c>
      <c r="O1954">
        <v>1.3</v>
      </c>
      <c r="P1954">
        <v>1</v>
      </c>
      <c r="S1954" t="s">
        <v>987</v>
      </c>
      <c r="T1954" t="s">
        <v>987</v>
      </c>
      <c r="W1954" t="s">
        <v>15915</v>
      </c>
      <c r="X1954" t="s">
        <v>1600</v>
      </c>
      <c r="Y1954" t="s">
        <v>1101</v>
      </c>
      <c r="Z1954" t="s">
        <v>1101</v>
      </c>
      <c r="AB1954" t="s">
        <v>14006</v>
      </c>
      <c r="AC1954">
        <v>859727</v>
      </c>
      <c r="AD1954" t="s">
        <v>4528</v>
      </c>
      <c r="AE1954" t="s">
        <v>15916</v>
      </c>
      <c r="AK1954" t="s">
        <v>15917</v>
      </c>
      <c r="AR1954" t="s">
        <v>4480</v>
      </c>
      <c r="AX1954" t="s">
        <v>3950</v>
      </c>
    </row>
    <row r="1955" spans="1:50" x14ac:dyDescent="0.2">
      <c r="A1955" s="1">
        <v>3793</v>
      </c>
      <c r="B1955" t="s">
        <v>2619</v>
      </c>
      <c r="C1955">
        <v>4625</v>
      </c>
      <c r="D1955" t="s">
        <v>2620</v>
      </c>
      <c r="E1955" t="s">
        <v>1463</v>
      </c>
      <c r="F1955" t="s">
        <v>2621</v>
      </c>
      <c r="G1955" t="s">
        <v>117</v>
      </c>
      <c r="J1955">
        <v>67.7</v>
      </c>
      <c r="O1955">
        <v>2.0499999999999998</v>
      </c>
      <c r="P1955">
        <v>33</v>
      </c>
      <c r="S1955" t="s">
        <v>987</v>
      </c>
      <c r="T1955" t="s">
        <v>987</v>
      </c>
      <c r="W1955" t="s">
        <v>2622</v>
      </c>
      <c r="X1955" t="s">
        <v>1515</v>
      </c>
      <c r="Y1955" t="s">
        <v>1101</v>
      </c>
      <c r="Z1955" t="s">
        <v>1101</v>
      </c>
      <c r="AB1955" t="s">
        <v>2623</v>
      </c>
      <c r="AC1955">
        <v>957550</v>
      </c>
      <c r="AD1955" t="s">
        <v>1174</v>
      </c>
      <c r="AK1955" t="s">
        <v>2624</v>
      </c>
      <c r="AR1955" t="s">
        <v>2625</v>
      </c>
      <c r="AW1955" t="s">
        <v>2626</v>
      </c>
      <c r="AX1955" t="s">
        <v>2549</v>
      </c>
    </row>
    <row r="1956" spans="1:50" x14ac:dyDescent="0.2">
      <c r="A1956" s="1">
        <v>3767</v>
      </c>
      <c r="B1956" t="s">
        <v>1511</v>
      </c>
      <c r="C1956">
        <v>4597</v>
      </c>
      <c r="D1956" t="s">
        <v>1512</v>
      </c>
      <c r="E1956" t="s">
        <v>1463</v>
      </c>
      <c r="F1956" t="s">
        <v>1513</v>
      </c>
      <c r="G1956" t="s">
        <v>117</v>
      </c>
      <c r="J1956">
        <v>228</v>
      </c>
      <c r="O1956">
        <v>3.6</v>
      </c>
      <c r="P1956">
        <v>66</v>
      </c>
      <c r="Q1956">
        <v>135</v>
      </c>
      <c r="S1956" t="s">
        <v>987</v>
      </c>
      <c r="T1956" t="s">
        <v>987</v>
      </c>
      <c r="W1956" t="s">
        <v>1514</v>
      </c>
      <c r="X1956" t="s">
        <v>1515</v>
      </c>
      <c r="Y1956" t="s">
        <v>1101</v>
      </c>
      <c r="Z1956" t="s">
        <v>1101</v>
      </c>
      <c r="AB1956" t="s">
        <v>1516</v>
      </c>
      <c r="AC1956">
        <v>806833</v>
      </c>
      <c r="AD1956" t="s">
        <v>1174</v>
      </c>
      <c r="AE1956" t="s">
        <v>1517</v>
      </c>
      <c r="AI1956" t="s">
        <v>1518</v>
      </c>
      <c r="AK1956" t="s">
        <v>1519</v>
      </c>
      <c r="AR1956" t="s">
        <v>1520</v>
      </c>
      <c r="AW1956" t="s">
        <v>1521</v>
      </c>
      <c r="AX1956" t="s">
        <v>1522</v>
      </c>
    </row>
    <row r="1957" spans="1:50" hidden="1" x14ac:dyDescent="0.2">
      <c r="A1957" s="1">
        <v>2184</v>
      </c>
      <c r="B1957" t="s">
        <v>15718</v>
      </c>
      <c r="C1957">
        <v>2720</v>
      </c>
      <c r="D1957" t="s">
        <v>15719</v>
      </c>
      <c r="E1957" t="s">
        <v>15720</v>
      </c>
      <c r="F1957" t="s">
        <v>15721</v>
      </c>
      <c r="G1957" t="s">
        <v>117</v>
      </c>
      <c r="J1957">
        <v>2.2999999999999998</v>
      </c>
      <c r="O1957">
        <v>2.2999999999999998</v>
      </c>
      <c r="P1957">
        <v>1</v>
      </c>
      <c r="S1957" t="s">
        <v>976</v>
      </c>
      <c r="T1957" t="s">
        <v>1111</v>
      </c>
      <c r="W1957" t="s">
        <v>15722</v>
      </c>
      <c r="X1957" t="s">
        <v>4402</v>
      </c>
      <c r="Y1957" t="s">
        <v>1812</v>
      </c>
      <c r="Z1957" t="s">
        <v>1812</v>
      </c>
      <c r="AB1957" t="s">
        <v>15723</v>
      </c>
      <c r="AC1957">
        <v>505059</v>
      </c>
      <c r="AD1957" t="s">
        <v>1814</v>
      </c>
      <c r="AE1957" t="s">
        <v>15724</v>
      </c>
      <c r="AK1957" t="s">
        <v>15725</v>
      </c>
      <c r="AM1957" t="s">
        <v>15726</v>
      </c>
    </row>
    <row r="1958" spans="1:50" hidden="1" x14ac:dyDescent="0.2">
      <c r="A1958" s="1">
        <v>2874</v>
      </c>
      <c r="B1958" t="s">
        <v>15727</v>
      </c>
      <c r="C1958">
        <v>3636</v>
      </c>
      <c r="D1958" t="s">
        <v>1195</v>
      </c>
      <c r="E1958" t="s">
        <v>4697</v>
      </c>
      <c r="F1958" t="s">
        <v>15728</v>
      </c>
      <c r="G1958" t="s">
        <v>117</v>
      </c>
      <c r="J1958">
        <v>2.2999999999999998</v>
      </c>
      <c r="O1958">
        <v>2.2999999999999998</v>
      </c>
      <c r="P1958">
        <v>1</v>
      </c>
      <c r="S1958" t="s">
        <v>976</v>
      </c>
      <c r="T1958" t="s">
        <v>1111</v>
      </c>
      <c r="V1958" t="s">
        <v>15729</v>
      </c>
      <c r="W1958" t="s">
        <v>15730</v>
      </c>
      <c r="X1958" t="s">
        <v>1600</v>
      </c>
      <c r="Y1958" t="s">
        <v>1101</v>
      </c>
      <c r="Z1958" t="s">
        <v>1101</v>
      </c>
      <c r="AA1958" t="s">
        <v>13961</v>
      </c>
      <c r="AB1958" t="s">
        <v>15731</v>
      </c>
      <c r="AC1958">
        <v>853697</v>
      </c>
      <c r="AD1958" t="s">
        <v>4528</v>
      </c>
      <c r="AE1958" t="s">
        <v>15732</v>
      </c>
      <c r="AK1958" t="s">
        <v>9588</v>
      </c>
      <c r="AM1958" t="s">
        <v>2635</v>
      </c>
    </row>
    <row r="1959" spans="1:50" hidden="1" x14ac:dyDescent="0.2">
      <c r="A1959" s="1">
        <v>2650</v>
      </c>
      <c r="B1959" t="s">
        <v>15733</v>
      </c>
      <c r="C1959">
        <v>3358</v>
      </c>
      <c r="D1959" t="s">
        <v>1474</v>
      </c>
      <c r="E1959" t="s">
        <v>15734</v>
      </c>
      <c r="F1959" t="s">
        <v>15735</v>
      </c>
      <c r="G1959" t="s">
        <v>117</v>
      </c>
      <c r="J1959">
        <v>2.2999999999999998</v>
      </c>
      <c r="O1959">
        <v>0.15</v>
      </c>
      <c r="P1959">
        <v>10</v>
      </c>
      <c r="S1959" t="s">
        <v>9547</v>
      </c>
      <c r="T1959" t="s">
        <v>9547</v>
      </c>
      <c r="W1959" t="s">
        <v>15736</v>
      </c>
      <c r="X1959" t="s">
        <v>3149</v>
      </c>
      <c r="Y1959" t="s">
        <v>3150</v>
      </c>
      <c r="Z1959" t="s">
        <v>996</v>
      </c>
      <c r="AB1959" t="s">
        <v>15737</v>
      </c>
      <c r="AC1959">
        <v>318800</v>
      </c>
      <c r="AD1959" t="s">
        <v>10679</v>
      </c>
      <c r="AK1959" t="s">
        <v>15738</v>
      </c>
      <c r="AM1959" t="s">
        <v>15739</v>
      </c>
      <c r="AX1959" t="s">
        <v>3054</v>
      </c>
    </row>
    <row r="1960" spans="1:50" hidden="1" x14ac:dyDescent="0.2">
      <c r="A1960" s="1">
        <v>4968</v>
      </c>
      <c r="C1960">
        <v>6235</v>
      </c>
      <c r="D1960" t="s">
        <v>2163</v>
      </c>
      <c r="E1960" t="s">
        <v>7280</v>
      </c>
      <c r="F1960" t="s">
        <v>15740</v>
      </c>
      <c r="G1960" t="s">
        <v>117</v>
      </c>
      <c r="J1960">
        <v>2.2999999999999998</v>
      </c>
      <c r="O1960">
        <v>2.2999999999999998</v>
      </c>
      <c r="P1960">
        <v>1</v>
      </c>
      <c r="Q1960">
        <v>100</v>
      </c>
      <c r="S1960" t="s">
        <v>976</v>
      </c>
      <c r="T1960" t="s">
        <v>1111</v>
      </c>
      <c r="W1960" t="s">
        <v>15741</v>
      </c>
      <c r="X1960" t="s">
        <v>1515</v>
      </c>
      <c r="Y1960" t="s">
        <v>1101</v>
      </c>
      <c r="Z1960" t="s">
        <v>1101</v>
      </c>
      <c r="AA1960" t="s">
        <v>15742</v>
      </c>
      <c r="AB1960" t="s">
        <v>15743</v>
      </c>
      <c r="AC1960">
        <v>963110</v>
      </c>
      <c r="AD1960" t="s">
        <v>1530</v>
      </c>
      <c r="AE1960" t="s">
        <v>15744</v>
      </c>
      <c r="AK1960" t="s">
        <v>15745</v>
      </c>
      <c r="AM1960" t="s">
        <v>15746</v>
      </c>
    </row>
    <row r="1961" spans="1:50" hidden="1" x14ac:dyDescent="0.2">
      <c r="A1961" s="1">
        <v>4117</v>
      </c>
      <c r="C1961">
        <v>5062</v>
      </c>
      <c r="D1961" t="s">
        <v>15058</v>
      </c>
      <c r="E1961" t="s">
        <v>15747</v>
      </c>
      <c r="F1961" t="s">
        <v>15748</v>
      </c>
      <c r="G1961" t="s">
        <v>117</v>
      </c>
      <c r="J1961">
        <v>2.2999999999999998</v>
      </c>
      <c r="O1961">
        <v>2.2999999999999998</v>
      </c>
      <c r="P1961">
        <v>1</v>
      </c>
      <c r="Q1961">
        <v>100</v>
      </c>
      <c r="S1961" t="s">
        <v>974</v>
      </c>
      <c r="T1961" t="s">
        <v>993</v>
      </c>
      <c r="W1961" t="s">
        <v>15749</v>
      </c>
      <c r="X1961" t="s">
        <v>7165</v>
      </c>
      <c r="Y1961" t="s">
        <v>1101</v>
      </c>
      <c r="Z1961" t="s">
        <v>1101</v>
      </c>
      <c r="AA1961" t="s">
        <v>15750</v>
      </c>
      <c r="AB1961" t="s">
        <v>15751</v>
      </c>
      <c r="AC1961">
        <v>654682</v>
      </c>
      <c r="AD1961" t="s">
        <v>5418</v>
      </c>
      <c r="AE1961" t="s">
        <v>15752</v>
      </c>
      <c r="AK1961" t="s">
        <v>3583</v>
      </c>
    </row>
    <row r="1962" spans="1:50" hidden="1" x14ac:dyDescent="0.2">
      <c r="A1962" s="1">
        <v>4130</v>
      </c>
      <c r="C1962">
        <v>5087</v>
      </c>
      <c r="D1962" t="s">
        <v>15753</v>
      </c>
      <c r="E1962" t="s">
        <v>15754</v>
      </c>
      <c r="F1962" t="s">
        <v>15755</v>
      </c>
      <c r="G1962" t="s">
        <v>117</v>
      </c>
      <c r="J1962">
        <v>2.2999999999999998</v>
      </c>
      <c r="O1962">
        <v>2.2999999999999998</v>
      </c>
      <c r="P1962">
        <v>1</v>
      </c>
      <c r="Q1962">
        <v>93</v>
      </c>
      <c r="S1962" t="s">
        <v>1248</v>
      </c>
      <c r="T1962" t="s">
        <v>1248</v>
      </c>
      <c r="U1962" t="s">
        <v>15756</v>
      </c>
      <c r="W1962" t="s">
        <v>15757</v>
      </c>
      <c r="X1962" t="s">
        <v>1811</v>
      </c>
      <c r="Y1962" t="s">
        <v>1812</v>
      </c>
      <c r="Z1962" t="s">
        <v>1812</v>
      </c>
      <c r="AB1962" t="s">
        <v>15688</v>
      </c>
      <c r="AC1962">
        <v>543266</v>
      </c>
      <c r="AD1962" t="s">
        <v>1814</v>
      </c>
      <c r="AE1962" t="s">
        <v>15758</v>
      </c>
      <c r="AF1962" t="s">
        <v>15759</v>
      </c>
      <c r="AK1962" t="s">
        <v>13383</v>
      </c>
      <c r="AM1962" t="s">
        <v>4731</v>
      </c>
      <c r="AN1962" t="s">
        <v>15760</v>
      </c>
      <c r="AP1962" t="s">
        <v>15761</v>
      </c>
    </row>
    <row r="1963" spans="1:50" hidden="1" x14ac:dyDescent="0.2">
      <c r="A1963" s="1">
        <v>3203</v>
      </c>
      <c r="B1963" t="s">
        <v>15762</v>
      </c>
      <c r="C1963">
        <v>3995</v>
      </c>
      <c r="D1963" t="s">
        <v>9671</v>
      </c>
      <c r="E1963" t="s">
        <v>15763</v>
      </c>
      <c r="F1963" t="s">
        <v>15764</v>
      </c>
      <c r="G1963" t="s">
        <v>117</v>
      </c>
      <c r="J1963">
        <v>2.2999999999999998</v>
      </c>
      <c r="O1963">
        <v>2.2999999999999998</v>
      </c>
      <c r="P1963">
        <v>1</v>
      </c>
      <c r="S1963" t="s">
        <v>976</v>
      </c>
      <c r="T1963" t="s">
        <v>1111</v>
      </c>
      <c r="W1963" t="s">
        <v>15765</v>
      </c>
      <c r="X1963" t="s">
        <v>1600</v>
      </c>
      <c r="Y1963" t="s">
        <v>1101</v>
      </c>
      <c r="Z1963" t="s">
        <v>1101</v>
      </c>
      <c r="AA1963" t="s">
        <v>13969</v>
      </c>
      <c r="AB1963" t="s">
        <v>15766</v>
      </c>
      <c r="AC1963">
        <v>856794</v>
      </c>
      <c r="AD1963" t="s">
        <v>3862</v>
      </c>
      <c r="AE1963" t="s">
        <v>15767</v>
      </c>
      <c r="AK1963" t="s">
        <v>15768</v>
      </c>
      <c r="AM1963" t="s">
        <v>2639</v>
      </c>
    </row>
    <row r="1964" spans="1:50" hidden="1" x14ac:dyDescent="0.2">
      <c r="A1964" s="1">
        <v>4904</v>
      </c>
      <c r="C1964">
        <v>6154</v>
      </c>
      <c r="D1964" t="s">
        <v>15769</v>
      </c>
      <c r="E1964" t="s">
        <v>15770</v>
      </c>
      <c r="F1964" t="s">
        <v>15771</v>
      </c>
      <c r="G1964" t="s">
        <v>117</v>
      </c>
      <c r="J1964">
        <v>2.2999999999999998</v>
      </c>
      <c r="O1964">
        <v>2.2999999999999998</v>
      </c>
      <c r="P1964">
        <v>1</v>
      </c>
      <c r="Q1964">
        <v>88</v>
      </c>
      <c r="S1964" t="s">
        <v>981</v>
      </c>
      <c r="T1964" t="s">
        <v>1016</v>
      </c>
      <c r="W1964" t="s">
        <v>15772</v>
      </c>
      <c r="X1964" t="s">
        <v>3390</v>
      </c>
      <c r="Y1964" t="s">
        <v>1812</v>
      </c>
      <c r="Z1964" t="s">
        <v>1812</v>
      </c>
      <c r="AA1964" t="s">
        <v>15773</v>
      </c>
      <c r="AB1964" t="s">
        <v>15774</v>
      </c>
      <c r="AC1964">
        <v>534979</v>
      </c>
      <c r="AD1964" t="s">
        <v>1814</v>
      </c>
      <c r="AE1964" t="s">
        <v>15775</v>
      </c>
      <c r="AK1964" t="s">
        <v>2321</v>
      </c>
      <c r="AR1964" t="s">
        <v>10075</v>
      </c>
      <c r="AV1964" t="s">
        <v>15776</v>
      </c>
    </row>
    <row r="1965" spans="1:50" hidden="1" x14ac:dyDescent="0.2">
      <c r="A1965" s="1">
        <v>2977</v>
      </c>
      <c r="B1965" t="s">
        <v>15777</v>
      </c>
      <c r="C1965">
        <v>3751</v>
      </c>
      <c r="D1965" t="s">
        <v>4285</v>
      </c>
      <c r="E1965" t="s">
        <v>4697</v>
      </c>
      <c r="F1965" t="s">
        <v>15778</v>
      </c>
      <c r="G1965" t="s">
        <v>117</v>
      </c>
      <c r="J1965">
        <v>2.2999999999999998</v>
      </c>
      <c r="O1965">
        <v>2.2999999999999998</v>
      </c>
      <c r="P1965">
        <v>1</v>
      </c>
      <c r="S1965" t="s">
        <v>985</v>
      </c>
      <c r="T1965" t="s">
        <v>985</v>
      </c>
      <c r="W1965" t="s">
        <v>15779</v>
      </c>
      <c r="X1965" t="s">
        <v>5588</v>
      </c>
      <c r="Y1965" t="s">
        <v>1101</v>
      </c>
      <c r="Z1965" t="s">
        <v>1101</v>
      </c>
      <c r="AB1965" t="s">
        <v>15780</v>
      </c>
      <c r="AC1965">
        <v>1025025</v>
      </c>
      <c r="AD1965" t="s">
        <v>5585</v>
      </c>
      <c r="AE1965" t="s">
        <v>15781</v>
      </c>
      <c r="AK1965" t="s">
        <v>15782</v>
      </c>
      <c r="AR1965" t="s">
        <v>12434</v>
      </c>
      <c r="AV1965" t="s">
        <v>6918</v>
      </c>
    </row>
    <row r="1966" spans="1:50" hidden="1" x14ac:dyDescent="0.2">
      <c r="A1966" s="1">
        <v>2663</v>
      </c>
      <c r="B1966" t="s">
        <v>15783</v>
      </c>
      <c r="C1966">
        <v>3374</v>
      </c>
      <c r="D1966" t="s">
        <v>5839</v>
      </c>
      <c r="E1966" t="s">
        <v>15784</v>
      </c>
      <c r="F1966" t="s">
        <v>15785</v>
      </c>
      <c r="G1966" t="s">
        <v>117</v>
      </c>
      <c r="J1966">
        <v>2.2999999999999998</v>
      </c>
      <c r="O1966">
        <v>2.2999999999999998</v>
      </c>
      <c r="P1966">
        <v>1</v>
      </c>
      <c r="S1966" t="s">
        <v>975</v>
      </c>
      <c r="T1966" t="s">
        <v>1082</v>
      </c>
      <c r="W1966" t="s">
        <v>15786</v>
      </c>
      <c r="X1966" t="s">
        <v>1339</v>
      </c>
      <c r="Y1966" t="s">
        <v>1101</v>
      </c>
      <c r="Z1966" t="s">
        <v>1101</v>
      </c>
      <c r="AB1966" t="s">
        <v>15787</v>
      </c>
      <c r="AC1966">
        <v>647976</v>
      </c>
      <c r="AD1966" t="s">
        <v>3671</v>
      </c>
      <c r="AE1966" t="s">
        <v>15788</v>
      </c>
      <c r="AK1966" t="s">
        <v>14310</v>
      </c>
      <c r="AL1966" t="s">
        <v>9671</v>
      </c>
    </row>
    <row r="1967" spans="1:50" hidden="1" x14ac:dyDescent="0.2">
      <c r="A1967" s="1">
        <v>2645</v>
      </c>
      <c r="B1967" t="s">
        <v>15789</v>
      </c>
      <c r="C1967">
        <v>3353</v>
      </c>
      <c r="D1967" t="s">
        <v>2895</v>
      </c>
      <c r="E1967" t="s">
        <v>15790</v>
      </c>
      <c r="F1967" t="s">
        <v>15791</v>
      </c>
      <c r="G1967" t="s">
        <v>117</v>
      </c>
      <c r="J1967">
        <v>2.2999999999999998</v>
      </c>
      <c r="O1967">
        <v>2.2999999999999998</v>
      </c>
      <c r="P1967">
        <v>1</v>
      </c>
      <c r="S1967" t="s">
        <v>976</v>
      </c>
      <c r="T1967" t="s">
        <v>1111</v>
      </c>
      <c r="W1967" t="s">
        <v>15792</v>
      </c>
      <c r="X1967" t="s">
        <v>5369</v>
      </c>
      <c r="Y1967" t="s">
        <v>1101</v>
      </c>
      <c r="Z1967" t="s">
        <v>1101</v>
      </c>
      <c r="AB1967" t="s">
        <v>15793</v>
      </c>
      <c r="AC1967">
        <v>701912</v>
      </c>
      <c r="AD1967" t="s">
        <v>5370</v>
      </c>
      <c r="AE1967" t="s">
        <v>15794</v>
      </c>
      <c r="AK1967" t="s">
        <v>9662</v>
      </c>
      <c r="AM1967" t="s">
        <v>4850</v>
      </c>
    </row>
    <row r="1968" spans="1:50" x14ac:dyDescent="0.2">
      <c r="A1968" s="1">
        <v>2708</v>
      </c>
      <c r="B1968" t="s">
        <v>15713</v>
      </c>
      <c r="C1968">
        <v>3433</v>
      </c>
      <c r="D1968" t="s">
        <v>15714</v>
      </c>
      <c r="E1968" t="s">
        <v>7768</v>
      </c>
      <c r="F1968" t="s">
        <v>15715</v>
      </c>
      <c r="G1968" t="s">
        <v>117</v>
      </c>
      <c r="J1968">
        <v>2.2999999999999998</v>
      </c>
      <c r="O1968">
        <v>2.2999999999999998</v>
      </c>
      <c r="P1968">
        <v>1</v>
      </c>
      <c r="S1968" t="s">
        <v>987</v>
      </c>
      <c r="T1968" t="s">
        <v>987</v>
      </c>
      <c r="W1968" t="s">
        <v>5484</v>
      </c>
      <c r="X1968" t="s">
        <v>1515</v>
      </c>
      <c r="Y1968" t="s">
        <v>1101</v>
      </c>
      <c r="Z1968" t="s">
        <v>1101</v>
      </c>
      <c r="AB1968" t="s">
        <v>15716</v>
      </c>
      <c r="AC1968">
        <v>965435</v>
      </c>
      <c r="AD1968" t="s">
        <v>1530</v>
      </c>
      <c r="AE1968" t="s">
        <v>15717</v>
      </c>
      <c r="AK1968" t="s">
        <v>2977</v>
      </c>
      <c r="AR1968" t="s">
        <v>8066</v>
      </c>
      <c r="AW1968" t="s">
        <v>1728</v>
      </c>
      <c r="AX1968" t="s">
        <v>3191</v>
      </c>
    </row>
    <row r="1969" spans="1:50" hidden="1" x14ac:dyDescent="0.2">
      <c r="A1969" s="1">
        <v>2165</v>
      </c>
      <c r="B1969" t="s">
        <v>15801</v>
      </c>
      <c r="C1969">
        <v>2700</v>
      </c>
      <c r="D1969" t="s">
        <v>14657</v>
      </c>
      <c r="E1969" t="s">
        <v>15802</v>
      </c>
      <c r="F1969" t="s">
        <v>15803</v>
      </c>
      <c r="G1969" t="s">
        <v>117</v>
      </c>
      <c r="J1969">
        <v>2.2999999999999998</v>
      </c>
      <c r="O1969">
        <v>2.2999999999999998</v>
      </c>
      <c r="P1969">
        <v>1</v>
      </c>
      <c r="S1969" t="s">
        <v>979</v>
      </c>
      <c r="T1969" t="s">
        <v>1111</v>
      </c>
      <c r="W1969" t="s">
        <v>15804</v>
      </c>
      <c r="X1969" t="s">
        <v>1600</v>
      </c>
      <c r="Y1969" t="s">
        <v>1101</v>
      </c>
      <c r="Z1969" t="s">
        <v>1101</v>
      </c>
      <c r="AA1969" t="s">
        <v>15805</v>
      </c>
      <c r="AB1969" t="s">
        <v>15806</v>
      </c>
      <c r="AC1969">
        <v>823758</v>
      </c>
      <c r="AD1969" t="s">
        <v>4528</v>
      </c>
      <c r="AE1969" t="s">
        <v>15807</v>
      </c>
      <c r="AF1969" t="s">
        <v>15808</v>
      </c>
      <c r="AK1969" t="s">
        <v>12673</v>
      </c>
      <c r="AM1969" t="s">
        <v>3242</v>
      </c>
      <c r="AP1969" t="s">
        <v>5884</v>
      </c>
    </row>
    <row r="1970" spans="1:50" x14ac:dyDescent="0.2">
      <c r="A1970" s="1">
        <v>3685</v>
      </c>
      <c r="B1970" t="s">
        <v>17601</v>
      </c>
      <c r="C1970">
        <v>4514</v>
      </c>
      <c r="D1970" t="s">
        <v>9484</v>
      </c>
      <c r="E1970" t="s">
        <v>17602</v>
      </c>
      <c r="F1970" t="s">
        <v>17603</v>
      </c>
      <c r="G1970" t="s">
        <v>117</v>
      </c>
      <c r="J1970">
        <v>1</v>
      </c>
      <c r="O1970">
        <v>0.5</v>
      </c>
      <c r="P1970">
        <v>2</v>
      </c>
      <c r="S1970" t="s">
        <v>987</v>
      </c>
      <c r="T1970" t="s">
        <v>987</v>
      </c>
      <c r="W1970" t="s">
        <v>17604</v>
      </c>
      <c r="X1970" t="s">
        <v>1229</v>
      </c>
      <c r="Y1970" t="s">
        <v>1101</v>
      </c>
      <c r="Z1970" t="s">
        <v>1101</v>
      </c>
      <c r="AA1970" t="s">
        <v>17605</v>
      </c>
      <c r="AB1970" t="s">
        <v>17606</v>
      </c>
      <c r="AC1970">
        <v>611178</v>
      </c>
      <c r="AD1970" t="s">
        <v>3513</v>
      </c>
      <c r="AE1970" t="s">
        <v>17607</v>
      </c>
      <c r="AK1970" t="s">
        <v>8378</v>
      </c>
      <c r="AR1970" t="s">
        <v>8394</v>
      </c>
      <c r="AW1970" t="s">
        <v>4966</v>
      </c>
      <c r="AX1970" t="s">
        <v>8973</v>
      </c>
    </row>
    <row r="1971" spans="1:50" hidden="1" x14ac:dyDescent="0.2">
      <c r="A1971" s="1">
        <v>2257</v>
      </c>
      <c r="B1971" t="s">
        <v>15817</v>
      </c>
      <c r="C1971">
        <v>2865</v>
      </c>
      <c r="D1971" t="s">
        <v>4612</v>
      </c>
      <c r="E1971" t="s">
        <v>4697</v>
      </c>
      <c r="F1971" t="s">
        <v>15818</v>
      </c>
      <c r="G1971" t="s">
        <v>117</v>
      </c>
      <c r="J1971">
        <v>2.2999999999999998</v>
      </c>
      <c r="O1971">
        <v>2.2999999999999998</v>
      </c>
      <c r="P1971">
        <v>1</v>
      </c>
      <c r="S1971" t="s">
        <v>975</v>
      </c>
      <c r="T1971" t="s">
        <v>1082</v>
      </c>
      <c r="W1971" t="s">
        <v>15819</v>
      </c>
      <c r="X1971" t="s">
        <v>5369</v>
      </c>
      <c r="Y1971" t="s">
        <v>1101</v>
      </c>
      <c r="Z1971" t="s">
        <v>1101</v>
      </c>
      <c r="AB1971" t="s">
        <v>15820</v>
      </c>
      <c r="AC1971">
        <v>709247</v>
      </c>
      <c r="AD1971" t="s">
        <v>5370</v>
      </c>
      <c r="AE1971" t="s">
        <v>15821</v>
      </c>
      <c r="AL1971" t="s">
        <v>4612</v>
      </c>
    </row>
    <row r="1972" spans="1:50" hidden="1" x14ac:dyDescent="0.2">
      <c r="A1972" s="1">
        <v>3671</v>
      </c>
      <c r="B1972" t="s">
        <v>15822</v>
      </c>
      <c r="C1972">
        <v>4498</v>
      </c>
      <c r="D1972" t="s">
        <v>1045</v>
      </c>
      <c r="E1972" t="s">
        <v>15823</v>
      </c>
      <c r="F1972" t="s">
        <v>15824</v>
      </c>
      <c r="G1972" t="s">
        <v>117</v>
      </c>
      <c r="J1972">
        <v>2.2999999999999998</v>
      </c>
      <c r="O1972">
        <v>2.2999999999999998</v>
      </c>
      <c r="P1972">
        <v>1</v>
      </c>
      <c r="S1972" t="s">
        <v>1248</v>
      </c>
      <c r="T1972" t="s">
        <v>1248</v>
      </c>
      <c r="U1972" t="s">
        <v>15825</v>
      </c>
      <c r="W1972" t="s">
        <v>15826</v>
      </c>
      <c r="X1972" t="s">
        <v>1600</v>
      </c>
      <c r="Y1972" t="s">
        <v>1101</v>
      </c>
      <c r="Z1972" t="s">
        <v>1101</v>
      </c>
      <c r="AB1972" t="s">
        <v>15827</v>
      </c>
      <c r="AC1972">
        <v>859859</v>
      </c>
      <c r="AD1972" t="s">
        <v>4528</v>
      </c>
      <c r="AE1972" t="s">
        <v>15828</v>
      </c>
      <c r="AK1972" t="s">
        <v>7025</v>
      </c>
      <c r="AM1972" t="s">
        <v>4416</v>
      </c>
    </row>
    <row r="1973" spans="1:50" hidden="1" x14ac:dyDescent="0.2">
      <c r="A1973" s="1">
        <v>2313</v>
      </c>
      <c r="B1973" t="s">
        <v>15829</v>
      </c>
      <c r="C1973">
        <v>2951</v>
      </c>
      <c r="D1973" t="s">
        <v>11290</v>
      </c>
      <c r="E1973" t="s">
        <v>12902</v>
      </c>
      <c r="F1973" t="s">
        <v>15830</v>
      </c>
      <c r="G1973" t="s">
        <v>117</v>
      </c>
      <c r="J1973">
        <v>2.2999999999999998</v>
      </c>
      <c r="O1973">
        <v>1</v>
      </c>
      <c r="P1973">
        <v>2</v>
      </c>
      <c r="S1973" t="s">
        <v>976</v>
      </c>
      <c r="T1973" t="s">
        <v>1111</v>
      </c>
      <c r="W1973" t="s">
        <v>15831</v>
      </c>
      <c r="X1973" t="s">
        <v>1339</v>
      </c>
      <c r="Y1973" t="s">
        <v>1101</v>
      </c>
      <c r="Z1973" t="s">
        <v>1101</v>
      </c>
      <c r="AB1973" t="s">
        <v>15832</v>
      </c>
      <c r="AC1973">
        <v>652845</v>
      </c>
      <c r="AD1973" t="s">
        <v>3671</v>
      </c>
      <c r="AE1973" t="s">
        <v>15833</v>
      </c>
      <c r="AK1973" t="s">
        <v>15834</v>
      </c>
      <c r="AM1973" t="s">
        <v>15835</v>
      </c>
    </row>
    <row r="1974" spans="1:50" x14ac:dyDescent="0.2">
      <c r="A1974" s="1">
        <v>2074</v>
      </c>
      <c r="B1974" t="s">
        <v>17019</v>
      </c>
      <c r="C1974">
        <v>2556</v>
      </c>
      <c r="D1974" t="s">
        <v>12673</v>
      </c>
      <c r="E1974" t="s">
        <v>17020</v>
      </c>
      <c r="F1974" t="s">
        <v>17021</v>
      </c>
      <c r="G1974" t="s">
        <v>117</v>
      </c>
      <c r="J1974">
        <v>1.5</v>
      </c>
      <c r="O1974">
        <v>1.47</v>
      </c>
      <c r="P1974">
        <v>1</v>
      </c>
      <c r="S1974" t="s">
        <v>987</v>
      </c>
      <c r="T1974" t="s">
        <v>987</v>
      </c>
      <c r="W1974" t="s">
        <v>17022</v>
      </c>
      <c r="X1974" t="s">
        <v>3149</v>
      </c>
      <c r="Y1974" t="s">
        <v>3150</v>
      </c>
      <c r="Z1974" t="s">
        <v>996</v>
      </c>
      <c r="AB1974" t="s">
        <v>17023</v>
      </c>
      <c r="AC1974">
        <v>309935</v>
      </c>
      <c r="AD1974" t="s">
        <v>9093</v>
      </c>
      <c r="AK1974" t="s">
        <v>17024</v>
      </c>
      <c r="AR1974" t="s">
        <v>17025</v>
      </c>
      <c r="AX1974" t="s">
        <v>17026</v>
      </c>
    </row>
    <row r="1975" spans="1:50" x14ac:dyDescent="0.2">
      <c r="A1975" s="1">
        <v>2486</v>
      </c>
      <c r="B1975" t="s">
        <v>16529</v>
      </c>
      <c r="C1975">
        <v>3159</v>
      </c>
      <c r="D1975" t="s">
        <v>16530</v>
      </c>
      <c r="E1975" t="s">
        <v>2804</v>
      </c>
      <c r="F1975" t="s">
        <v>16531</v>
      </c>
      <c r="G1975" t="s">
        <v>117</v>
      </c>
      <c r="J1975">
        <v>1.8</v>
      </c>
      <c r="O1975">
        <v>1.79</v>
      </c>
      <c r="P1975">
        <v>1</v>
      </c>
      <c r="S1975" t="s">
        <v>987</v>
      </c>
      <c r="T1975" t="s">
        <v>987</v>
      </c>
      <c r="W1975" t="s">
        <v>16532</v>
      </c>
      <c r="X1975" t="s">
        <v>3149</v>
      </c>
      <c r="Y1975" t="s">
        <v>3150</v>
      </c>
      <c r="Z1975" t="s">
        <v>996</v>
      </c>
      <c r="AB1975" t="s">
        <v>16533</v>
      </c>
      <c r="AC1975">
        <v>310085</v>
      </c>
      <c r="AD1975" t="s">
        <v>9093</v>
      </c>
      <c r="AE1975" t="s">
        <v>16534</v>
      </c>
      <c r="AK1975" t="s">
        <v>16535</v>
      </c>
      <c r="AR1975" t="s">
        <v>9412</v>
      </c>
      <c r="AX1975" t="s">
        <v>16536</v>
      </c>
    </row>
    <row r="1976" spans="1:50" x14ac:dyDescent="0.2">
      <c r="A1976" s="1">
        <v>2917</v>
      </c>
      <c r="B1976" t="s">
        <v>5821</v>
      </c>
      <c r="C1976">
        <v>3685</v>
      </c>
      <c r="D1976" t="s">
        <v>2149</v>
      </c>
      <c r="E1976" t="s">
        <v>5822</v>
      </c>
      <c r="F1976" t="s">
        <v>5823</v>
      </c>
      <c r="G1976" t="s">
        <v>117</v>
      </c>
      <c r="J1976">
        <v>27.5</v>
      </c>
      <c r="O1976">
        <v>0.4</v>
      </c>
      <c r="P1976">
        <v>11</v>
      </c>
      <c r="S1976" t="s">
        <v>987</v>
      </c>
      <c r="T1976" t="s">
        <v>987</v>
      </c>
      <c r="W1976" t="s">
        <v>5824</v>
      </c>
      <c r="X1976" t="s">
        <v>5825</v>
      </c>
      <c r="Y1976" t="s">
        <v>3239</v>
      </c>
      <c r="Z1976" t="s">
        <v>996</v>
      </c>
      <c r="AB1976" t="s">
        <v>5826</v>
      </c>
      <c r="AC1976">
        <v>279647</v>
      </c>
      <c r="AD1976" t="s">
        <v>5827</v>
      </c>
      <c r="AE1976" t="s">
        <v>5828</v>
      </c>
      <c r="AF1976" t="s">
        <v>5829</v>
      </c>
      <c r="AK1976" t="s">
        <v>2535</v>
      </c>
      <c r="AM1976" t="s">
        <v>1799</v>
      </c>
      <c r="AQ1976" t="s">
        <v>5830</v>
      </c>
      <c r="AR1976" t="s">
        <v>5830</v>
      </c>
      <c r="AW1976" t="s">
        <v>4694</v>
      </c>
      <c r="AX1976" t="s">
        <v>1153</v>
      </c>
    </row>
    <row r="1977" spans="1:50" hidden="1" x14ac:dyDescent="0.2">
      <c r="A1977" s="1">
        <v>3513</v>
      </c>
      <c r="B1977" t="s">
        <v>15859</v>
      </c>
      <c r="C1977">
        <v>4319</v>
      </c>
      <c r="D1977" t="s">
        <v>2810</v>
      </c>
      <c r="F1977" t="s">
        <v>15860</v>
      </c>
      <c r="G1977" t="s">
        <v>117</v>
      </c>
      <c r="J1977">
        <v>2.2999999999999998</v>
      </c>
      <c r="O1977">
        <v>2.2999999999999998</v>
      </c>
      <c r="P1977">
        <v>1</v>
      </c>
      <c r="S1977" t="s">
        <v>979</v>
      </c>
      <c r="T1977" t="s">
        <v>1111</v>
      </c>
      <c r="W1977" t="s">
        <v>15861</v>
      </c>
      <c r="X1977" t="s">
        <v>1600</v>
      </c>
      <c r="Y1977" t="s">
        <v>1101</v>
      </c>
      <c r="Z1977" t="s">
        <v>1101</v>
      </c>
      <c r="AB1977" t="s">
        <v>15862</v>
      </c>
      <c r="AC1977">
        <v>835665</v>
      </c>
      <c r="AD1977" t="s">
        <v>4528</v>
      </c>
      <c r="AE1977" t="s">
        <v>15863</v>
      </c>
      <c r="AF1977" t="s">
        <v>15864</v>
      </c>
      <c r="AK1977" t="s">
        <v>5915</v>
      </c>
      <c r="AM1977" t="s">
        <v>7590</v>
      </c>
      <c r="AN1977" t="s">
        <v>13892</v>
      </c>
      <c r="AP1977" t="s">
        <v>2810</v>
      </c>
    </row>
    <row r="1978" spans="1:50" hidden="1" x14ac:dyDescent="0.2">
      <c r="A1978" s="1">
        <v>2218</v>
      </c>
      <c r="B1978" t="s">
        <v>15865</v>
      </c>
      <c r="C1978">
        <v>2775</v>
      </c>
      <c r="D1978" t="s">
        <v>5806</v>
      </c>
      <c r="E1978" t="s">
        <v>12571</v>
      </c>
      <c r="F1978" t="s">
        <v>15866</v>
      </c>
      <c r="G1978" t="s">
        <v>117</v>
      </c>
      <c r="J1978">
        <v>2.2999999999999998</v>
      </c>
      <c r="O1978">
        <v>2.2999999999999998</v>
      </c>
      <c r="P1978">
        <v>1</v>
      </c>
      <c r="S1978" t="s">
        <v>976</v>
      </c>
      <c r="T1978" t="s">
        <v>1111</v>
      </c>
      <c r="W1978" t="s">
        <v>15867</v>
      </c>
      <c r="X1978" t="s">
        <v>3769</v>
      </c>
      <c r="Y1978" t="s">
        <v>2347</v>
      </c>
      <c r="Z1978" t="s">
        <v>996</v>
      </c>
      <c r="AB1978" t="s">
        <v>15868</v>
      </c>
      <c r="AC1978">
        <v>543568</v>
      </c>
      <c r="AD1978" t="s">
        <v>3771</v>
      </c>
      <c r="AE1978" t="s">
        <v>15869</v>
      </c>
      <c r="AK1978" t="s">
        <v>1540</v>
      </c>
      <c r="AM1978" t="s">
        <v>4035</v>
      </c>
    </row>
    <row r="1979" spans="1:50" x14ac:dyDescent="0.2">
      <c r="A1979" s="1">
        <v>2219</v>
      </c>
      <c r="B1979" t="s">
        <v>11402</v>
      </c>
      <c r="C1979">
        <v>2776</v>
      </c>
      <c r="D1979" t="s">
        <v>3157</v>
      </c>
      <c r="E1979" t="s">
        <v>2525</v>
      </c>
      <c r="F1979" t="s">
        <v>11403</v>
      </c>
      <c r="G1979" t="s">
        <v>117</v>
      </c>
      <c r="J1979">
        <v>9</v>
      </c>
      <c r="O1979">
        <v>0.45</v>
      </c>
      <c r="P1979">
        <v>20</v>
      </c>
      <c r="S1979" t="s">
        <v>987</v>
      </c>
      <c r="T1979" t="s">
        <v>987</v>
      </c>
      <c r="W1979" t="s">
        <v>8156</v>
      </c>
      <c r="X1979" t="s">
        <v>3919</v>
      </c>
      <c r="Y1979" t="s">
        <v>1092</v>
      </c>
      <c r="Z1979" t="s">
        <v>1092</v>
      </c>
      <c r="AB1979" t="s">
        <v>11404</v>
      </c>
      <c r="AC1979">
        <v>186630</v>
      </c>
      <c r="AD1979" t="s">
        <v>3921</v>
      </c>
      <c r="AX1979" t="s">
        <v>11405</v>
      </c>
    </row>
    <row r="1980" spans="1:50" x14ac:dyDescent="0.2">
      <c r="A1980" s="1">
        <v>3309</v>
      </c>
      <c r="B1980" t="s">
        <v>10103</v>
      </c>
      <c r="C1980">
        <v>4104</v>
      </c>
      <c r="D1980" t="s">
        <v>10104</v>
      </c>
      <c r="E1980" t="s">
        <v>5336</v>
      </c>
      <c r="F1980" t="s">
        <v>10105</v>
      </c>
      <c r="G1980" t="s">
        <v>117</v>
      </c>
      <c r="J1980">
        <v>12</v>
      </c>
      <c r="O1980">
        <v>2</v>
      </c>
      <c r="P1980">
        <v>6</v>
      </c>
      <c r="S1980" t="s">
        <v>987</v>
      </c>
      <c r="T1980" t="s">
        <v>987</v>
      </c>
      <c r="W1980" t="s">
        <v>10106</v>
      </c>
      <c r="X1980" t="s">
        <v>2644</v>
      </c>
      <c r="Y1980" t="s">
        <v>2645</v>
      </c>
      <c r="Z1980" t="s">
        <v>996</v>
      </c>
      <c r="AB1980" t="s">
        <v>10107</v>
      </c>
      <c r="AC1980">
        <v>535500</v>
      </c>
      <c r="AD1980" t="s">
        <v>8523</v>
      </c>
      <c r="AE1980" t="s">
        <v>10108</v>
      </c>
      <c r="AF1980" t="s">
        <v>10109</v>
      </c>
      <c r="AK1980" t="s">
        <v>10110</v>
      </c>
      <c r="AM1980" t="s">
        <v>8627</v>
      </c>
      <c r="AQ1980" t="s">
        <v>10111</v>
      </c>
      <c r="AR1980" t="s">
        <v>10111</v>
      </c>
      <c r="AW1980" t="s">
        <v>1209</v>
      </c>
      <c r="AX1980" t="s">
        <v>6761</v>
      </c>
    </row>
    <row r="1981" spans="1:50" x14ac:dyDescent="0.2">
      <c r="A1981" s="1">
        <v>3232</v>
      </c>
      <c r="B1981" t="s">
        <v>12990</v>
      </c>
      <c r="C1981">
        <v>4024</v>
      </c>
      <c r="D1981" t="s">
        <v>4800</v>
      </c>
      <c r="E1981" t="s">
        <v>1463</v>
      </c>
      <c r="F1981" t="s">
        <v>12991</v>
      </c>
      <c r="G1981" t="s">
        <v>117</v>
      </c>
      <c r="J1981">
        <v>6</v>
      </c>
      <c r="O1981">
        <v>0.85</v>
      </c>
      <c r="P1981">
        <v>7</v>
      </c>
      <c r="S1981" t="s">
        <v>987</v>
      </c>
      <c r="T1981" t="s">
        <v>987</v>
      </c>
      <c r="W1981" t="s">
        <v>12992</v>
      </c>
      <c r="X1981" t="s">
        <v>1339</v>
      </c>
      <c r="Y1981" t="s">
        <v>1101</v>
      </c>
      <c r="Z1981" t="s">
        <v>1101</v>
      </c>
      <c r="AB1981" t="s">
        <v>8601</v>
      </c>
      <c r="AC1981">
        <v>626200</v>
      </c>
      <c r="AD1981" t="s">
        <v>3549</v>
      </c>
      <c r="AE1981" t="s">
        <v>12993</v>
      </c>
      <c r="AK1981" t="s">
        <v>4576</v>
      </c>
      <c r="AR1981" t="s">
        <v>8323</v>
      </c>
      <c r="AW1981" t="s">
        <v>1746</v>
      </c>
      <c r="AX1981" t="s">
        <v>9953</v>
      </c>
    </row>
    <row r="1982" spans="1:50" hidden="1" x14ac:dyDescent="0.2">
      <c r="A1982" s="1">
        <v>2185</v>
      </c>
      <c r="B1982" t="s">
        <v>15895</v>
      </c>
      <c r="C1982">
        <v>2721</v>
      </c>
      <c r="D1982" t="s">
        <v>5804</v>
      </c>
      <c r="E1982" t="s">
        <v>15277</v>
      </c>
      <c r="F1982" t="s">
        <v>15896</v>
      </c>
      <c r="G1982" t="s">
        <v>117</v>
      </c>
      <c r="J1982">
        <v>2.2999999999999998</v>
      </c>
      <c r="O1982">
        <v>2.2999999999999998</v>
      </c>
      <c r="P1982">
        <v>1</v>
      </c>
      <c r="S1982" t="s">
        <v>1248</v>
      </c>
      <c r="T1982" t="s">
        <v>1248</v>
      </c>
      <c r="U1982" t="s">
        <v>15897</v>
      </c>
      <c r="W1982" t="s">
        <v>15898</v>
      </c>
      <c r="X1982" t="s">
        <v>3390</v>
      </c>
      <c r="Y1982" t="s">
        <v>1812</v>
      </c>
      <c r="Z1982" t="s">
        <v>1812</v>
      </c>
      <c r="AB1982" t="s">
        <v>15899</v>
      </c>
      <c r="AC1982">
        <v>580730</v>
      </c>
      <c r="AD1982" t="s">
        <v>1814</v>
      </c>
      <c r="AE1982" t="s">
        <v>15900</v>
      </c>
      <c r="AL1982" t="s">
        <v>5804</v>
      </c>
    </row>
    <row r="1983" spans="1:50" hidden="1" x14ac:dyDescent="0.2">
      <c r="A1983" s="1">
        <v>3531</v>
      </c>
      <c r="B1983" t="s">
        <v>15901</v>
      </c>
      <c r="C1983">
        <v>4338</v>
      </c>
      <c r="D1983" t="s">
        <v>3213</v>
      </c>
      <c r="E1983" t="s">
        <v>4697</v>
      </c>
      <c r="F1983" t="s">
        <v>15902</v>
      </c>
      <c r="G1983" t="s">
        <v>117</v>
      </c>
      <c r="J1983">
        <v>2.2999999999999998</v>
      </c>
      <c r="O1983">
        <v>2.2999999999999998</v>
      </c>
      <c r="P1983">
        <v>1</v>
      </c>
      <c r="S1983" t="s">
        <v>1248</v>
      </c>
      <c r="T1983" t="s">
        <v>1248</v>
      </c>
      <c r="U1983" t="s">
        <v>15903</v>
      </c>
      <c r="W1983" t="s">
        <v>15904</v>
      </c>
      <c r="X1983" t="s">
        <v>1600</v>
      </c>
      <c r="Y1983" t="s">
        <v>1101</v>
      </c>
      <c r="Z1983" t="s">
        <v>1101</v>
      </c>
      <c r="AB1983" t="s">
        <v>15905</v>
      </c>
      <c r="AC1983">
        <v>782070</v>
      </c>
      <c r="AD1983" t="s">
        <v>4528</v>
      </c>
      <c r="AE1983" t="s">
        <v>15906</v>
      </c>
      <c r="AK1983" t="s">
        <v>6586</v>
      </c>
      <c r="AL1983" t="s">
        <v>3735</v>
      </c>
    </row>
    <row r="1984" spans="1:50" x14ac:dyDescent="0.2">
      <c r="A1984" s="1">
        <v>2733</v>
      </c>
      <c r="B1984" t="s">
        <v>9560</v>
      </c>
      <c r="C1984">
        <v>3467</v>
      </c>
      <c r="D1984" t="s">
        <v>4585</v>
      </c>
      <c r="E1984" t="s">
        <v>9561</v>
      </c>
      <c r="F1984" t="s">
        <v>9562</v>
      </c>
      <c r="G1984" t="s">
        <v>117</v>
      </c>
      <c r="J1984">
        <v>12.8</v>
      </c>
      <c r="O1984">
        <v>0.85</v>
      </c>
      <c r="P1984">
        <v>15</v>
      </c>
      <c r="S1984" t="s">
        <v>987</v>
      </c>
      <c r="T1984" t="s">
        <v>987</v>
      </c>
      <c r="W1984" t="s">
        <v>9563</v>
      </c>
      <c r="X1984" t="s">
        <v>1339</v>
      </c>
      <c r="Y1984" t="s">
        <v>1101</v>
      </c>
      <c r="Z1984" t="s">
        <v>1101</v>
      </c>
      <c r="AB1984" t="s">
        <v>2288</v>
      </c>
      <c r="AC1984">
        <v>628500</v>
      </c>
      <c r="AD1984" t="s">
        <v>3549</v>
      </c>
      <c r="AE1984" t="s">
        <v>9564</v>
      </c>
      <c r="AK1984" t="s">
        <v>9565</v>
      </c>
      <c r="AR1984" t="s">
        <v>9566</v>
      </c>
      <c r="AX1984" t="s">
        <v>9567</v>
      </c>
    </row>
    <row r="1985" spans="1:50" x14ac:dyDescent="0.2">
      <c r="A1985" s="1">
        <v>2458</v>
      </c>
      <c r="B1985" t="s">
        <v>7630</v>
      </c>
      <c r="C1985">
        <v>3130</v>
      </c>
      <c r="D1985" t="s">
        <v>2509</v>
      </c>
      <c r="E1985" t="s">
        <v>2510</v>
      </c>
      <c r="F1985" t="s">
        <v>7631</v>
      </c>
      <c r="G1985" t="s">
        <v>117</v>
      </c>
      <c r="J1985">
        <v>19.5</v>
      </c>
      <c r="O1985">
        <v>1.5</v>
      </c>
      <c r="P1985">
        <v>13</v>
      </c>
      <c r="S1985" t="s">
        <v>987</v>
      </c>
      <c r="T1985" t="s">
        <v>987</v>
      </c>
      <c r="W1985" t="s">
        <v>7632</v>
      </c>
      <c r="X1985" t="s">
        <v>3274</v>
      </c>
      <c r="Y1985" t="s">
        <v>1812</v>
      </c>
      <c r="Z1985" t="s">
        <v>1812</v>
      </c>
      <c r="AB1985" t="s">
        <v>7633</v>
      </c>
      <c r="AC1985">
        <v>531807</v>
      </c>
      <c r="AD1985" t="s">
        <v>1814</v>
      </c>
      <c r="AE1985" t="s">
        <v>7634</v>
      </c>
      <c r="AK1985" t="s">
        <v>7635</v>
      </c>
      <c r="AR1985" t="s">
        <v>7636</v>
      </c>
      <c r="AX1985" t="s">
        <v>7637</v>
      </c>
    </row>
    <row r="1986" spans="1:50" x14ac:dyDescent="0.2">
      <c r="A1986" s="1">
        <v>3855</v>
      </c>
      <c r="B1986" t="s">
        <v>11379</v>
      </c>
      <c r="C1986">
        <v>4688</v>
      </c>
      <c r="D1986" t="s">
        <v>2509</v>
      </c>
      <c r="E1986" t="s">
        <v>2510</v>
      </c>
      <c r="F1986" t="s">
        <v>11380</v>
      </c>
      <c r="G1986" t="s">
        <v>117</v>
      </c>
      <c r="J1986">
        <v>9</v>
      </c>
      <c r="O1986">
        <v>1.5</v>
      </c>
      <c r="P1986">
        <v>6</v>
      </c>
      <c r="S1986" t="s">
        <v>987</v>
      </c>
      <c r="T1986" t="s">
        <v>987</v>
      </c>
      <c r="W1986" t="s">
        <v>7632</v>
      </c>
      <c r="X1986" t="s">
        <v>3274</v>
      </c>
      <c r="Y1986" t="s">
        <v>1812</v>
      </c>
      <c r="Z1986" t="s">
        <v>1812</v>
      </c>
      <c r="AB1986" t="s">
        <v>7633</v>
      </c>
      <c r="AC1986">
        <v>531807</v>
      </c>
      <c r="AD1986" t="s">
        <v>1814</v>
      </c>
      <c r="AE1986" t="s">
        <v>11381</v>
      </c>
      <c r="AK1986" t="s">
        <v>11382</v>
      </c>
      <c r="AR1986" t="s">
        <v>8965</v>
      </c>
      <c r="AX1986" t="s">
        <v>1242</v>
      </c>
    </row>
    <row r="1987" spans="1:50" x14ac:dyDescent="0.2">
      <c r="A1987" s="1">
        <v>2976</v>
      </c>
      <c r="B1987" t="s">
        <v>12248</v>
      </c>
      <c r="C1987">
        <v>3749</v>
      </c>
      <c r="D1987" t="s">
        <v>6182</v>
      </c>
      <c r="E1987" t="s">
        <v>2739</v>
      </c>
      <c r="F1987" t="s">
        <v>12249</v>
      </c>
      <c r="G1987" t="s">
        <v>117</v>
      </c>
      <c r="J1987">
        <v>7.5</v>
      </c>
      <c r="O1987">
        <v>2.5</v>
      </c>
      <c r="P1987">
        <v>3</v>
      </c>
      <c r="S1987" t="s">
        <v>987</v>
      </c>
      <c r="T1987" t="s">
        <v>987</v>
      </c>
      <c r="W1987" t="s">
        <v>12250</v>
      </c>
      <c r="X1987" t="s">
        <v>2602</v>
      </c>
      <c r="Y1987" t="s">
        <v>2603</v>
      </c>
      <c r="Z1987" t="s">
        <v>996</v>
      </c>
      <c r="AB1987" t="s">
        <v>12251</v>
      </c>
      <c r="AC1987">
        <v>430242</v>
      </c>
      <c r="AD1987" t="s">
        <v>4049</v>
      </c>
      <c r="AE1987" t="s">
        <v>12252</v>
      </c>
      <c r="AF1987" t="s">
        <v>12253</v>
      </c>
      <c r="AK1987" t="s">
        <v>12254</v>
      </c>
      <c r="AM1987" t="s">
        <v>12255</v>
      </c>
      <c r="AQ1987" t="s">
        <v>12256</v>
      </c>
      <c r="AR1987" t="s">
        <v>12256</v>
      </c>
      <c r="AW1987" t="s">
        <v>7566</v>
      </c>
      <c r="AX1987" t="s">
        <v>1541</v>
      </c>
    </row>
    <row r="1988" spans="1:50" hidden="1" x14ac:dyDescent="0.2">
      <c r="A1988" s="1">
        <v>3070</v>
      </c>
      <c r="B1988" t="s">
        <v>15931</v>
      </c>
      <c r="C1988">
        <v>3851</v>
      </c>
      <c r="D1988" t="s">
        <v>3406</v>
      </c>
      <c r="E1988" t="s">
        <v>15754</v>
      </c>
      <c r="F1988" t="s">
        <v>15932</v>
      </c>
      <c r="G1988" t="s">
        <v>117</v>
      </c>
      <c r="J1988">
        <v>2.2999999999999998</v>
      </c>
      <c r="O1988">
        <v>2.2999999999999998</v>
      </c>
      <c r="P1988">
        <v>1</v>
      </c>
      <c r="S1988" t="s">
        <v>1248</v>
      </c>
      <c r="T1988" t="s">
        <v>1248</v>
      </c>
      <c r="U1988" t="s">
        <v>15933</v>
      </c>
      <c r="W1988" t="s">
        <v>15934</v>
      </c>
      <c r="X1988" t="s">
        <v>1811</v>
      </c>
      <c r="Y1988" t="s">
        <v>1812</v>
      </c>
      <c r="Z1988" t="s">
        <v>1812</v>
      </c>
      <c r="AB1988" t="s">
        <v>15935</v>
      </c>
      <c r="AC1988">
        <v>543359</v>
      </c>
      <c r="AD1988" t="s">
        <v>1814</v>
      </c>
      <c r="AE1988" t="s">
        <v>15936</v>
      </c>
      <c r="AK1988" t="s">
        <v>9790</v>
      </c>
      <c r="AR1988" t="s">
        <v>13069</v>
      </c>
      <c r="AV1988" t="s">
        <v>2680</v>
      </c>
    </row>
    <row r="1989" spans="1:50" hidden="1" x14ac:dyDescent="0.2">
      <c r="A1989" s="1">
        <v>4794</v>
      </c>
      <c r="C1989">
        <v>5956</v>
      </c>
      <c r="D1989" t="s">
        <v>4263</v>
      </c>
      <c r="E1989" t="s">
        <v>15937</v>
      </c>
      <c r="F1989" t="s">
        <v>15938</v>
      </c>
      <c r="G1989" t="s">
        <v>117</v>
      </c>
      <c r="J1989">
        <v>2.2999999999999998</v>
      </c>
      <c r="O1989">
        <v>2.2999999999999998</v>
      </c>
      <c r="P1989">
        <v>1</v>
      </c>
      <c r="Q1989">
        <v>100</v>
      </c>
      <c r="S1989" t="s">
        <v>985</v>
      </c>
      <c r="T1989" t="s">
        <v>985</v>
      </c>
      <c r="V1989" t="s">
        <v>15939</v>
      </c>
      <c r="W1989" t="s">
        <v>15940</v>
      </c>
      <c r="X1989" t="s">
        <v>1916</v>
      </c>
      <c r="Y1989" t="s">
        <v>1101</v>
      </c>
      <c r="Z1989" t="s">
        <v>1101</v>
      </c>
      <c r="AA1989" t="s">
        <v>15941</v>
      </c>
      <c r="AB1989" t="s">
        <v>15942</v>
      </c>
      <c r="AC1989">
        <v>859511</v>
      </c>
      <c r="AD1989" t="s">
        <v>4528</v>
      </c>
      <c r="AE1989" t="s">
        <v>15943</v>
      </c>
      <c r="AF1989" t="s">
        <v>15944</v>
      </c>
      <c r="AK1989" t="s">
        <v>5905</v>
      </c>
      <c r="AM1989" t="s">
        <v>3468</v>
      </c>
      <c r="AN1989" t="s">
        <v>15945</v>
      </c>
      <c r="AQ1989" t="s">
        <v>2211</v>
      </c>
      <c r="AR1989" t="s">
        <v>2211</v>
      </c>
      <c r="AV1989" t="s">
        <v>1298</v>
      </c>
    </row>
    <row r="1990" spans="1:50" x14ac:dyDescent="0.2">
      <c r="A1990" s="1">
        <v>2042</v>
      </c>
      <c r="B1990" t="s">
        <v>2859</v>
      </c>
      <c r="C1990">
        <v>2514</v>
      </c>
      <c r="D1990" t="s">
        <v>2860</v>
      </c>
      <c r="E1990" t="s">
        <v>2861</v>
      </c>
      <c r="F1990" t="s">
        <v>2862</v>
      </c>
      <c r="G1990" t="s">
        <v>56</v>
      </c>
      <c r="J1990">
        <v>62.1</v>
      </c>
      <c r="O1990">
        <v>2.2999999999999998</v>
      </c>
      <c r="P1990">
        <v>27</v>
      </c>
      <c r="S1990" t="s">
        <v>987</v>
      </c>
      <c r="T1990" t="s">
        <v>987</v>
      </c>
      <c r="W1990" t="s">
        <v>2863</v>
      </c>
      <c r="X1990" t="s">
        <v>995</v>
      </c>
      <c r="Y1990" t="s">
        <v>995</v>
      </c>
      <c r="Z1990" t="s">
        <v>996</v>
      </c>
      <c r="AB1990" t="s">
        <v>2864</v>
      </c>
      <c r="AC1990">
        <v>528174</v>
      </c>
      <c r="AD1990" t="s">
        <v>1085</v>
      </c>
      <c r="AE1990" t="s">
        <v>2865</v>
      </c>
      <c r="AJ1990" t="s">
        <v>1426</v>
      </c>
      <c r="AK1990" t="s">
        <v>2866</v>
      </c>
      <c r="AR1990" t="s">
        <v>2867</v>
      </c>
      <c r="AW1990" t="s">
        <v>2868</v>
      </c>
      <c r="AX1990" t="s">
        <v>2869</v>
      </c>
    </row>
    <row r="1991" spans="1:50" hidden="1" x14ac:dyDescent="0.2">
      <c r="A1991" s="1">
        <v>3033</v>
      </c>
      <c r="B1991" t="s">
        <v>15951</v>
      </c>
      <c r="C1991">
        <v>3812</v>
      </c>
      <c r="D1991" t="s">
        <v>10639</v>
      </c>
      <c r="E1991" t="s">
        <v>15952</v>
      </c>
      <c r="F1991" t="s">
        <v>15953</v>
      </c>
      <c r="G1991" t="s">
        <v>117</v>
      </c>
      <c r="J1991">
        <v>2.2999999999999998</v>
      </c>
      <c r="O1991">
        <v>2.2999999999999998</v>
      </c>
      <c r="P1991">
        <v>1</v>
      </c>
      <c r="S1991" t="s">
        <v>976</v>
      </c>
      <c r="T1991" t="s">
        <v>1111</v>
      </c>
      <c r="W1991" t="s">
        <v>15436</v>
      </c>
      <c r="X1991" t="s">
        <v>1600</v>
      </c>
      <c r="Y1991" t="s">
        <v>1101</v>
      </c>
      <c r="Z1991" t="s">
        <v>1101</v>
      </c>
      <c r="AB1991" t="s">
        <v>15954</v>
      </c>
      <c r="AC1991">
        <v>831396</v>
      </c>
      <c r="AD1991" t="s">
        <v>4528</v>
      </c>
      <c r="AE1991" t="s">
        <v>15955</v>
      </c>
      <c r="AK1991" t="s">
        <v>15956</v>
      </c>
      <c r="AM1991" t="s">
        <v>15138</v>
      </c>
    </row>
    <row r="1992" spans="1:50" x14ac:dyDescent="0.2">
      <c r="A1992" s="1">
        <v>3356</v>
      </c>
      <c r="B1992" t="s">
        <v>10384</v>
      </c>
      <c r="C1992">
        <v>4152</v>
      </c>
      <c r="D1992" t="s">
        <v>3281</v>
      </c>
      <c r="E1992" t="s">
        <v>4472</v>
      </c>
      <c r="F1992" t="s">
        <v>10385</v>
      </c>
      <c r="G1992" t="s">
        <v>117</v>
      </c>
      <c r="J1992">
        <v>11</v>
      </c>
      <c r="O1992">
        <v>2.2000000000000002</v>
      </c>
      <c r="P1992">
        <v>5</v>
      </c>
      <c r="S1992" t="s">
        <v>987</v>
      </c>
      <c r="T1992" t="s">
        <v>987</v>
      </c>
      <c r="W1992" t="s">
        <v>10386</v>
      </c>
      <c r="X1992" t="s">
        <v>3274</v>
      </c>
      <c r="Y1992" t="s">
        <v>1812</v>
      </c>
      <c r="Z1992" t="s">
        <v>1812</v>
      </c>
      <c r="AB1992" t="s">
        <v>10387</v>
      </c>
      <c r="AC1992">
        <v>503174</v>
      </c>
      <c r="AD1992" t="s">
        <v>1814</v>
      </c>
      <c r="AE1992" t="s">
        <v>10388</v>
      </c>
      <c r="AK1992" t="s">
        <v>7015</v>
      </c>
      <c r="AR1992" t="s">
        <v>1611</v>
      </c>
      <c r="AV1992" t="s">
        <v>10389</v>
      </c>
      <c r="AW1992" t="s">
        <v>1980</v>
      </c>
      <c r="AX1992" t="s">
        <v>10390</v>
      </c>
    </row>
    <row r="1993" spans="1:50" hidden="1" x14ac:dyDescent="0.2">
      <c r="A1993" s="1">
        <v>4409</v>
      </c>
      <c r="C1993">
        <v>5459</v>
      </c>
      <c r="D1993" t="s">
        <v>2493</v>
      </c>
      <c r="E1993" t="s">
        <v>15747</v>
      </c>
      <c r="F1993" t="s">
        <v>15964</v>
      </c>
      <c r="G1993" t="s">
        <v>117</v>
      </c>
      <c r="J1993">
        <v>2.2999999999999998</v>
      </c>
      <c r="O1993">
        <v>2.2999999999999998</v>
      </c>
      <c r="P1993">
        <v>1</v>
      </c>
      <c r="Q1993">
        <v>100</v>
      </c>
      <c r="S1993" t="s">
        <v>976</v>
      </c>
      <c r="T1993" t="s">
        <v>1111</v>
      </c>
      <c r="V1993" t="s">
        <v>15965</v>
      </c>
      <c r="W1993" t="s">
        <v>15966</v>
      </c>
      <c r="X1993" t="s">
        <v>1916</v>
      </c>
      <c r="Y1993" t="s">
        <v>1101</v>
      </c>
      <c r="Z1993" t="s">
        <v>1101</v>
      </c>
      <c r="AA1993" t="s">
        <v>15967</v>
      </c>
      <c r="AB1993" t="s">
        <v>15968</v>
      </c>
      <c r="AC1993">
        <v>782283</v>
      </c>
      <c r="AD1993" t="s">
        <v>4528</v>
      </c>
      <c r="AE1993" t="s">
        <v>15969</v>
      </c>
      <c r="AK1993" t="s">
        <v>4589</v>
      </c>
      <c r="AM1993" t="s">
        <v>2810</v>
      </c>
    </row>
    <row r="1994" spans="1:50" hidden="1" x14ac:dyDescent="0.2">
      <c r="A1994" s="1">
        <v>4718</v>
      </c>
      <c r="C1994">
        <v>5861</v>
      </c>
      <c r="D1994" t="s">
        <v>6248</v>
      </c>
      <c r="E1994" t="s">
        <v>5750</v>
      </c>
      <c r="F1994" t="s">
        <v>15970</v>
      </c>
      <c r="G1994" t="s">
        <v>117</v>
      </c>
      <c r="J1994">
        <v>2.2999999999999998</v>
      </c>
      <c r="O1994">
        <v>2.2999999999999998</v>
      </c>
      <c r="P1994">
        <v>1</v>
      </c>
      <c r="Q1994">
        <v>103</v>
      </c>
      <c r="S1994" t="s">
        <v>981</v>
      </c>
      <c r="T1994" t="s">
        <v>1016</v>
      </c>
      <c r="W1994" t="s">
        <v>15971</v>
      </c>
      <c r="X1994" t="s">
        <v>1811</v>
      </c>
      <c r="Y1994" t="s">
        <v>1812</v>
      </c>
      <c r="Z1994" t="s">
        <v>1812</v>
      </c>
      <c r="AB1994" t="s">
        <v>15972</v>
      </c>
      <c r="AC1994">
        <v>527096</v>
      </c>
      <c r="AD1994" t="s">
        <v>1814</v>
      </c>
      <c r="AE1994" t="s">
        <v>15973</v>
      </c>
      <c r="AK1994" t="s">
        <v>4416</v>
      </c>
      <c r="AR1994" t="s">
        <v>2499</v>
      </c>
      <c r="AV1994" t="s">
        <v>15974</v>
      </c>
    </row>
    <row r="1995" spans="1:50" x14ac:dyDescent="0.2">
      <c r="A1995" s="1">
        <v>2029</v>
      </c>
      <c r="B1995" t="s">
        <v>1400</v>
      </c>
      <c r="C1995">
        <v>2499</v>
      </c>
      <c r="D1995" t="s">
        <v>1401</v>
      </c>
      <c r="E1995" t="s">
        <v>1345</v>
      </c>
      <c r="F1995" t="s">
        <v>1402</v>
      </c>
      <c r="G1995" t="s">
        <v>56</v>
      </c>
      <c r="J1995">
        <v>300</v>
      </c>
      <c r="O1995">
        <v>3</v>
      </c>
      <c r="P1995">
        <v>100</v>
      </c>
      <c r="S1995" t="s">
        <v>987</v>
      </c>
      <c r="T1995" t="s">
        <v>987</v>
      </c>
      <c r="W1995" t="s">
        <v>1403</v>
      </c>
      <c r="X1995" t="s">
        <v>995</v>
      </c>
      <c r="Y1995" t="s">
        <v>995</v>
      </c>
      <c r="Z1995" t="s">
        <v>996</v>
      </c>
      <c r="AB1995" t="s">
        <v>1404</v>
      </c>
      <c r="AC1995">
        <v>176367</v>
      </c>
      <c r="AD1995" t="s">
        <v>1085</v>
      </c>
      <c r="AJ1995" t="s">
        <v>1139</v>
      </c>
      <c r="AK1995" t="s">
        <v>1405</v>
      </c>
      <c r="AR1995" t="s">
        <v>1406</v>
      </c>
      <c r="AW1995" t="s">
        <v>1407</v>
      </c>
      <c r="AX1995" t="s">
        <v>1408</v>
      </c>
    </row>
    <row r="1996" spans="1:50" hidden="1" x14ac:dyDescent="0.2">
      <c r="A1996" s="1">
        <v>2793</v>
      </c>
      <c r="B1996" t="s">
        <v>15980</v>
      </c>
      <c r="C1996">
        <v>3537</v>
      </c>
      <c r="D1996" t="s">
        <v>1661</v>
      </c>
      <c r="E1996" t="s">
        <v>15981</v>
      </c>
      <c r="F1996" t="s">
        <v>15982</v>
      </c>
      <c r="G1996" t="s">
        <v>117</v>
      </c>
      <c r="J1996">
        <v>2.2000000000000002</v>
      </c>
      <c r="S1996" t="s">
        <v>975</v>
      </c>
      <c r="T1996" t="s">
        <v>1082</v>
      </c>
      <c r="W1996" t="s">
        <v>1907</v>
      </c>
      <c r="X1996" t="s">
        <v>1339</v>
      </c>
      <c r="Y1996" t="s">
        <v>1101</v>
      </c>
      <c r="Z1996" t="s">
        <v>1101</v>
      </c>
      <c r="AB1996" t="s">
        <v>15983</v>
      </c>
      <c r="AC1996">
        <v>611000</v>
      </c>
      <c r="AD1996" t="s">
        <v>3521</v>
      </c>
      <c r="AE1996" t="s">
        <v>15984</v>
      </c>
      <c r="AL1996" t="s">
        <v>1661</v>
      </c>
    </row>
    <row r="1997" spans="1:50" x14ac:dyDescent="0.2">
      <c r="A1997" s="1">
        <v>2903</v>
      </c>
      <c r="B1997" t="s">
        <v>9253</v>
      </c>
      <c r="C1997">
        <v>3671</v>
      </c>
      <c r="D1997" t="s">
        <v>1867</v>
      </c>
      <c r="E1997" t="s">
        <v>2564</v>
      </c>
      <c r="F1997" t="s">
        <v>9254</v>
      </c>
      <c r="G1997" t="s">
        <v>117</v>
      </c>
      <c r="J1997">
        <v>14</v>
      </c>
      <c r="O1997">
        <v>2</v>
      </c>
      <c r="P1997">
        <v>7</v>
      </c>
      <c r="S1997" t="s">
        <v>987</v>
      </c>
      <c r="T1997" t="s">
        <v>987</v>
      </c>
      <c r="W1997" t="s">
        <v>9255</v>
      </c>
      <c r="X1997" t="s">
        <v>3238</v>
      </c>
      <c r="Y1997" t="s">
        <v>3239</v>
      </c>
      <c r="Z1997" t="s">
        <v>996</v>
      </c>
      <c r="AA1997" t="s">
        <v>9256</v>
      </c>
      <c r="AB1997" t="s">
        <v>9257</v>
      </c>
      <c r="AC1997">
        <v>319200</v>
      </c>
      <c r="AD1997" t="s">
        <v>5988</v>
      </c>
      <c r="AE1997" t="s">
        <v>9258</v>
      </c>
      <c r="AK1997" t="s">
        <v>8619</v>
      </c>
      <c r="AM1997" t="s">
        <v>3562</v>
      </c>
      <c r="AQ1997" t="s">
        <v>9259</v>
      </c>
      <c r="AR1997" t="s">
        <v>9259</v>
      </c>
      <c r="AW1997" t="s">
        <v>5643</v>
      </c>
      <c r="AX1997" t="s">
        <v>2608</v>
      </c>
    </row>
    <row r="1998" spans="1:50" hidden="1" x14ac:dyDescent="0.2">
      <c r="A1998" s="1">
        <v>2614</v>
      </c>
      <c r="B1998" t="s">
        <v>15992</v>
      </c>
      <c r="C1998">
        <v>3305</v>
      </c>
      <c r="D1998" t="s">
        <v>4992</v>
      </c>
      <c r="E1998" t="s">
        <v>4697</v>
      </c>
      <c r="F1998" t="s">
        <v>15993</v>
      </c>
      <c r="G1998" t="s">
        <v>117</v>
      </c>
      <c r="J1998">
        <v>2.2000000000000002</v>
      </c>
      <c r="S1998" t="s">
        <v>975</v>
      </c>
      <c r="T1998" t="s">
        <v>1082</v>
      </c>
      <c r="W1998" t="s">
        <v>15994</v>
      </c>
      <c r="X1998" t="s">
        <v>1339</v>
      </c>
      <c r="Y1998" t="s">
        <v>1101</v>
      </c>
      <c r="Z1998" t="s">
        <v>1101</v>
      </c>
      <c r="AB1998" t="s">
        <v>6086</v>
      </c>
      <c r="AC1998">
        <v>674400</v>
      </c>
      <c r="AD1998" t="s">
        <v>3549</v>
      </c>
      <c r="AE1998" t="s">
        <v>15995</v>
      </c>
      <c r="AL1998" t="s">
        <v>4992</v>
      </c>
    </row>
    <row r="1999" spans="1:50" hidden="1" x14ac:dyDescent="0.2">
      <c r="A1999" s="1">
        <v>2130</v>
      </c>
      <c r="B1999" t="s">
        <v>15996</v>
      </c>
      <c r="C1999">
        <v>2654</v>
      </c>
      <c r="D1999" t="s">
        <v>15997</v>
      </c>
      <c r="E1999" t="s">
        <v>15998</v>
      </c>
      <c r="F1999" t="s">
        <v>15999</v>
      </c>
      <c r="G1999" t="s">
        <v>117</v>
      </c>
      <c r="J1999">
        <v>2.2000000000000002</v>
      </c>
      <c r="S1999" t="s">
        <v>976</v>
      </c>
      <c r="T1999" t="s">
        <v>1111</v>
      </c>
      <c r="W1999" t="s">
        <v>16000</v>
      </c>
      <c r="X1999" t="s">
        <v>2729</v>
      </c>
      <c r="Y1999" t="s">
        <v>2730</v>
      </c>
      <c r="Z1999" t="s">
        <v>996</v>
      </c>
      <c r="AB1999" t="s">
        <v>6169</v>
      </c>
      <c r="AC1999">
        <v>137700</v>
      </c>
      <c r="AD1999" t="s">
        <v>6882</v>
      </c>
      <c r="AE1999" t="s">
        <v>16001</v>
      </c>
      <c r="AK1999" t="s">
        <v>13791</v>
      </c>
      <c r="AM1999" t="s">
        <v>16002</v>
      </c>
    </row>
    <row r="2000" spans="1:50" hidden="1" x14ac:dyDescent="0.2">
      <c r="A2000" s="1">
        <v>2131</v>
      </c>
      <c r="B2000" t="s">
        <v>16003</v>
      </c>
      <c r="C2000">
        <v>2655</v>
      </c>
      <c r="D2000" t="s">
        <v>15997</v>
      </c>
      <c r="E2000" t="s">
        <v>16004</v>
      </c>
      <c r="F2000" t="s">
        <v>16005</v>
      </c>
      <c r="G2000" t="s">
        <v>117</v>
      </c>
      <c r="J2000">
        <v>2.2000000000000002</v>
      </c>
      <c r="S2000" t="s">
        <v>976</v>
      </c>
      <c r="T2000" t="s">
        <v>1111</v>
      </c>
      <c r="W2000" t="s">
        <v>16006</v>
      </c>
      <c r="X2000" t="s">
        <v>2729</v>
      </c>
      <c r="Y2000" t="s">
        <v>2730</v>
      </c>
      <c r="Z2000" t="s">
        <v>996</v>
      </c>
      <c r="AB2000" t="s">
        <v>14411</v>
      </c>
      <c r="AC2000">
        <v>143600</v>
      </c>
      <c r="AD2000" t="s">
        <v>6882</v>
      </c>
      <c r="AE2000" t="s">
        <v>16007</v>
      </c>
      <c r="AK2000" t="s">
        <v>13791</v>
      </c>
      <c r="AM2000" t="s">
        <v>16008</v>
      </c>
    </row>
    <row r="2001" spans="1:50" hidden="1" x14ac:dyDescent="0.2">
      <c r="A2001" s="1">
        <v>2119</v>
      </c>
      <c r="B2001" t="s">
        <v>16009</v>
      </c>
      <c r="C2001">
        <v>2638</v>
      </c>
      <c r="D2001" t="s">
        <v>16010</v>
      </c>
      <c r="E2001" t="s">
        <v>16011</v>
      </c>
      <c r="F2001" t="s">
        <v>16012</v>
      </c>
      <c r="G2001" t="s">
        <v>117</v>
      </c>
      <c r="J2001">
        <v>2.2000000000000002</v>
      </c>
      <c r="S2001" t="s">
        <v>976</v>
      </c>
      <c r="T2001" t="s">
        <v>1111</v>
      </c>
      <c r="W2001" t="s">
        <v>16013</v>
      </c>
      <c r="X2001" t="s">
        <v>3051</v>
      </c>
      <c r="Y2001" t="s">
        <v>1092</v>
      </c>
      <c r="Z2001" t="s">
        <v>1092</v>
      </c>
      <c r="AB2001" t="s">
        <v>16014</v>
      </c>
      <c r="AC2001">
        <v>200500</v>
      </c>
      <c r="AD2001" t="s">
        <v>10322</v>
      </c>
      <c r="AK2001" t="s">
        <v>16015</v>
      </c>
      <c r="AM2001" t="s">
        <v>16016</v>
      </c>
    </row>
    <row r="2002" spans="1:50" hidden="1" x14ac:dyDescent="0.2">
      <c r="A2002" s="1">
        <v>2112</v>
      </c>
      <c r="B2002" t="s">
        <v>16017</v>
      </c>
      <c r="C2002">
        <v>2628</v>
      </c>
      <c r="D2002" t="s">
        <v>8201</v>
      </c>
      <c r="E2002" t="s">
        <v>16018</v>
      </c>
      <c r="F2002" t="s">
        <v>16019</v>
      </c>
      <c r="G2002" t="s">
        <v>117</v>
      </c>
      <c r="J2002">
        <v>2.2000000000000002</v>
      </c>
      <c r="S2002" t="s">
        <v>976</v>
      </c>
      <c r="T2002" t="s">
        <v>1111</v>
      </c>
      <c r="W2002" t="s">
        <v>16020</v>
      </c>
      <c r="X2002" t="s">
        <v>12597</v>
      </c>
      <c r="Y2002" t="s">
        <v>2730</v>
      </c>
      <c r="Z2002" t="s">
        <v>996</v>
      </c>
      <c r="AB2002" t="s">
        <v>16021</v>
      </c>
      <c r="AC2002">
        <v>137910</v>
      </c>
      <c r="AD2002" t="s">
        <v>16022</v>
      </c>
      <c r="AK2002" t="s">
        <v>13753</v>
      </c>
      <c r="AM2002" t="s">
        <v>16023</v>
      </c>
    </row>
    <row r="2003" spans="1:50" x14ac:dyDescent="0.2">
      <c r="A2003" s="1">
        <v>2503</v>
      </c>
      <c r="B2003" t="s">
        <v>17342</v>
      </c>
      <c r="C2003">
        <v>3179</v>
      </c>
      <c r="D2003" t="s">
        <v>2054</v>
      </c>
      <c r="E2003" t="s">
        <v>4697</v>
      </c>
      <c r="F2003" t="s">
        <v>17343</v>
      </c>
      <c r="G2003" t="s">
        <v>117</v>
      </c>
      <c r="J2003">
        <v>1.2</v>
      </c>
      <c r="O2003">
        <v>1.2</v>
      </c>
      <c r="P2003">
        <v>1</v>
      </c>
      <c r="S2003" t="s">
        <v>987</v>
      </c>
      <c r="T2003" t="s">
        <v>987</v>
      </c>
      <c r="W2003" t="s">
        <v>17344</v>
      </c>
      <c r="X2003" t="s">
        <v>10334</v>
      </c>
      <c r="Y2003" t="s">
        <v>7825</v>
      </c>
      <c r="Z2003" t="s">
        <v>996</v>
      </c>
      <c r="AB2003" t="s">
        <v>17345</v>
      </c>
      <c r="AC2003">
        <v>247900</v>
      </c>
      <c r="AD2003" t="s">
        <v>17346</v>
      </c>
      <c r="AE2003" t="s">
        <v>17347</v>
      </c>
      <c r="AK2003" t="s">
        <v>17348</v>
      </c>
      <c r="AR2003" t="s">
        <v>17349</v>
      </c>
      <c r="AX2003" t="s">
        <v>17350</v>
      </c>
    </row>
    <row r="2004" spans="1:50" hidden="1" x14ac:dyDescent="0.2">
      <c r="A2004" s="1">
        <v>2843</v>
      </c>
      <c r="B2004" t="s">
        <v>16029</v>
      </c>
      <c r="C2004">
        <v>3603</v>
      </c>
      <c r="D2004" t="s">
        <v>1204</v>
      </c>
      <c r="E2004" t="s">
        <v>3777</v>
      </c>
      <c r="F2004" t="s">
        <v>16030</v>
      </c>
      <c r="G2004" t="s">
        <v>117</v>
      </c>
      <c r="J2004">
        <v>2</v>
      </c>
      <c r="S2004" t="s">
        <v>975</v>
      </c>
      <c r="T2004" t="s">
        <v>1082</v>
      </c>
      <c r="W2004" t="s">
        <v>16031</v>
      </c>
      <c r="X2004" t="s">
        <v>5138</v>
      </c>
      <c r="Y2004" t="s">
        <v>3150</v>
      </c>
      <c r="Z2004" t="s">
        <v>996</v>
      </c>
      <c r="AB2004" t="s">
        <v>16032</v>
      </c>
      <c r="AC2004">
        <v>294300</v>
      </c>
      <c r="AD2004" t="s">
        <v>7931</v>
      </c>
      <c r="AE2004" t="s">
        <v>16033</v>
      </c>
      <c r="AL2004" t="s">
        <v>1204</v>
      </c>
    </row>
    <row r="2005" spans="1:50" hidden="1" x14ac:dyDescent="0.2">
      <c r="A2005" s="1">
        <v>2865</v>
      </c>
      <c r="B2005" t="s">
        <v>16034</v>
      </c>
      <c r="C2005">
        <v>3626</v>
      </c>
      <c r="D2005" t="s">
        <v>6875</v>
      </c>
      <c r="F2005" t="s">
        <v>16035</v>
      </c>
      <c r="G2005" t="s">
        <v>117</v>
      </c>
      <c r="J2005">
        <v>2</v>
      </c>
      <c r="O2005">
        <v>2</v>
      </c>
      <c r="P2005">
        <v>1</v>
      </c>
      <c r="S2005" t="s">
        <v>976</v>
      </c>
      <c r="T2005" t="s">
        <v>1111</v>
      </c>
      <c r="W2005" t="s">
        <v>16036</v>
      </c>
      <c r="X2005" t="s">
        <v>2784</v>
      </c>
      <c r="Y2005" t="s">
        <v>2645</v>
      </c>
      <c r="Z2005" t="s">
        <v>996</v>
      </c>
      <c r="AB2005" t="s">
        <v>16037</v>
      </c>
      <c r="AC2005">
        <v>444289</v>
      </c>
      <c r="AD2005" t="s">
        <v>14281</v>
      </c>
      <c r="AE2005" t="s">
        <v>16038</v>
      </c>
      <c r="AK2005" t="s">
        <v>4694</v>
      </c>
      <c r="AM2005" t="s">
        <v>16039</v>
      </c>
    </row>
    <row r="2006" spans="1:50" hidden="1" x14ac:dyDescent="0.2">
      <c r="A2006" s="1">
        <v>2472</v>
      </c>
      <c r="B2006" t="s">
        <v>16040</v>
      </c>
      <c r="C2006">
        <v>3145</v>
      </c>
      <c r="D2006" t="s">
        <v>6412</v>
      </c>
      <c r="E2006" t="s">
        <v>16041</v>
      </c>
      <c r="F2006" t="s">
        <v>16042</v>
      </c>
      <c r="G2006" t="s">
        <v>117</v>
      </c>
      <c r="J2006">
        <v>2</v>
      </c>
      <c r="S2006" t="s">
        <v>976</v>
      </c>
      <c r="T2006" t="s">
        <v>1111</v>
      </c>
      <c r="W2006" t="s">
        <v>16043</v>
      </c>
      <c r="X2006" t="s">
        <v>3769</v>
      </c>
      <c r="Y2006" t="s">
        <v>2347</v>
      </c>
      <c r="Z2006" t="s">
        <v>996</v>
      </c>
      <c r="AB2006" t="s">
        <v>16044</v>
      </c>
      <c r="AC2006">
        <v>537500</v>
      </c>
      <c r="AD2006" t="s">
        <v>3771</v>
      </c>
      <c r="AE2006" t="s">
        <v>16045</v>
      </c>
      <c r="AK2006" t="s">
        <v>2122</v>
      </c>
      <c r="AM2006" t="s">
        <v>16046</v>
      </c>
    </row>
    <row r="2007" spans="1:50" x14ac:dyDescent="0.2">
      <c r="A2007" s="1">
        <v>2509</v>
      </c>
      <c r="B2007" t="s">
        <v>15205</v>
      </c>
      <c r="C2007">
        <v>3186</v>
      </c>
      <c r="D2007" t="s">
        <v>8621</v>
      </c>
      <c r="E2007" t="s">
        <v>14614</v>
      </c>
      <c r="F2007" t="s">
        <v>15206</v>
      </c>
      <c r="G2007" t="s">
        <v>117</v>
      </c>
      <c r="J2007">
        <v>2.6</v>
      </c>
      <c r="O2007">
        <v>1.3</v>
      </c>
      <c r="P2007">
        <v>2</v>
      </c>
      <c r="S2007" t="s">
        <v>987</v>
      </c>
      <c r="T2007" t="s">
        <v>987</v>
      </c>
      <c r="W2007" t="s">
        <v>15207</v>
      </c>
      <c r="X2007" t="s">
        <v>3238</v>
      </c>
      <c r="Y2007" t="s">
        <v>3239</v>
      </c>
      <c r="Z2007" t="s">
        <v>996</v>
      </c>
      <c r="AB2007" t="s">
        <v>15208</v>
      </c>
      <c r="AC2007">
        <v>362998</v>
      </c>
      <c r="AD2007" t="s">
        <v>5427</v>
      </c>
      <c r="AE2007" t="s">
        <v>15209</v>
      </c>
      <c r="AK2007" t="s">
        <v>15210</v>
      </c>
      <c r="AM2007" t="s">
        <v>1459</v>
      </c>
      <c r="AW2007" t="s">
        <v>2140</v>
      </c>
      <c r="AX2007" t="s">
        <v>4173</v>
      </c>
    </row>
    <row r="2008" spans="1:50" hidden="1" x14ac:dyDescent="0.2">
      <c r="A2008" s="1">
        <v>2489</v>
      </c>
      <c r="B2008" t="s">
        <v>16055</v>
      </c>
      <c r="C2008">
        <v>3162</v>
      </c>
      <c r="D2008" t="s">
        <v>1661</v>
      </c>
      <c r="E2008" t="s">
        <v>4697</v>
      </c>
      <c r="F2008" t="s">
        <v>16056</v>
      </c>
      <c r="G2008" t="s">
        <v>117</v>
      </c>
      <c r="J2008">
        <v>2</v>
      </c>
      <c r="O2008">
        <v>2</v>
      </c>
      <c r="P2008">
        <v>1</v>
      </c>
      <c r="S2008" t="s">
        <v>1465</v>
      </c>
      <c r="T2008" t="s">
        <v>1465</v>
      </c>
      <c r="W2008" t="s">
        <v>16057</v>
      </c>
      <c r="X2008" t="s">
        <v>5138</v>
      </c>
      <c r="Y2008" t="s">
        <v>3150</v>
      </c>
      <c r="Z2008" t="s">
        <v>996</v>
      </c>
      <c r="AB2008" t="s">
        <v>16058</v>
      </c>
      <c r="AC2008">
        <v>258036</v>
      </c>
      <c r="AD2008" t="s">
        <v>5140</v>
      </c>
      <c r="AE2008" t="s">
        <v>16059</v>
      </c>
      <c r="AK2008" t="s">
        <v>16060</v>
      </c>
      <c r="AR2008" t="s">
        <v>4916</v>
      </c>
    </row>
    <row r="2009" spans="1:50" hidden="1" x14ac:dyDescent="0.2">
      <c r="A2009" s="1">
        <v>2498</v>
      </c>
      <c r="B2009" t="s">
        <v>16061</v>
      </c>
      <c r="C2009">
        <v>3174</v>
      </c>
      <c r="D2009" t="s">
        <v>6412</v>
      </c>
      <c r="E2009" t="s">
        <v>16041</v>
      </c>
      <c r="F2009" t="s">
        <v>16062</v>
      </c>
      <c r="G2009" t="s">
        <v>117</v>
      </c>
      <c r="J2009">
        <v>2</v>
      </c>
      <c r="S2009" t="s">
        <v>976</v>
      </c>
      <c r="T2009" t="s">
        <v>1111</v>
      </c>
      <c r="W2009" t="s">
        <v>16043</v>
      </c>
      <c r="X2009" t="s">
        <v>3769</v>
      </c>
      <c r="Y2009" t="s">
        <v>2347</v>
      </c>
      <c r="Z2009" t="s">
        <v>996</v>
      </c>
      <c r="AB2009" t="s">
        <v>16044</v>
      </c>
      <c r="AC2009">
        <v>537500</v>
      </c>
      <c r="AD2009" t="s">
        <v>3771</v>
      </c>
      <c r="AE2009" t="s">
        <v>16063</v>
      </c>
      <c r="AK2009" t="s">
        <v>2122</v>
      </c>
      <c r="AM2009" t="s">
        <v>16064</v>
      </c>
    </row>
    <row r="2010" spans="1:50" hidden="1" x14ac:dyDescent="0.2">
      <c r="A2010" s="1">
        <v>4050</v>
      </c>
      <c r="C2010">
        <v>4953</v>
      </c>
      <c r="D2010" t="s">
        <v>7328</v>
      </c>
      <c r="E2010" t="s">
        <v>16065</v>
      </c>
      <c r="F2010" t="s">
        <v>16066</v>
      </c>
      <c r="G2010" t="s">
        <v>117</v>
      </c>
      <c r="J2010">
        <v>2</v>
      </c>
      <c r="L2010">
        <v>0.9</v>
      </c>
      <c r="M2010" t="s">
        <v>13625</v>
      </c>
      <c r="O2010">
        <v>2</v>
      </c>
      <c r="P2010">
        <v>1</v>
      </c>
      <c r="Q2010">
        <v>100</v>
      </c>
      <c r="S2010" t="s">
        <v>985</v>
      </c>
      <c r="T2010" t="s">
        <v>985</v>
      </c>
      <c r="W2010" t="s">
        <v>16067</v>
      </c>
      <c r="X2010" t="s">
        <v>3390</v>
      </c>
      <c r="Y2010" t="s">
        <v>1812</v>
      </c>
      <c r="Z2010" t="s">
        <v>1812</v>
      </c>
      <c r="AA2010" t="s">
        <v>16068</v>
      </c>
      <c r="AB2010" t="s">
        <v>16069</v>
      </c>
      <c r="AC2010">
        <v>534705</v>
      </c>
      <c r="AD2010" t="s">
        <v>1814</v>
      </c>
      <c r="AE2010" t="s">
        <v>16070</v>
      </c>
      <c r="AF2010" t="s">
        <v>16071</v>
      </c>
      <c r="AK2010" t="s">
        <v>2484</v>
      </c>
      <c r="AN2010" t="s">
        <v>7057</v>
      </c>
      <c r="AQ2010" t="s">
        <v>6163</v>
      </c>
      <c r="AR2010" t="s">
        <v>6163</v>
      </c>
      <c r="AV2010" t="s">
        <v>16072</v>
      </c>
    </row>
    <row r="2011" spans="1:50" hidden="1" x14ac:dyDescent="0.2">
      <c r="A2011" s="1">
        <v>2468</v>
      </c>
      <c r="B2011" t="s">
        <v>16073</v>
      </c>
      <c r="C2011">
        <v>3141</v>
      </c>
      <c r="D2011" t="s">
        <v>2723</v>
      </c>
      <c r="E2011" t="s">
        <v>16074</v>
      </c>
      <c r="F2011" t="s">
        <v>16075</v>
      </c>
      <c r="G2011" t="s">
        <v>117</v>
      </c>
      <c r="J2011">
        <v>2</v>
      </c>
      <c r="S2011" t="s">
        <v>976</v>
      </c>
      <c r="T2011" t="s">
        <v>1111</v>
      </c>
      <c r="W2011" t="s">
        <v>16076</v>
      </c>
      <c r="X2011" t="s">
        <v>2986</v>
      </c>
      <c r="Y2011" t="s">
        <v>2987</v>
      </c>
      <c r="Z2011" t="s">
        <v>996</v>
      </c>
      <c r="AB2011" t="s">
        <v>16077</v>
      </c>
      <c r="AC2011">
        <v>161500</v>
      </c>
      <c r="AD2011" t="s">
        <v>10687</v>
      </c>
      <c r="AE2011" t="s">
        <v>16078</v>
      </c>
      <c r="AK2011" t="s">
        <v>16079</v>
      </c>
      <c r="AM2011" t="s">
        <v>16080</v>
      </c>
    </row>
    <row r="2012" spans="1:50" hidden="1" x14ac:dyDescent="0.2">
      <c r="A2012" s="1">
        <v>4239</v>
      </c>
      <c r="C2012">
        <v>5248</v>
      </c>
      <c r="D2012" t="s">
        <v>7328</v>
      </c>
      <c r="E2012" t="s">
        <v>16065</v>
      </c>
      <c r="F2012" t="s">
        <v>16081</v>
      </c>
      <c r="G2012" t="s">
        <v>117</v>
      </c>
      <c r="J2012">
        <v>2</v>
      </c>
      <c r="O2012">
        <v>2</v>
      </c>
      <c r="P2012">
        <v>1</v>
      </c>
      <c r="Q2012">
        <v>100</v>
      </c>
      <c r="S2012" t="s">
        <v>980</v>
      </c>
      <c r="T2012" t="s">
        <v>1016</v>
      </c>
      <c r="W2012" t="s">
        <v>16082</v>
      </c>
      <c r="X2012" t="s">
        <v>3390</v>
      </c>
      <c r="Y2012" t="s">
        <v>1812</v>
      </c>
      <c r="Z2012" t="s">
        <v>1812</v>
      </c>
      <c r="AA2012" t="s">
        <v>16068</v>
      </c>
      <c r="AB2012" t="s">
        <v>16083</v>
      </c>
      <c r="AC2012">
        <v>534790</v>
      </c>
      <c r="AD2012" t="s">
        <v>1814</v>
      </c>
      <c r="AE2012" t="s">
        <v>16084</v>
      </c>
      <c r="AF2012" t="s">
        <v>16085</v>
      </c>
      <c r="AK2012" t="s">
        <v>4156</v>
      </c>
      <c r="AN2012" t="s">
        <v>7057</v>
      </c>
      <c r="AQ2012" t="s">
        <v>6163</v>
      </c>
      <c r="AR2012" t="s">
        <v>6163</v>
      </c>
      <c r="AV2012" t="s">
        <v>16072</v>
      </c>
    </row>
    <row r="2013" spans="1:50" hidden="1" x14ac:dyDescent="0.2">
      <c r="A2013" s="1">
        <v>2519</v>
      </c>
      <c r="B2013" t="s">
        <v>16086</v>
      </c>
      <c r="C2013">
        <v>3197</v>
      </c>
      <c r="D2013" t="s">
        <v>1661</v>
      </c>
      <c r="E2013" t="s">
        <v>5714</v>
      </c>
      <c r="F2013" t="s">
        <v>16087</v>
      </c>
      <c r="G2013" t="s">
        <v>117</v>
      </c>
      <c r="J2013">
        <v>2</v>
      </c>
      <c r="O2013">
        <v>2</v>
      </c>
      <c r="P2013">
        <v>1</v>
      </c>
      <c r="S2013" t="s">
        <v>975</v>
      </c>
      <c r="T2013" t="s">
        <v>1082</v>
      </c>
      <c r="W2013" t="s">
        <v>16088</v>
      </c>
      <c r="X2013" t="s">
        <v>3238</v>
      </c>
      <c r="Y2013" t="s">
        <v>3239</v>
      </c>
      <c r="Z2013" t="s">
        <v>996</v>
      </c>
      <c r="AB2013" t="s">
        <v>16089</v>
      </c>
      <c r="AC2013">
        <v>374990</v>
      </c>
      <c r="AD2013" t="s">
        <v>5706</v>
      </c>
      <c r="AE2013" t="s">
        <v>16090</v>
      </c>
      <c r="AL2013" t="s">
        <v>1661</v>
      </c>
    </row>
    <row r="2014" spans="1:50" hidden="1" x14ac:dyDescent="0.2">
      <c r="A2014" s="1">
        <v>2844</v>
      </c>
      <c r="B2014" t="s">
        <v>16091</v>
      </c>
      <c r="C2014">
        <v>3604</v>
      </c>
      <c r="D2014" t="s">
        <v>16092</v>
      </c>
      <c r="E2014" t="s">
        <v>3777</v>
      </c>
      <c r="F2014" t="s">
        <v>16093</v>
      </c>
      <c r="G2014" t="s">
        <v>117</v>
      </c>
      <c r="J2014">
        <v>2</v>
      </c>
      <c r="S2014" t="s">
        <v>975</v>
      </c>
      <c r="T2014" t="s">
        <v>1082</v>
      </c>
      <c r="W2014" t="s">
        <v>16094</v>
      </c>
      <c r="X2014" t="s">
        <v>5138</v>
      </c>
      <c r="Y2014" t="s">
        <v>3150</v>
      </c>
      <c r="Z2014" t="s">
        <v>996</v>
      </c>
      <c r="AB2014" t="s">
        <v>16095</v>
      </c>
      <c r="AC2014">
        <v>287900</v>
      </c>
      <c r="AD2014" t="s">
        <v>7931</v>
      </c>
      <c r="AE2014" t="s">
        <v>16096</v>
      </c>
      <c r="AL2014" t="s">
        <v>16092</v>
      </c>
    </row>
    <row r="2015" spans="1:50" hidden="1" x14ac:dyDescent="0.2">
      <c r="A2015" s="1">
        <v>5680</v>
      </c>
      <c r="C2015">
        <v>7419</v>
      </c>
      <c r="D2015" t="s">
        <v>2291</v>
      </c>
      <c r="E2015" t="s">
        <v>16065</v>
      </c>
      <c r="F2015" t="s">
        <v>16097</v>
      </c>
      <c r="G2015" t="s">
        <v>117</v>
      </c>
      <c r="J2015">
        <v>2</v>
      </c>
      <c r="O2015">
        <v>2</v>
      </c>
      <c r="P2015">
        <v>1</v>
      </c>
      <c r="Q2015">
        <v>100</v>
      </c>
      <c r="S2015" t="s">
        <v>975</v>
      </c>
      <c r="T2015" t="s">
        <v>1082</v>
      </c>
      <c r="W2015" t="s">
        <v>16098</v>
      </c>
      <c r="X2015" t="s">
        <v>3390</v>
      </c>
      <c r="Y2015" t="s">
        <v>1812</v>
      </c>
      <c r="Z2015" t="s">
        <v>1812</v>
      </c>
      <c r="AA2015" t="s">
        <v>16099</v>
      </c>
      <c r="AB2015" t="s">
        <v>16100</v>
      </c>
      <c r="AC2015">
        <v>536939</v>
      </c>
      <c r="AD2015" t="s">
        <v>16101</v>
      </c>
      <c r="AE2015" t="s">
        <v>16102</v>
      </c>
      <c r="AK2015" t="s">
        <v>6862</v>
      </c>
      <c r="AL2015" t="s">
        <v>1164</v>
      </c>
    </row>
    <row r="2016" spans="1:50" hidden="1" x14ac:dyDescent="0.2">
      <c r="A2016" s="1">
        <v>2816</v>
      </c>
      <c r="B2016" t="s">
        <v>16103</v>
      </c>
      <c r="C2016">
        <v>3564</v>
      </c>
      <c r="D2016" t="s">
        <v>16104</v>
      </c>
      <c r="E2016" t="s">
        <v>2564</v>
      </c>
      <c r="F2016" t="s">
        <v>16105</v>
      </c>
      <c r="G2016" t="s">
        <v>117</v>
      </c>
      <c r="J2016">
        <v>2</v>
      </c>
      <c r="S2016" t="s">
        <v>976</v>
      </c>
      <c r="T2016" t="s">
        <v>1111</v>
      </c>
      <c r="W2016" t="s">
        <v>16106</v>
      </c>
      <c r="X2016" t="s">
        <v>2784</v>
      </c>
      <c r="Y2016" t="s">
        <v>2645</v>
      </c>
      <c r="Z2016" t="s">
        <v>996</v>
      </c>
      <c r="AB2016" t="s">
        <v>16107</v>
      </c>
      <c r="AC2016">
        <v>427500</v>
      </c>
      <c r="AD2016" t="s">
        <v>8452</v>
      </c>
      <c r="AK2016" t="s">
        <v>16108</v>
      </c>
      <c r="AM2016" t="s">
        <v>16109</v>
      </c>
    </row>
    <row r="2017" spans="1:50" hidden="1" x14ac:dyDescent="0.2">
      <c r="A2017" s="1">
        <v>5058</v>
      </c>
      <c r="C2017">
        <v>6436</v>
      </c>
      <c r="D2017" t="s">
        <v>2163</v>
      </c>
      <c r="E2017" t="s">
        <v>13224</v>
      </c>
      <c r="F2017" t="s">
        <v>16110</v>
      </c>
      <c r="G2017" t="s">
        <v>117</v>
      </c>
      <c r="J2017">
        <v>2</v>
      </c>
      <c r="O2017">
        <v>2</v>
      </c>
      <c r="P2017">
        <v>1</v>
      </c>
      <c r="Q2017">
        <v>127</v>
      </c>
      <c r="S2017" t="s">
        <v>975</v>
      </c>
      <c r="T2017" t="s">
        <v>1082</v>
      </c>
      <c r="W2017" t="s">
        <v>16111</v>
      </c>
      <c r="X2017" t="s">
        <v>6300</v>
      </c>
      <c r="Y2017" t="s">
        <v>1101</v>
      </c>
      <c r="Z2017" t="s">
        <v>1101</v>
      </c>
      <c r="AA2017" t="s">
        <v>16112</v>
      </c>
      <c r="AB2017" t="s">
        <v>16113</v>
      </c>
      <c r="AC2017">
        <v>672320</v>
      </c>
      <c r="AD2017" t="s">
        <v>6055</v>
      </c>
      <c r="AE2017" t="s">
        <v>16114</v>
      </c>
      <c r="AK2017" t="s">
        <v>16115</v>
      </c>
      <c r="AL2017" t="s">
        <v>3043</v>
      </c>
    </row>
    <row r="2018" spans="1:50" x14ac:dyDescent="0.2">
      <c r="A2018" s="1">
        <v>3028</v>
      </c>
      <c r="B2018" t="s">
        <v>16590</v>
      </c>
      <c r="C2018">
        <v>3807</v>
      </c>
      <c r="D2018" t="s">
        <v>11192</v>
      </c>
      <c r="E2018" t="s">
        <v>6706</v>
      </c>
      <c r="F2018" t="s">
        <v>16591</v>
      </c>
      <c r="G2018" t="s">
        <v>117</v>
      </c>
      <c r="J2018">
        <v>1.7</v>
      </c>
      <c r="O2018">
        <v>0.85</v>
      </c>
      <c r="P2018">
        <v>2</v>
      </c>
      <c r="S2018" t="s">
        <v>987</v>
      </c>
      <c r="T2018" t="s">
        <v>987</v>
      </c>
      <c r="W2018" t="s">
        <v>16592</v>
      </c>
      <c r="X2018" t="s">
        <v>2602</v>
      </c>
      <c r="Y2018" t="s">
        <v>2603</v>
      </c>
      <c r="Z2018" t="s">
        <v>996</v>
      </c>
      <c r="AB2018" t="s">
        <v>16593</v>
      </c>
      <c r="AC2018">
        <v>429822</v>
      </c>
      <c r="AD2018" t="s">
        <v>4049</v>
      </c>
      <c r="AE2018" t="s">
        <v>16594</v>
      </c>
      <c r="AK2018" t="s">
        <v>15326</v>
      </c>
      <c r="AR2018" t="s">
        <v>12299</v>
      </c>
      <c r="AW2018" t="s">
        <v>10921</v>
      </c>
      <c r="AX2018" t="s">
        <v>4156</v>
      </c>
    </row>
    <row r="2019" spans="1:50" x14ac:dyDescent="0.2">
      <c r="A2019" s="1">
        <v>5614</v>
      </c>
      <c r="C2019">
        <v>7312</v>
      </c>
      <c r="D2019" t="s">
        <v>4176</v>
      </c>
      <c r="E2019" t="s">
        <v>16439</v>
      </c>
      <c r="F2019" t="s">
        <v>16440</v>
      </c>
      <c r="G2019" t="s">
        <v>117</v>
      </c>
      <c r="J2019">
        <v>1.9</v>
      </c>
      <c r="K2019" t="s">
        <v>1015</v>
      </c>
      <c r="O2019">
        <v>1</v>
      </c>
      <c r="P2019">
        <v>2</v>
      </c>
      <c r="Q2019">
        <v>77</v>
      </c>
      <c r="S2019" t="s">
        <v>987</v>
      </c>
      <c r="T2019" t="s">
        <v>987</v>
      </c>
      <c r="W2019" t="s">
        <v>16441</v>
      </c>
      <c r="X2019" t="s">
        <v>7824</v>
      </c>
      <c r="Y2019" t="s">
        <v>7825</v>
      </c>
      <c r="Z2019" t="s">
        <v>996</v>
      </c>
      <c r="AA2019" t="s">
        <v>16442</v>
      </c>
      <c r="AB2019" t="s">
        <v>16443</v>
      </c>
      <c r="AC2019">
        <v>344989</v>
      </c>
      <c r="AD2019" t="s">
        <v>12007</v>
      </c>
      <c r="AE2019" t="s">
        <v>16444</v>
      </c>
      <c r="AK2019" t="s">
        <v>5684</v>
      </c>
      <c r="AR2019" t="s">
        <v>16445</v>
      </c>
      <c r="AW2019" t="s">
        <v>1755</v>
      </c>
      <c r="AX2019" t="s">
        <v>16446</v>
      </c>
    </row>
    <row r="2020" spans="1:50" x14ac:dyDescent="0.2">
      <c r="A2020" s="1">
        <v>2912</v>
      </c>
      <c r="B2020" t="s">
        <v>13871</v>
      </c>
      <c r="C2020">
        <v>3680</v>
      </c>
      <c r="D2020" t="s">
        <v>1867</v>
      </c>
      <c r="E2020" t="s">
        <v>2804</v>
      </c>
      <c r="F2020" t="s">
        <v>13872</v>
      </c>
      <c r="G2020" t="s">
        <v>117</v>
      </c>
      <c r="J2020">
        <v>4.5999999999999996</v>
      </c>
      <c r="O2020">
        <v>2.2999999999999998</v>
      </c>
      <c r="P2020">
        <v>2</v>
      </c>
      <c r="S2020" t="s">
        <v>987</v>
      </c>
      <c r="T2020" t="s">
        <v>987</v>
      </c>
      <c r="W2020" t="s">
        <v>13873</v>
      </c>
      <c r="X2020" t="s">
        <v>3390</v>
      </c>
      <c r="Y2020" t="s">
        <v>1812</v>
      </c>
      <c r="Z2020" t="s">
        <v>1812</v>
      </c>
      <c r="AB2020" t="s">
        <v>13874</v>
      </c>
      <c r="AC2020">
        <v>561194</v>
      </c>
      <c r="AD2020" t="s">
        <v>1814</v>
      </c>
      <c r="AE2020" t="s">
        <v>13875</v>
      </c>
      <c r="AK2020" t="s">
        <v>1895</v>
      </c>
      <c r="AR2020" t="s">
        <v>13876</v>
      </c>
      <c r="AW2020" t="s">
        <v>5070</v>
      </c>
      <c r="AX2020" t="s">
        <v>9782</v>
      </c>
    </row>
    <row r="2021" spans="1:50" hidden="1" x14ac:dyDescent="0.2">
      <c r="A2021" s="1">
        <v>4025</v>
      </c>
      <c r="C2021">
        <v>4920</v>
      </c>
      <c r="D2021" t="s">
        <v>2432</v>
      </c>
      <c r="E2021" t="s">
        <v>4697</v>
      </c>
      <c r="G2021" t="s">
        <v>117</v>
      </c>
      <c r="J2021">
        <v>2</v>
      </c>
      <c r="L2021">
        <v>0.9</v>
      </c>
      <c r="M2021" t="s">
        <v>13625</v>
      </c>
      <c r="O2021">
        <v>2</v>
      </c>
      <c r="P2021">
        <v>1</v>
      </c>
      <c r="Q2021">
        <v>100</v>
      </c>
      <c r="S2021" t="s">
        <v>978</v>
      </c>
      <c r="T2021" t="s">
        <v>978</v>
      </c>
      <c r="W2021" t="s">
        <v>16136</v>
      </c>
      <c r="X2021" t="s">
        <v>1811</v>
      </c>
      <c r="Y2021" t="s">
        <v>1812</v>
      </c>
      <c r="Z2021" t="s">
        <v>1812</v>
      </c>
      <c r="AB2021" t="s">
        <v>16137</v>
      </c>
      <c r="AC2021">
        <v>540306</v>
      </c>
      <c r="AD2021" t="s">
        <v>1814</v>
      </c>
      <c r="AE2021" t="s">
        <v>16138</v>
      </c>
      <c r="AF2021" t="s">
        <v>16139</v>
      </c>
      <c r="AK2021" t="s">
        <v>11477</v>
      </c>
      <c r="AN2021" t="s">
        <v>8906</v>
      </c>
      <c r="AO2021" t="s">
        <v>10484</v>
      </c>
    </row>
    <row r="2022" spans="1:50" x14ac:dyDescent="0.2">
      <c r="A2022" s="1">
        <v>2899</v>
      </c>
      <c r="B2022" t="s">
        <v>15985</v>
      </c>
      <c r="C2022">
        <v>3667</v>
      </c>
      <c r="D2022" t="s">
        <v>1867</v>
      </c>
      <c r="E2022" t="s">
        <v>15986</v>
      </c>
      <c r="F2022" t="s">
        <v>15987</v>
      </c>
      <c r="G2022" t="s">
        <v>117</v>
      </c>
      <c r="J2022">
        <v>2.2000000000000002</v>
      </c>
      <c r="O2022">
        <v>2.2000000000000002</v>
      </c>
      <c r="P2022">
        <v>1</v>
      </c>
      <c r="S2022" t="s">
        <v>987</v>
      </c>
      <c r="T2022" t="s">
        <v>987</v>
      </c>
      <c r="W2022" t="s">
        <v>15988</v>
      </c>
      <c r="X2022" t="s">
        <v>1339</v>
      </c>
      <c r="Y2022" t="s">
        <v>1101</v>
      </c>
      <c r="Z2022" t="s">
        <v>1101</v>
      </c>
      <c r="AB2022" t="s">
        <v>15989</v>
      </c>
      <c r="AC2022">
        <v>649658</v>
      </c>
      <c r="AD2022" t="s">
        <v>3671</v>
      </c>
      <c r="AE2022" t="s">
        <v>15990</v>
      </c>
      <c r="AK2022" t="s">
        <v>15991</v>
      </c>
      <c r="AR2022" t="s">
        <v>15294</v>
      </c>
      <c r="AX2022" t="s">
        <v>12238</v>
      </c>
    </row>
    <row r="2023" spans="1:50" hidden="1" x14ac:dyDescent="0.2">
      <c r="A2023" s="1">
        <v>2595</v>
      </c>
      <c r="B2023" t="s">
        <v>16149</v>
      </c>
      <c r="C2023">
        <v>3282</v>
      </c>
      <c r="D2023" t="s">
        <v>16150</v>
      </c>
      <c r="E2023" t="s">
        <v>16151</v>
      </c>
      <c r="F2023" t="s">
        <v>16151</v>
      </c>
      <c r="G2023" t="s">
        <v>117</v>
      </c>
      <c r="J2023">
        <v>2</v>
      </c>
      <c r="S2023" t="s">
        <v>976</v>
      </c>
      <c r="T2023" t="s">
        <v>1111</v>
      </c>
      <c r="W2023" t="s">
        <v>16152</v>
      </c>
      <c r="X2023" t="s">
        <v>3139</v>
      </c>
      <c r="Y2023" t="s">
        <v>1092</v>
      </c>
      <c r="Z2023" t="s">
        <v>1092</v>
      </c>
      <c r="AB2023" t="s">
        <v>7098</v>
      </c>
      <c r="AC2023">
        <v>195000</v>
      </c>
      <c r="AD2023" t="s">
        <v>5068</v>
      </c>
      <c r="AE2023" t="s">
        <v>16153</v>
      </c>
      <c r="AK2023" t="s">
        <v>16052</v>
      </c>
      <c r="AM2023" t="s">
        <v>16154</v>
      </c>
    </row>
    <row r="2024" spans="1:50" x14ac:dyDescent="0.2">
      <c r="A2024" s="1">
        <v>2449</v>
      </c>
      <c r="B2024" t="s">
        <v>16937</v>
      </c>
      <c r="C2024">
        <v>3120</v>
      </c>
      <c r="D2024" t="s">
        <v>4071</v>
      </c>
      <c r="E2024" t="s">
        <v>8628</v>
      </c>
      <c r="F2024" t="s">
        <v>16938</v>
      </c>
      <c r="G2024" t="s">
        <v>117</v>
      </c>
      <c r="J2024">
        <v>1.5</v>
      </c>
      <c r="O2024">
        <v>1.5</v>
      </c>
      <c r="P2024">
        <v>1</v>
      </c>
      <c r="S2024" t="s">
        <v>987</v>
      </c>
      <c r="T2024" t="s">
        <v>987</v>
      </c>
      <c r="W2024" t="s">
        <v>16939</v>
      </c>
      <c r="X2024" t="s">
        <v>5588</v>
      </c>
      <c r="Y2024" t="s">
        <v>1101</v>
      </c>
      <c r="Z2024" t="s">
        <v>1101</v>
      </c>
      <c r="AB2024" t="s">
        <v>16940</v>
      </c>
      <c r="AC2024">
        <v>1025700</v>
      </c>
      <c r="AD2024" t="s">
        <v>5585</v>
      </c>
      <c r="AE2024" t="s">
        <v>16941</v>
      </c>
      <c r="AK2024" t="s">
        <v>15893</v>
      </c>
      <c r="AR2024" t="s">
        <v>15894</v>
      </c>
      <c r="AX2024" t="s">
        <v>13755</v>
      </c>
    </row>
    <row r="2025" spans="1:50" hidden="1" x14ac:dyDescent="0.2">
      <c r="A2025" s="1">
        <v>5692</v>
      </c>
      <c r="C2025">
        <v>7446</v>
      </c>
      <c r="D2025" t="s">
        <v>4973</v>
      </c>
      <c r="E2025" t="s">
        <v>16163</v>
      </c>
      <c r="F2025" t="s">
        <v>16164</v>
      </c>
      <c r="G2025" t="s">
        <v>117</v>
      </c>
      <c r="J2025">
        <v>2</v>
      </c>
      <c r="O2025">
        <v>1</v>
      </c>
      <c r="P2025">
        <v>2</v>
      </c>
      <c r="Q2025">
        <v>160</v>
      </c>
      <c r="S2025" t="s">
        <v>979</v>
      </c>
      <c r="T2025" t="s">
        <v>1111</v>
      </c>
      <c r="W2025" t="s">
        <v>16165</v>
      </c>
      <c r="X2025" t="s">
        <v>1700</v>
      </c>
      <c r="Y2025" t="s">
        <v>1101</v>
      </c>
      <c r="Z2025" t="s">
        <v>1101</v>
      </c>
      <c r="AA2025" t="s">
        <v>16166</v>
      </c>
      <c r="AB2025" t="s">
        <v>16167</v>
      </c>
      <c r="AC2025">
        <v>641991</v>
      </c>
      <c r="AD2025" t="s">
        <v>3671</v>
      </c>
      <c r="AE2025" t="s">
        <v>16168</v>
      </c>
      <c r="AF2025" t="s">
        <v>16169</v>
      </c>
      <c r="AK2025" t="s">
        <v>16170</v>
      </c>
      <c r="AM2025" t="s">
        <v>1674</v>
      </c>
      <c r="AN2025" t="s">
        <v>6645</v>
      </c>
      <c r="AP2025" t="s">
        <v>16171</v>
      </c>
    </row>
    <row r="2026" spans="1:50" hidden="1" x14ac:dyDescent="0.2">
      <c r="A2026" s="1">
        <v>5608</v>
      </c>
      <c r="C2026">
        <v>7304</v>
      </c>
      <c r="D2026" t="s">
        <v>4059</v>
      </c>
      <c r="E2026" t="s">
        <v>7280</v>
      </c>
      <c r="F2026" t="s">
        <v>16172</v>
      </c>
      <c r="G2026" t="s">
        <v>117</v>
      </c>
      <c r="J2026">
        <v>2</v>
      </c>
      <c r="O2026">
        <v>1</v>
      </c>
      <c r="P2026">
        <v>2</v>
      </c>
      <c r="Q2026">
        <v>119</v>
      </c>
      <c r="S2026" t="s">
        <v>981</v>
      </c>
      <c r="T2026" t="s">
        <v>1016</v>
      </c>
      <c r="W2026" t="s">
        <v>16173</v>
      </c>
      <c r="X2026" t="s">
        <v>1916</v>
      </c>
      <c r="Y2026" t="s">
        <v>1101</v>
      </c>
      <c r="Z2026" t="s">
        <v>1101</v>
      </c>
      <c r="AA2026" t="s">
        <v>16174</v>
      </c>
      <c r="AB2026" t="s">
        <v>16175</v>
      </c>
      <c r="AC2026">
        <v>853713</v>
      </c>
      <c r="AD2026" t="s">
        <v>4528</v>
      </c>
      <c r="AE2026" t="s">
        <v>16176</v>
      </c>
      <c r="AK2026" t="s">
        <v>16177</v>
      </c>
      <c r="AR2026" t="s">
        <v>16178</v>
      </c>
      <c r="AV2026" t="s">
        <v>16179</v>
      </c>
    </row>
    <row r="2027" spans="1:50" hidden="1" x14ac:dyDescent="0.2">
      <c r="A2027" s="1">
        <v>2670</v>
      </c>
      <c r="B2027" t="s">
        <v>16180</v>
      </c>
      <c r="C2027">
        <v>3385</v>
      </c>
      <c r="D2027" t="s">
        <v>5839</v>
      </c>
      <c r="E2027" t="s">
        <v>2564</v>
      </c>
      <c r="F2027" t="s">
        <v>16181</v>
      </c>
      <c r="G2027" t="s">
        <v>117</v>
      </c>
      <c r="J2027">
        <v>2</v>
      </c>
      <c r="O2027">
        <v>2</v>
      </c>
      <c r="P2027">
        <v>1</v>
      </c>
      <c r="S2027" t="s">
        <v>976</v>
      </c>
      <c r="T2027" t="s">
        <v>1111</v>
      </c>
      <c r="W2027" t="s">
        <v>16182</v>
      </c>
      <c r="X2027" t="s">
        <v>1339</v>
      </c>
      <c r="Y2027" t="s">
        <v>1101</v>
      </c>
      <c r="Z2027" t="s">
        <v>1101</v>
      </c>
      <c r="AB2027" t="s">
        <v>16183</v>
      </c>
      <c r="AC2027">
        <v>651530</v>
      </c>
      <c r="AD2027" t="s">
        <v>3671</v>
      </c>
      <c r="AE2027" t="s">
        <v>16184</v>
      </c>
      <c r="AK2027" t="s">
        <v>2755</v>
      </c>
      <c r="AM2027" t="s">
        <v>1163</v>
      </c>
    </row>
    <row r="2028" spans="1:50" hidden="1" x14ac:dyDescent="0.2">
      <c r="A2028" s="1">
        <v>3950</v>
      </c>
      <c r="C2028">
        <v>4812</v>
      </c>
      <c r="D2028" t="s">
        <v>2432</v>
      </c>
      <c r="E2028" t="s">
        <v>4697</v>
      </c>
      <c r="F2028" t="s">
        <v>16185</v>
      </c>
      <c r="G2028" t="s">
        <v>117</v>
      </c>
      <c r="J2028">
        <v>2</v>
      </c>
      <c r="L2028">
        <v>0.9</v>
      </c>
      <c r="M2028" t="s">
        <v>13625</v>
      </c>
      <c r="O2028">
        <v>2</v>
      </c>
      <c r="P2028">
        <v>1</v>
      </c>
      <c r="Q2028">
        <v>100</v>
      </c>
      <c r="S2028" t="s">
        <v>978</v>
      </c>
      <c r="T2028" t="s">
        <v>978</v>
      </c>
      <c r="W2028" t="s">
        <v>16186</v>
      </c>
      <c r="X2028" t="s">
        <v>1811</v>
      </c>
      <c r="Y2028" t="s">
        <v>1812</v>
      </c>
      <c r="Z2028" t="s">
        <v>1812</v>
      </c>
      <c r="AD2028" t="s">
        <v>1814</v>
      </c>
      <c r="AE2028" t="s">
        <v>16187</v>
      </c>
      <c r="AF2028" t="s">
        <v>16188</v>
      </c>
      <c r="AK2028" t="s">
        <v>11909</v>
      </c>
      <c r="AN2028" t="s">
        <v>8906</v>
      </c>
      <c r="AO2028" t="s">
        <v>10484</v>
      </c>
    </row>
    <row r="2029" spans="1:50" hidden="1" x14ac:dyDescent="0.2">
      <c r="A2029" s="1">
        <v>4727</v>
      </c>
      <c r="C2029">
        <v>5876</v>
      </c>
      <c r="D2029" t="s">
        <v>4185</v>
      </c>
      <c r="E2029" t="s">
        <v>4697</v>
      </c>
      <c r="F2029" t="s">
        <v>16189</v>
      </c>
      <c r="G2029" t="s">
        <v>117</v>
      </c>
      <c r="J2029">
        <v>2</v>
      </c>
      <c r="O2029">
        <v>2</v>
      </c>
      <c r="P2029">
        <v>1</v>
      </c>
      <c r="Q2029">
        <v>100</v>
      </c>
      <c r="S2029" t="s">
        <v>981</v>
      </c>
      <c r="T2029" t="s">
        <v>1016</v>
      </c>
      <c r="W2029" t="s">
        <v>16190</v>
      </c>
      <c r="X2029" t="s">
        <v>1700</v>
      </c>
      <c r="Y2029" t="s">
        <v>1101</v>
      </c>
      <c r="Z2029" t="s">
        <v>1101</v>
      </c>
      <c r="AA2029" t="s">
        <v>10509</v>
      </c>
      <c r="AB2029" t="s">
        <v>16191</v>
      </c>
      <c r="AC2029">
        <v>636804</v>
      </c>
      <c r="AD2029" t="s">
        <v>3671</v>
      </c>
      <c r="AE2029" t="s">
        <v>16192</v>
      </c>
      <c r="AK2029" t="s">
        <v>2162</v>
      </c>
      <c r="AR2029" t="s">
        <v>6536</v>
      </c>
      <c r="AV2029" t="s">
        <v>16193</v>
      </c>
    </row>
    <row r="2030" spans="1:50" hidden="1" x14ac:dyDescent="0.2">
      <c r="A2030" s="1">
        <v>3047</v>
      </c>
      <c r="B2030" t="s">
        <v>16194</v>
      </c>
      <c r="C2030">
        <v>3826</v>
      </c>
      <c r="D2030" t="s">
        <v>5470</v>
      </c>
      <c r="E2030" t="s">
        <v>16195</v>
      </c>
      <c r="F2030" t="s">
        <v>16196</v>
      </c>
      <c r="G2030" t="s">
        <v>117</v>
      </c>
      <c r="J2030">
        <v>2</v>
      </c>
      <c r="O2030">
        <v>2</v>
      </c>
      <c r="P2030">
        <v>1</v>
      </c>
      <c r="S2030" t="s">
        <v>985</v>
      </c>
      <c r="T2030" t="s">
        <v>985</v>
      </c>
      <c r="W2030" t="s">
        <v>16197</v>
      </c>
      <c r="X2030" t="s">
        <v>11790</v>
      </c>
      <c r="Y2030" t="s">
        <v>2347</v>
      </c>
      <c r="Z2030" t="s">
        <v>996</v>
      </c>
      <c r="AA2030" t="s">
        <v>16198</v>
      </c>
      <c r="AB2030" t="s">
        <v>16199</v>
      </c>
      <c r="AC2030">
        <v>565671</v>
      </c>
      <c r="AD2030" t="s">
        <v>16200</v>
      </c>
      <c r="AE2030" t="s">
        <v>16201</v>
      </c>
      <c r="AK2030" t="s">
        <v>8424</v>
      </c>
      <c r="AR2030" t="s">
        <v>16202</v>
      </c>
      <c r="AV2030" t="s">
        <v>1590</v>
      </c>
    </row>
    <row r="2031" spans="1:50" hidden="1" x14ac:dyDescent="0.2">
      <c r="A2031" s="1">
        <v>2876</v>
      </c>
      <c r="B2031" t="s">
        <v>16203</v>
      </c>
      <c r="C2031">
        <v>3638</v>
      </c>
      <c r="D2031" t="s">
        <v>3226</v>
      </c>
      <c r="E2031" t="s">
        <v>16204</v>
      </c>
      <c r="F2031" t="s">
        <v>16205</v>
      </c>
      <c r="G2031" t="s">
        <v>117</v>
      </c>
      <c r="J2031">
        <v>2</v>
      </c>
      <c r="O2031">
        <v>2</v>
      </c>
      <c r="P2031">
        <v>1</v>
      </c>
      <c r="S2031" t="s">
        <v>985</v>
      </c>
      <c r="T2031" t="s">
        <v>985</v>
      </c>
      <c r="V2031" t="s">
        <v>11625</v>
      </c>
      <c r="W2031" t="s">
        <v>16206</v>
      </c>
      <c r="X2031" t="s">
        <v>9370</v>
      </c>
      <c r="Y2031" t="s">
        <v>3150</v>
      </c>
      <c r="Z2031" t="s">
        <v>996</v>
      </c>
      <c r="AA2031" t="s">
        <v>16207</v>
      </c>
      <c r="AB2031" t="s">
        <v>16208</v>
      </c>
      <c r="AC2031">
        <v>289150</v>
      </c>
      <c r="AD2031" t="s">
        <v>10259</v>
      </c>
      <c r="AE2031" t="s">
        <v>16209</v>
      </c>
      <c r="AK2031" t="s">
        <v>12926</v>
      </c>
      <c r="AM2031" t="s">
        <v>6123</v>
      </c>
      <c r="AQ2031" t="s">
        <v>10063</v>
      </c>
      <c r="AR2031" t="s">
        <v>10063</v>
      </c>
      <c r="AV2031" t="s">
        <v>13581</v>
      </c>
    </row>
    <row r="2032" spans="1:50" x14ac:dyDescent="0.2">
      <c r="A2032" s="1">
        <v>2617</v>
      </c>
      <c r="B2032" t="s">
        <v>15887</v>
      </c>
      <c r="C2032">
        <v>3308</v>
      </c>
      <c r="D2032" t="s">
        <v>4071</v>
      </c>
      <c r="E2032" t="s">
        <v>8628</v>
      </c>
      <c r="F2032" t="s">
        <v>15888</v>
      </c>
      <c r="G2032" t="s">
        <v>117</v>
      </c>
      <c r="J2032">
        <v>2.2999999999999998</v>
      </c>
      <c r="O2032">
        <v>1.1499999999999999</v>
      </c>
      <c r="P2032">
        <v>2</v>
      </c>
      <c r="S2032" t="s">
        <v>987</v>
      </c>
      <c r="T2032" t="s">
        <v>987</v>
      </c>
      <c r="W2032" t="s">
        <v>15889</v>
      </c>
      <c r="X2032" t="s">
        <v>5588</v>
      </c>
      <c r="Y2032" t="s">
        <v>1101</v>
      </c>
      <c r="Z2032" t="s">
        <v>1101</v>
      </c>
      <c r="AA2032" t="s">
        <v>15890</v>
      </c>
      <c r="AB2032" t="s">
        <v>15891</v>
      </c>
      <c r="AC2032">
        <v>1025240</v>
      </c>
      <c r="AD2032" t="s">
        <v>5585</v>
      </c>
      <c r="AE2032" t="s">
        <v>15892</v>
      </c>
      <c r="AK2032" t="s">
        <v>15893</v>
      </c>
      <c r="AR2032" t="s">
        <v>15894</v>
      </c>
      <c r="AX2032" t="s">
        <v>13755</v>
      </c>
    </row>
    <row r="2033" spans="1:50" hidden="1" x14ac:dyDescent="0.2">
      <c r="A2033" s="1">
        <v>2407</v>
      </c>
      <c r="B2033" t="s">
        <v>16218</v>
      </c>
      <c r="C2033">
        <v>3074</v>
      </c>
      <c r="D2033" t="s">
        <v>1322</v>
      </c>
      <c r="E2033" t="s">
        <v>16219</v>
      </c>
      <c r="F2033" t="s">
        <v>16220</v>
      </c>
      <c r="G2033" t="s">
        <v>117</v>
      </c>
      <c r="J2033">
        <v>2</v>
      </c>
      <c r="O2033">
        <v>2</v>
      </c>
      <c r="P2033">
        <v>1</v>
      </c>
      <c r="S2033" t="s">
        <v>975</v>
      </c>
      <c r="T2033" t="s">
        <v>1082</v>
      </c>
      <c r="W2033" t="s">
        <v>16221</v>
      </c>
      <c r="X2033" t="s">
        <v>3497</v>
      </c>
      <c r="Y2033" t="s">
        <v>2730</v>
      </c>
      <c r="Z2033" t="s">
        <v>996</v>
      </c>
      <c r="AB2033" t="s">
        <v>16222</v>
      </c>
      <c r="AC2033">
        <v>55155</v>
      </c>
      <c r="AD2033" t="s">
        <v>3499</v>
      </c>
      <c r="AE2033" t="s">
        <v>16223</v>
      </c>
      <c r="AL2033" t="s">
        <v>1322</v>
      </c>
    </row>
    <row r="2034" spans="1:50" x14ac:dyDescent="0.2">
      <c r="A2034" s="1">
        <v>3260</v>
      </c>
      <c r="B2034" t="s">
        <v>11291</v>
      </c>
      <c r="C2034">
        <v>4053</v>
      </c>
      <c r="D2034" t="s">
        <v>8787</v>
      </c>
      <c r="E2034" t="s">
        <v>5750</v>
      </c>
      <c r="F2034" t="s">
        <v>11292</v>
      </c>
      <c r="G2034" t="s">
        <v>117</v>
      </c>
      <c r="J2034">
        <v>9.1999999999999993</v>
      </c>
      <c r="O2034">
        <v>2.2999999999999998</v>
      </c>
      <c r="P2034">
        <v>4</v>
      </c>
      <c r="S2034" t="s">
        <v>987</v>
      </c>
      <c r="T2034" t="s">
        <v>987</v>
      </c>
      <c r="W2034" t="s">
        <v>11293</v>
      </c>
      <c r="X2034" t="s">
        <v>1811</v>
      </c>
      <c r="Y2034" t="s">
        <v>1812</v>
      </c>
      <c r="Z2034" t="s">
        <v>1812</v>
      </c>
      <c r="AB2034" t="s">
        <v>11294</v>
      </c>
      <c r="AC2034">
        <v>537686</v>
      </c>
      <c r="AD2034" t="s">
        <v>1814</v>
      </c>
      <c r="AE2034" t="s">
        <v>11295</v>
      </c>
      <c r="AK2034" t="s">
        <v>11296</v>
      </c>
      <c r="AR2034" t="s">
        <v>1987</v>
      </c>
      <c r="AW2034" t="s">
        <v>11297</v>
      </c>
      <c r="AX2034" t="s">
        <v>11298</v>
      </c>
    </row>
    <row r="2035" spans="1:50" hidden="1" x14ac:dyDescent="0.2">
      <c r="A2035" s="1">
        <v>3672</v>
      </c>
      <c r="B2035" t="s">
        <v>16229</v>
      </c>
      <c r="C2035">
        <v>4499</v>
      </c>
      <c r="D2035" t="s">
        <v>5839</v>
      </c>
      <c r="E2035" t="s">
        <v>16230</v>
      </c>
      <c r="F2035" t="s">
        <v>16231</v>
      </c>
      <c r="G2035" t="s">
        <v>117</v>
      </c>
      <c r="J2035">
        <v>2</v>
      </c>
      <c r="O2035">
        <v>2</v>
      </c>
      <c r="P2035">
        <v>1</v>
      </c>
      <c r="S2035" t="s">
        <v>976</v>
      </c>
      <c r="T2035" t="s">
        <v>1111</v>
      </c>
      <c r="W2035" t="s">
        <v>16232</v>
      </c>
      <c r="X2035" t="s">
        <v>5825</v>
      </c>
      <c r="Y2035" t="s">
        <v>3239</v>
      </c>
      <c r="Z2035" t="s">
        <v>996</v>
      </c>
      <c r="AA2035" t="s">
        <v>16233</v>
      </c>
      <c r="AB2035" t="s">
        <v>16234</v>
      </c>
      <c r="AC2035">
        <v>280638</v>
      </c>
      <c r="AD2035" t="s">
        <v>5827</v>
      </c>
      <c r="AE2035" t="s">
        <v>16235</v>
      </c>
      <c r="AK2035" t="s">
        <v>1737</v>
      </c>
      <c r="AM2035" t="s">
        <v>2484</v>
      </c>
    </row>
    <row r="2036" spans="1:50" hidden="1" x14ac:dyDescent="0.2">
      <c r="A2036" s="1">
        <v>2942</v>
      </c>
      <c r="B2036" t="s">
        <v>16236</v>
      </c>
      <c r="C2036">
        <v>3712</v>
      </c>
      <c r="D2036" t="s">
        <v>5839</v>
      </c>
      <c r="E2036" t="s">
        <v>8427</v>
      </c>
      <c r="F2036" t="s">
        <v>16237</v>
      </c>
      <c r="G2036" t="s">
        <v>117</v>
      </c>
      <c r="J2036">
        <v>2</v>
      </c>
      <c r="O2036">
        <v>2</v>
      </c>
      <c r="P2036">
        <v>1</v>
      </c>
      <c r="S2036" t="s">
        <v>976</v>
      </c>
      <c r="T2036" t="s">
        <v>1111</v>
      </c>
      <c r="W2036" t="s">
        <v>16238</v>
      </c>
      <c r="X2036" t="s">
        <v>1811</v>
      </c>
      <c r="Y2036" t="s">
        <v>1812</v>
      </c>
      <c r="Z2036" t="s">
        <v>1812</v>
      </c>
      <c r="AB2036" t="s">
        <v>16239</v>
      </c>
      <c r="AC2036">
        <v>553840</v>
      </c>
      <c r="AD2036" t="s">
        <v>1814</v>
      </c>
      <c r="AE2036" t="s">
        <v>16240</v>
      </c>
      <c r="AK2036" t="s">
        <v>8433</v>
      </c>
      <c r="AM2036" t="s">
        <v>2484</v>
      </c>
    </row>
    <row r="2037" spans="1:50" x14ac:dyDescent="0.2">
      <c r="A2037" s="1">
        <v>3288</v>
      </c>
      <c r="B2037" t="s">
        <v>11322</v>
      </c>
      <c r="C2037">
        <v>4081</v>
      </c>
      <c r="D2037" t="s">
        <v>11323</v>
      </c>
      <c r="E2037" t="s">
        <v>5750</v>
      </c>
      <c r="F2037" t="s">
        <v>11324</v>
      </c>
      <c r="G2037" t="s">
        <v>117</v>
      </c>
      <c r="J2037">
        <v>9.1999999999999993</v>
      </c>
      <c r="O2037">
        <v>2.2999999999999998</v>
      </c>
      <c r="P2037">
        <v>4</v>
      </c>
      <c r="S2037" t="s">
        <v>987</v>
      </c>
      <c r="T2037" t="s">
        <v>987</v>
      </c>
      <c r="W2037" t="s">
        <v>11293</v>
      </c>
      <c r="X2037" t="s">
        <v>1811</v>
      </c>
      <c r="Y2037" t="s">
        <v>1812</v>
      </c>
      <c r="Z2037" t="s">
        <v>1812</v>
      </c>
      <c r="AB2037" t="s">
        <v>11294</v>
      </c>
      <c r="AC2037">
        <v>537686</v>
      </c>
      <c r="AD2037" t="s">
        <v>1814</v>
      </c>
      <c r="AE2037" t="s">
        <v>11325</v>
      </c>
      <c r="AK2037" t="s">
        <v>1894</v>
      </c>
      <c r="AR2037" t="s">
        <v>5070</v>
      </c>
      <c r="AW2037" t="s">
        <v>11297</v>
      </c>
      <c r="AX2037" t="s">
        <v>9446</v>
      </c>
    </row>
    <row r="2038" spans="1:50" hidden="1" x14ac:dyDescent="0.2">
      <c r="A2038" s="1">
        <v>2950</v>
      </c>
      <c r="B2038" t="s">
        <v>16249</v>
      </c>
      <c r="C2038">
        <v>3720</v>
      </c>
      <c r="D2038" t="s">
        <v>16250</v>
      </c>
      <c r="E2038" t="s">
        <v>16251</v>
      </c>
      <c r="F2038" t="s">
        <v>16252</v>
      </c>
      <c r="G2038" t="s">
        <v>117</v>
      </c>
      <c r="J2038">
        <v>2</v>
      </c>
      <c r="O2038">
        <v>2</v>
      </c>
      <c r="P2038">
        <v>1</v>
      </c>
      <c r="S2038" t="s">
        <v>985</v>
      </c>
      <c r="T2038" t="s">
        <v>985</v>
      </c>
      <c r="W2038" t="s">
        <v>16253</v>
      </c>
      <c r="X2038" t="s">
        <v>9750</v>
      </c>
      <c r="Y2038" t="s">
        <v>2987</v>
      </c>
      <c r="Z2038" t="s">
        <v>996</v>
      </c>
      <c r="AB2038" t="s">
        <v>16254</v>
      </c>
      <c r="AC2038">
        <v>112153</v>
      </c>
      <c r="AD2038" t="s">
        <v>16255</v>
      </c>
      <c r="AE2038" t="s">
        <v>16256</v>
      </c>
      <c r="AK2038" t="s">
        <v>16257</v>
      </c>
      <c r="AR2038" t="s">
        <v>10704</v>
      </c>
      <c r="AV2038" t="s">
        <v>1209</v>
      </c>
    </row>
    <row r="2039" spans="1:50" hidden="1" x14ac:dyDescent="0.2">
      <c r="A2039" s="1">
        <v>2241</v>
      </c>
      <c r="B2039" t="s">
        <v>16258</v>
      </c>
      <c r="C2039">
        <v>2821</v>
      </c>
      <c r="D2039" t="s">
        <v>7246</v>
      </c>
      <c r="E2039" t="s">
        <v>16259</v>
      </c>
      <c r="F2039" t="s">
        <v>16260</v>
      </c>
      <c r="G2039" t="s">
        <v>117</v>
      </c>
      <c r="J2039">
        <v>2</v>
      </c>
      <c r="O2039">
        <v>2</v>
      </c>
      <c r="P2039">
        <v>1</v>
      </c>
      <c r="S2039" t="s">
        <v>1248</v>
      </c>
      <c r="T2039" t="s">
        <v>1248</v>
      </c>
      <c r="U2039" t="s">
        <v>16261</v>
      </c>
      <c r="W2039" t="s">
        <v>16262</v>
      </c>
      <c r="X2039" t="s">
        <v>5138</v>
      </c>
      <c r="Y2039" t="s">
        <v>3150</v>
      </c>
      <c r="Z2039" t="s">
        <v>996</v>
      </c>
      <c r="AB2039" t="s">
        <v>16263</v>
      </c>
      <c r="AC2039">
        <v>293292</v>
      </c>
      <c r="AD2039" t="s">
        <v>7931</v>
      </c>
      <c r="AE2039" t="s">
        <v>16264</v>
      </c>
      <c r="AK2039" t="s">
        <v>14037</v>
      </c>
      <c r="AR2039" t="s">
        <v>2763</v>
      </c>
    </row>
    <row r="2040" spans="1:50" hidden="1" x14ac:dyDescent="0.2">
      <c r="A2040" s="1">
        <v>2238</v>
      </c>
      <c r="B2040" t="s">
        <v>16265</v>
      </c>
      <c r="C2040">
        <v>2809</v>
      </c>
      <c r="D2040" t="s">
        <v>9604</v>
      </c>
      <c r="E2040" t="s">
        <v>4697</v>
      </c>
      <c r="F2040" t="s">
        <v>16266</v>
      </c>
      <c r="G2040" t="s">
        <v>117</v>
      </c>
      <c r="J2040">
        <v>2</v>
      </c>
      <c r="O2040">
        <v>2</v>
      </c>
      <c r="P2040">
        <v>1</v>
      </c>
      <c r="S2040" t="s">
        <v>979</v>
      </c>
      <c r="T2040" t="s">
        <v>1111</v>
      </c>
      <c r="W2040" t="s">
        <v>16267</v>
      </c>
      <c r="X2040" t="s">
        <v>3497</v>
      </c>
      <c r="Y2040" t="s">
        <v>2730</v>
      </c>
      <c r="Z2040" t="s">
        <v>996</v>
      </c>
      <c r="AB2040" t="s">
        <v>16268</v>
      </c>
      <c r="AC2040">
        <v>59625</v>
      </c>
      <c r="AD2040" t="s">
        <v>3499</v>
      </c>
      <c r="AE2040" t="s">
        <v>16269</v>
      </c>
      <c r="AF2040" t="s">
        <v>16270</v>
      </c>
      <c r="AK2040" t="s">
        <v>9679</v>
      </c>
      <c r="AM2040" t="s">
        <v>10173</v>
      </c>
      <c r="AP2040" t="s">
        <v>2530</v>
      </c>
    </row>
    <row r="2041" spans="1:50" x14ac:dyDescent="0.2">
      <c r="A2041" s="1">
        <v>3329</v>
      </c>
      <c r="B2041" t="s">
        <v>4900</v>
      </c>
      <c r="C2041">
        <v>4124</v>
      </c>
      <c r="D2041" t="s">
        <v>4901</v>
      </c>
      <c r="E2041" t="s">
        <v>1463</v>
      </c>
      <c r="F2041" t="s">
        <v>4902</v>
      </c>
      <c r="G2041" t="s">
        <v>117</v>
      </c>
      <c r="J2041">
        <v>34.5</v>
      </c>
      <c r="O2041">
        <v>2.2999999999999998</v>
      </c>
      <c r="P2041">
        <v>15</v>
      </c>
      <c r="S2041" t="s">
        <v>987</v>
      </c>
      <c r="T2041" t="s">
        <v>987</v>
      </c>
      <c r="W2041" t="s">
        <v>4903</v>
      </c>
      <c r="X2041" t="s">
        <v>1811</v>
      </c>
      <c r="Y2041" t="s">
        <v>1812</v>
      </c>
      <c r="Z2041" t="s">
        <v>1812</v>
      </c>
      <c r="AB2041" t="s">
        <v>4904</v>
      </c>
      <c r="AC2041">
        <v>548802</v>
      </c>
      <c r="AD2041" t="s">
        <v>1814</v>
      </c>
      <c r="AE2041" t="s">
        <v>4905</v>
      </c>
      <c r="AK2041" t="s">
        <v>4906</v>
      </c>
      <c r="AR2041" t="s">
        <v>4907</v>
      </c>
      <c r="AW2041" t="s">
        <v>4908</v>
      </c>
      <c r="AX2041" t="s">
        <v>2746</v>
      </c>
    </row>
    <row r="2042" spans="1:50" hidden="1" x14ac:dyDescent="0.2">
      <c r="A2042" s="1">
        <v>2968</v>
      </c>
      <c r="B2042" t="s">
        <v>16277</v>
      </c>
      <c r="C2042">
        <v>3740</v>
      </c>
      <c r="D2042" t="s">
        <v>1520</v>
      </c>
      <c r="E2042" t="s">
        <v>4081</v>
      </c>
      <c r="F2042" t="s">
        <v>16278</v>
      </c>
      <c r="G2042" t="s">
        <v>117</v>
      </c>
      <c r="J2042">
        <v>2</v>
      </c>
      <c r="O2042">
        <v>2</v>
      </c>
      <c r="P2042">
        <v>1</v>
      </c>
      <c r="S2042" t="s">
        <v>979</v>
      </c>
      <c r="T2042" t="s">
        <v>1111</v>
      </c>
      <c r="W2042" t="s">
        <v>16279</v>
      </c>
      <c r="X2042" t="s">
        <v>3497</v>
      </c>
      <c r="Y2042" t="s">
        <v>2730</v>
      </c>
      <c r="Z2042" t="s">
        <v>996</v>
      </c>
      <c r="AA2042" t="s">
        <v>16280</v>
      </c>
      <c r="AB2042" t="s">
        <v>16281</v>
      </c>
      <c r="AC2042">
        <v>42454</v>
      </c>
      <c r="AD2042" t="s">
        <v>3499</v>
      </c>
      <c r="AE2042" t="s">
        <v>16282</v>
      </c>
      <c r="AF2042" t="s">
        <v>16283</v>
      </c>
      <c r="AK2042" t="s">
        <v>10847</v>
      </c>
      <c r="AM2042" t="s">
        <v>16284</v>
      </c>
      <c r="AP2042" t="s">
        <v>16285</v>
      </c>
    </row>
    <row r="2043" spans="1:50" hidden="1" x14ac:dyDescent="0.2">
      <c r="A2043" s="1">
        <v>2300</v>
      </c>
      <c r="B2043" t="s">
        <v>16286</v>
      </c>
      <c r="C2043">
        <v>2937</v>
      </c>
      <c r="D2043" t="s">
        <v>7775</v>
      </c>
      <c r="E2043" t="s">
        <v>16287</v>
      </c>
      <c r="F2043" t="s">
        <v>16288</v>
      </c>
      <c r="G2043" t="s">
        <v>117</v>
      </c>
      <c r="J2043">
        <v>2</v>
      </c>
      <c r="O2043">
        <v>2</v>
      </c>
      <c r="P2043">
        <v>1</v>
      </c>
      <c r="S2043" t="s">
        <v>976</v>
      </c>
      <c r="T2043" t="s">
        <v>1111</v>
      </c>
      <c r="W2043" t="s">
        <v>16289</v>
      </c>
      <c r="X2043" t="s">
        <v>1515</v>
      </c>
      <c r="Y2043" t="s">
        <v>1101</v>
      </c>
      <c r="Z2043" t="s">
        <v>1101</v>
      </c>
      <c r="AB2043" t="s">
        <v>9273</v>
      </c>
      <c r="AC2043">
        <v>855500</v>
      </c>
      <c r="AD2043" t="s">
        <v>1530</v>
      </c>
      <c r="AE2043" t="s">
        <v>16290</v>
      </c>
      <c r="AK2043" t="s">
        <v>4577</v>
      </c>
      <c r="AM2043" t="s">
        <v>3851</v>
      </c>
    </row>
    <row r="2044" spans="1:50" x14ac:dyDescent="0.2">
      <c r="A2044" s="1">
        <v>3190</v>
      </c>
      <c r="B2044" t="s">
        <v>9957</v>
      </c>
      <c r="C2044">
        <v>3982</v>
      </c>
      <c r="D2044" t="s">
        <v>5607</v>
      </c>
      <c r="E2044" t="s">
        <v>9958</v>
      </c>
      <c r="F2044" t="s">
        <v>9959</v>
      </c>
      <c r="G2044" t="s">
        <v>117</v>
      </c>
      <c r="J2044">
        <v>12</v>
      </c>
      <c r="O2044">
        <v>3</v>
      </c>
      <c r="P2044">
        <v>4</v>
      </c>
      <c r="S2044" t="s">
        <v>987</v>
      </c>
      <c r="T2044" t="s">
        <v>987</v>
      </c>
      <c r="W2044" t="s">
        <v>9960</v>
      </c>
      <c r="X2044" t="s">
        <v>7271</v>
      </c>
      <c r="Y2044" t="s">
        <v>3150</v>
      </c>
      <c r="Z2044" t="s">
        <v>996</v>
      </c>
      <c r="AB2044" t="s">
        <v>9961</v>
      </c>
      <c r="AC2044">
        <v>175735</v>
      </c>
      <c r="AD2044" t="s">
        <v>9962</v>
      </c>
      <c r="AE2044" t="s">
        <v>9963</v>
      </c>
      <c r="AK2044" t="s">
        <v>6899</v>
      </c>
      <c r="AR2044" t="s">
        <v>7665</v>
      </c>
      <c r="AW2044" t="s">
        <v>6304</v>
      </c>
      <c r="AX2044" t="s">
        <v>1304</v>
      </c>
    </row>
    <row r="2045" spans="1:50" hidden="1" x14ac:dyDescent="0.2">
      <c r="A2045" s="1">
        <v>2237</v>
      </c>
      <c r="B2045" t="s">
        <v>16298</v>
      </c>
      <c r="C2045">
        <v>2805</v>
      </c>
      <c r="D2045" t="s">
        <v>10666</v>
      </c>
      <c r="E2045" t="s">
        <v>12741</v>
      </c>
      <c r="F2045" t="s">
        <v>16299</v>
      </c>
      <c r="G2045" t="s">
        <v>117</v>
      </c>
      <c r="J2045">
        <v>2</v>
      </c>
      <c r="O2045">
        <v>2</v>
      </c>
      <c r="P2045">
        <v>1</v>
      </c>
      <c r="S2045" t="s">
        <v>976</v>
      </c>
      <c r="T2045" t="s">
        <v>1111</v>
      </c>
      <c r="W2045" t="s">
        <v>16300</v>
      </c>
      <c r="X2045" t="s">
        <v>12744</v>
      </c>
      <c r="Y2045" t="s">
        <v>3150</v>
      </c>
      <c r="Z2045" t="s">
        <v>996</v>
      </c>
      <c r="AB2045" t="s">
        <v>16301</v>
      </c>
      <c r="AC2045">
        <v>220930</v>
      </c>
      <c r="AD2045" t="s">
        <v>12746</v>
      </c>
      <c r="AE2045" t="s">
        <v>16302</v>
      </c>
      <c r="AK2045" t="s">
        <v>16303</v>
      </c>
      <c r="AM2045" t="s">
        <v>8275</v>
      </c>
    </row>
    <row r="2046" spans="1:50" hidden="1" x14ac:dyDescent="0.2">
      <c r="A2046" s="1">
        <v>3034</v>
      </c>
      <c r="B2046" t="s">
        <v>16304</v>
      </c>
      <c r="C2046">
        <v>3813</v>
      </c>
      <c r="D2046" t="s">
        <v>10390</v>
      </c>
      <c r="E2046" t="s">
        <v>1607</v>
      </c>
      <c r="F2046" t="s">
        <v>16305</v>
      </c>
      <c r="G2046" t="s">
        <v>117</v>
      </c>
      <c r="J2046">
        <v>2</v>
      </c>
      <c r="O2046">
        <v>2</v>
      </c>
      <c r="P2046">
        <v>1</v>
      </c>
      <c r="S2046" t="s">
        <v>1465</v>
      </c>
      <c r="T2046" t="s">
        <v>1465</v>
      </c>
      <c r="X2046" t="s">
        <v>4093</v>
      </c>
      <c r="Y2046" t="s">
        <v>2347</v>
      </c>
      <c r="Z2046" t="s">
        <v>996</v>
      </c>
      <c r="AB2046" t="s">
        <v>16306</v>
      </c>
      <c r="AC2046">
        <v>534979</v>
      </c>
      <c r="AD2046" t="s">
        <v>9619</v>
      </c>
      <c r="AE2046" t="s">
        <v>16307</v>
      </c>
      <c r="AK2046" t="s">
        <v>2736</v>
      </c>
    </row>
    <row r="2047" spans="1:50" hidden="1" x14ac:dyDescent="0.2">
      <c r="A2047" s="1">
        <v>3198</v>
      </c>
      <c r="B2047" t="s">
        <v>16308</v>
      </c>
      <c r="C2047">
        <v>3990</v>
      </c>
      <c r="D2047" t="s">
        <v>6164</v>
      </c>
      <c r="E2047" t="s">
        <v>14492</v>
      </c>
      <c r="F2047" t="s">
        <v>16309</v>
      </c>
      <c r="G2047" t="s">
        <v>117</v>
      </c>
      <c r="J2047">
        <v>2</v>
      </c>
      <c r="O2047">
        <v>2</v>
      </c>
      <c r="P2047">
        <v>1</v>
      </c>
      <c r="S2047" t="s">
        <v>985</v>
      </c>
      <c r="T2047" t="s">
        <v>985</v>
      </c>
      <c r="W2047" t="s">
        <v>16310</v>
      </c>
      <c r="X2047" t="s">
        <v>6300</v>
      </c>
      <c r="Y2047" t="s">
        <v>1101</v>
      </c>
      <c r="Z2047" t="s">
        <v>1101</v>
      </c>
      <c r="AB2047" t="s">
        <v>16311</v>
      </c>
      <c r="AC2047">
        <v>681885</v>
      </c>
      <c r="AD2047" t="s">
        <v>6055</v>
      </c>
      <c r="AE2047" t="s">
        <v>16312</v>
      </c>
      <c r="AK2047" t="s">
        <v>16313</v>
      </c>
      <c r="AR2047" t="s">
        <v>8503</v>
      </c>
      <c r="AV2047" t="s">
        <v>16314</v>
      </c>
    </row>
    <row r="2048" spans="1:50" x14ac:dyDescent="0.2">
      <c r="A2048" s="1">
        <v>3856</v>
      </c>
      <c r="B2048" t="s">
        <v>6949</v>
      </c>
      <c r="C2048">
        <v>4689</v>
      </c>
      <c r="D2048" t="s">
        <v>6950</v>
      </c>
      <c r="E2048" t="s">
        <v>6951</v>
      </c>
      <c r="F2048" t="s">
        <v>6952</v>
      </c>
      <c r="G2048" t="s">
        <v>117</v>
      </c>
      <c r="J2048">
        <v>21.3</v>
      </c>
      <c r="O2048">
        <v>0.85</v>
      </c>
      <c r="P2048">
        <v>25</v>
      </c>
      <c r="S2048" t="s">
        <v>987</v>
      </c>
      <c r="T2048" t="s">
        <v>987</v>
      </c>
      <c r="W2048" t="s">
        <v>6953</v>
      </c>
      <c r="X2048" t="s">
        <v>2008</v>
      </c>
      <c r="Y2048" t="s">
        <v>1092</v>
      </c>
      <c r="Z2048" t="s">
        <v>1092</v>
      </c>
      <c r="AB2048" t="s">
        <v>6954</v>
      </c>
      <c r="AC2048">
        <v>358800</v>
      </c>
      <c r="AD2048" t="s">
        <v>4351</v>
      </c>
      <c r="AE2048" t="s">
        <v>6955</v>
      </c>
      <c r="AK2048" t="s">
        <v>6956</v>
      </c>
      <c r="AR2048" t="s">
        <v>6957</v>
      </c>
      <c r="AX2048" t="s">
        <v>1183</v>
      </c>
    </row>
    <row r="2049" spans="1:50" x14ac:dyDescent="0.2">
      <c r="A2049" s="1">
        <v>2938</v>
      </c>
      <c r="B2049" t="s">
        <v>6380</v>
      </c>
      <c r="C2049">
        <v>3707</v>
      </c>
      <c r="D2049" t="s">
        <v>1401</v>
      </c>
      <c r="E2049" t="s">
        <v>6381</v>
      </c>
      <c r="F2049" t="s">
        <v>6382</v>
      </c>
      <c r="G2049" t="s">
        <v>117</v>
      </c>
      <c r="J2049">
        <v>24.6</v>
      </c>
      <c r="O2049">
        <v>2.0499999999999998</v>
      </c>
      <c r="P2049">
        <v>12</v>
      </c>
      <c r="S2049" t="s">
        <v>987</v>
      </c>
      <c r="T2049" t="s">
        <v>987</v>
      </c>
      <c r="W2049" t="s">
        <v>6383</v>
      </c>
      <c r="X2049" t="s">
        <v>1655</v>
      </c>
      <c r="Y2049" t="s">
        <v>1092</v>
      </c>
      <c r="Z2049" t="s">
        <v>1092</v>
      </c>
      <c r="AB2049" t="s">
        <v>6384</v>
      </c>
      <c r="AC2049">
        <v>302442</v>
      </c>
      <c r="AD2049" t="s">
        <v>3938</v>
      </c>
      <c r="AE2049" t="s">
        <v>6385</v>
      </c>
      <c r="AK2049" t="s">
        <v>6386</v>
      </c>
      <c r="AR2049" t="s">
        <v>5747</v>
      </c>
      <c r="AW2049" t="s">
        <v>6387</v>
      </c>
      <c r="AX2049" t="s">
        <v>2746</v>
      </c>
    </row>
    <row r="2050" spans="1:50" hidden="1" x14ac:dyDescent="0.2">
      <c r="A2050" s="1">
        <v>3125</v>
      </c>
      <c r="B2050" t="s">
        <v>16329</v>
      </c>
      <c r="C2050">
        <v>3916</v>
      </c>
      <c r="D2050" t="s">
        <v>5839</v>
      </c>
      <c r="E2050" t="s">
        <v>4697</v>
      </c>
      <c r="F2050" t="s">
        <v>16330</v>
      </c>
      <c r="G2050" t="s">
        <v>117</v>
      </c>
      <c r="J2050">
        <v>2</v>
      </c>
      <c r="O2050">
        <v>2</v>
      </c>
      <c r="P2050">
        <v>1</v>
      </c>
      <c r="S2050" t="s">
        <v>975</v>
      </c>
      <c r="T2050" t="s">
        <v>1082</v>
      </c>
      <c r="W2050" t="s">
        <v>2286</v>
      </c>
      <c r="X2050" t="s">
        <v>1339</v>
      </c>
      <c r="Y2050" t="s">
        <v>1101</v>
      </c>
      <c r="Z2050" t="s">
        <v>1101</v>
      </c>
      <c r="AA2050" t="s">
        <v>2287</v>
      </c>
      <c r="AB2050" t="s">
        <v>16331</v>
      </c>
      <c r="AC2050">
        <v>628129</v>
      </c>
      <c r="AD2050" t="s">
        <v>3549</v>
      </c>
      <c r="AE2050" t="s">
        <v>16332</v>
      </c>
      <c r="AK2050" t="s">
        <v>6683</v>
      </c>
      <c r="AL2050" t="s">
        <v>13821</v>
      </c>
    </row>
    <row r="2051" spans="1:50" hidden="1" x14ac:dyDescent="0.2">
      <c r="A2051" s="1">
        <v>6769</v>
      </c>
      <c r="C2051">
        <v>9685</v>
      </c>
      <c r="D2051" t="s">
        <v>16333</v>
      </c>
      <c r="E2051" t="s">
        <v>16334</v>
      </c>
      <c r="F2051" t="s">
        <v>16335</v>
      </c>
      <c r="G2051" t="s">
        <v>117</v>
      </c>
      <c r="J2051">
        <v>2</v>
      </c>
      <c r="K2051" t="s">
        <v>1015</v>
      </c>
      <c r="O2051">
        <v>1</v>
      </c>
      <c r="P2051">
        <v>2</v>
      </c>
      <c r="Q2051">
        <v>99.5</v>
      </c>
      <c r="S2051" t="s">
        <v>974</v>
      </c>
      <c r="T2051" t="s">
        <v>993</v>
      </c>
      <c r="W2051" t="s">
        <v>16336</v>
      </c>
      <c r="X2051" t="s">
        <v>9759</v>
      </c>
      <c r="Y2051" t="s">
        <v>3239</v>
      </c>
      <c r="Z2051" t="s">
        <v>996</v>
      </c>
      <c r="AA2051" t="s">
        <v>16337</v>
      </c>
      <c r="AB2051" t="s">
        <v>15063</v>
      </c>
      <c r="AC2051">
        <v>309478</v>
      </c>
      <c r="AD2051" t="s">
        <v>16338</v>
      </c>
      <c r="AE2051" t="s">
        <v>16339</v>
      </c>
      <c r="AK2051" t="s">
        <v>7509</v>
      </c>
    </row>
    <row r="2052" spans="1:50" x14ac:dyDescent="0.2">
      <c r="A2052" s="1">
        <v>2695</v>
      </c>
      <c r="B2052" t="s">
        <v>9944</v>
      </c>
      <c r="C2052">
        <v>3415</v>
      </c>
      <c r="D2052" t="s">
        <v>9945</v>
      </c>
      <c r="E2052" t="s">
        <v>9946</v>
      </c>
      <c r="F2052" t="s">
        <v>9947</v>
      </c>
      <c r="G2052" t="s">
        <v>117</v>
      </c>
      <c r="J2052">
        <v>12</v>
      </c>
      <c r="O2052">
        <v>3</v>
      </c>
      <c r="P2052">
        <v>4</v>
      </c>
      <c r="S2052" t="s">
        <v>987</v>
      </c>
      <c r="T2052" t="s">
        <v>987</v>
      </c>
      <c r="W2052" t="s">
        <v>9948</v>
      </c>
      <c r="X2052" t="s">
        <v>6300</v>
      </c>
      <c r="Y2052" t="s">
        <v>1101</v>
      </c>
      <c r="Z2052" t="s">
        <v>1101</v>
      </c>
      <c r="AA2052" t="s">
        <v>9949</v>
      </c>
      <c r="AB2052" t="s">
        <v>9950</v>
      </c>
      <c r="AC2052">
        <v>683742</v>
      </c>
      <c r="AD2052" t="s">
        <v>6055</v>
      </c>
      <c r="AE2052" t="s">
        <v>9951</v>
      </c>
      <c r="AF2052" t="s">
        <v>9952</v>
      </c>
      <c r="AK2052" t="s">
        <v>9953</v>
      </c>
      <c r="AM2052" t="s">
        <v>7742</v>
      </c>
      <c r="AN2052" t="s">
        <v>2763</v>
      </c>
      <c r="AQ2052" t="s">
        <v>9954</v>
      </c>
      <c r="AR2052" t="s">
        <v>9954</v>
      </c>
      <c r="AV2052" t="s">
        <v>9955</v>
      </c>
      <c r="AW2052" t="s">
        <v>9671</v>
      </c>
      <c r="AX2052" t="s">
        <v>9956</v>
      </c>
    </row>
    <row r="2053" spans="1:50" hidden="1" x14ac:dyDescent="0.2">
      <c r="A2053" s="1">
        <v>2316</v>
      </c>
      <c r="B2053" t="s">
        <v>16349</v>
      </c>
      <c r="C2053">
        <v>2954</v>
      </c>
      <c r="D2053" t="s">
        <v>16350</v>
      </c>
      <c r="E2053" t="s">
        <v>16351</v>
      </c>
      <c r="F2053" t="s">
        <v>16352</v>
      </c>
      <c r="G2053" t="s">
        <v>117</v>
      </c>
      <c r="J2053">
        <v>2</v>
      </c>
      <c r="O2053">
        <v>1</v>
      </c>
      <c r="P2053">
        <v>2</v>
      </c>
      <c r="S2053" t="s">
        <v>975</v>
      </c>
      <c r="T2053" t="s">
        <v>1082</v>
      </c>
      <c r="W2053" t="s">
        <v>16353</v>
      </c>
      <c r="X2053" t="s">
        <v>6688</v>
      </c>
      <c r="Y2053" t="s">
        <v>2603</v>
      </c>
      <c r="Z2053" t="s">
        <v>996</v>
      </c>
      <c r="AB2053" t="s">
        <v>16354</v>
      </c>
      <c r="AC2053">
        <v>408845</v>
      </c>
      <c r="AD2053" t="s">
        <v>10644</v>
      </c>
      <c r="AE2053" t="s">
        <v>16355</v>
      </c>
      <c r="AK2053" t="s">
        <v>16356</v>
      </c>
      <c r="AL2053" t="s">
        <v>16357</v>
      </c>
    </row>
    <row r="2054" spans="1:50" hidden="1" x14ac:dyDescent="0.2">
      <c r="A2054" s="1">
        <v>2907</v>
      </c>
      <c r="B2054" t="s">
        <v>16358</v>
      </c>
      <c r="C2054">
        <v>3675</v>
      </c>
      <c r="D2054" t="s">
        <v>5727</v>
      </c>
      <c r="F2054" t="s">
        <v>16359</v>
      </c>
      <c r="G2054" t="s">
        <v>117</v>
      </c>
      <c r="J2054">
        <v>2</v>
      </c>
      <c r="O2054">
        <v>2</v>
      </c>
      <c r="P2054">
        <v>1</v>
      </c>
      <c r="S2054" t="s">
        <v>1465</v>
      </c>
      <c r="T2054" t="s">
        <v>1465</v>
      </c>
      <c r="W2054" t="s">
        <v>16360</v>
      </c>
      <c r="X2054" t="s">
        <v>6688</v>
      </c>
      <c r="Y2054" t="s">
        <v>2603</v>
      </c>
      <c r="Z2054" t="s">
        <v>996</v>
      </c>
      <c r="AB2054" t="s">
        <v>16361</v>
      </c>
      <c r="AC2054">
        <v>427292</v>
      </c>
      <c r="AD2054" t="s">
        <v>10644</v>
      </c>
      <c r="AE2054" t="s">
        <v>16362</v>
      </c>
      <c r="AF2054" t="s">
        <v>16363</v>
      </c>
      <c r="AK2054" t="s">
        <v>3948</v>
      </c>
      <c r="AM2054" t="s">
        <v>4165</v>
      </c>
      <c r="AQ2054" t="s">
        <v>16364</v>
      </c>
      <c r="AR2054" t="s">
        <v>16364</v>
      </c>
    </row>
    <row r="2055" spans="1:50" hidden="1" x14ac:dyDescent="0.2">
      <c r="A2055" s="1">
        <v>2398</v>
      </c>
      <c r="B2055" t="s">
        <v>16365</v>
      </c>
      <c r="C2055">
        <v>3063</v>
      </c>
      <c r="D2055" t="s">
        <v>9922</v>
      </c>
      <c r="E2055" t="s">
        <v>14492</v>
      </c>
      <c r="F2055" t="s">
        <v>16366</v>
      </c>
      <c r="G2055" t="s">
        <v>117</v>
      </c>
      <c r="J2055">
        <v>2</v>
      </c>
      <c r="O2055">
        <v>2</v>
      </c>
      <c r="P2055">
        <v>1</v>
      </c>
      <c r="S2055" t="s">
        <v>976</v>
      </c>
      <c r="T2055" t="s">
        <v>1111</v>
      </c>
      <c r="W2055" t="s">
        <v>16367</v>
      </c>
      <c r="X2055" t="s">
        <v>7147</v>
      </c>
      <c r="Y2055" t="s">
        <v>3239</v>
      </c>
      <c r="Z2055" t="s">
        <v>996</v>
      </c>
      <c r="AB2055" t="s">
        <v>16368</v>
      </c>
      <c r="AC2055">
        <v>257610</v>
      </c>
      <c r="AD2055" t="s">
        <v>16369</v>
      </c>
      <c r="AE2055" t="s">
        <v>16370</v>
      </c>
      <c r="AK2055" t="s">
        <v>16371</v>
      </c>
      <c r="AM2055" t="s">
        <v>16372</v>
      </c>
    </row>
    <row r="2056" spans="1:50" x14ac:dyDescent="0.2">
      <c r="A2056" s="1">
        <v>2728</v>
      </c>
      <c r="B2056" t="s">
        <v>5742</v>
      </c>
      <c r="C2056">
        <v>3457</v>
      </c>
      <c r="D2056" t="s">
        <v>1713</v>
      </c>
      <c r="E2056" t="s">
        <v>1463</v>
      </c>
      <c r="F2056" t="s">
        <v>692</v>
      </c>
      <c r="G2056" t="s">
        <v>117</v>
      </c>
      <c r="J2056">
        <v>27.6</v>
      </c>
      <c r="O2056">
        <v>2.2999999999999998</v>
      </c>
      <c r="P2056">
        <v>12</v>
      </c>
      <c r="S2056" t="s">
        <v>987</v>
      </c>
      <c r="T2056" t="s">
        <v>987</v>
      </c>
      <c r="W2056" t="s">
        <v>5743</v>
      </c>
      <c r="X2056" t="s">
        <v>1276</v>
      </c>
      <c r="Y2056" t="s">
        <v>1101</v>
      </c>
      <c r="Z2056" t="s">
        <v>1101</v>
      </c>
      <c r="AB2056" t="s">
        <v>5744</v>
      </c>
      <c r="AC2056">
        <v>653150</v>
      </c>
      <c r="AD2056" t="s">
        <v>3961</v>
      </c>
      <c r="AE2056" t="s">
        <v>5745</v>
      </c>
      <c r="AK2056" t="s">
        <v>5746</v>
      </c>
      <c r="AM2056" t="s">
        <v>3963</v>
      </c>
      <c r="AW2056" t="s">
        <v>4165</v>
      </c>
      <c r="AX2056" t="s">
        <v>5747</v>
      </c>
    </row>
    <row r="2057" spans="1:50" hidden="1" x14ac:dyDescent="0.2">
      <c r="A2057" s="1">
        <v>2389</v>
      </c>
      <c r="B2057" t="s">
        <v>16382</v>
      </c>
      <c r="C2057">
        <v>3054</v>
      </c>
      <c r="D2057" t="s">
        <v>7665</v>
      </c>
      <c r="E2057" t="s">
        <v>16383</v>
      </c>
      <c r="F2057" t="s">
        <v>16384</v>
      </c>
      <c r="G2057" t="s">
        <v>117</v>
      </c>
      <c r="J2057">
        <v>2</v>
      </c>
      <c r="O2057">
        <v>1</v>
      </c>
      <c r="P2057">
        <v>2</v>
      </c>
      <c r="S2057" t="s">
        <v>975</v>
      </c>
      <c r="T2057" t="s">
        <v>1082</v>
      </c>
      <c r="W2057" t="s">
        <v>16385</v>
      </c>
      <c r="X2057" t="s">
        <v>2729</v>
      </c>
      <c r="Y2057" t="s">
        <v>2730</v>
      </c>
      <c r="Z2057" t="s">
        <v>996</v>
      </c>
      <c r="AB2057" t="s">
        <v>16386</v>
      </c>
      <c r="AC2057">
        <v>121750</v>
      </c>
      <c r="AD2057" t="s">
        <v>8719</v>
      </c>
      <c r="AL2057" t="s">
        <v>7665</v>
      </c>
    </row>
    <row r="2058" spans="1:50" hidden="1" x14ac:dyDescent="0.2">
      <c r="A2058" s="1">
        <v>2383</v>
      </c>
      <c r="B2058" t="s">
        <v>16387</v>
      </c>
      <c r="C2058">
        <v>3046</v>
      </c>
      <c r="D2058" t="s">
        <v>8883</v>
      </c>
      <c r="F2058" t="s">
        <v>16388</v>
      </c>
      <c r="G2058" t="s">
        <v>117</v>
      </c>
      <c r="J2058">
        <v>2</v>
      </c>
      <c r="O2058">
        <v>2</v>
      </c>
      <c r="P2058">
        <v>1</v>
      </c>
      <c r="S2058" t="s">
        <v>975</v>
      </c>
      <c r="T2058" t="s">
        <v>1082</v>
      </c>
      <c r="W2058" t="s">
        <v>16389</v>
      </c>
      <c r="X2058" t="s">
        <v>9759</v>
      </c>
      <c r="Y2058" t="s">
        <v>3239</v>
      </c>
      <c r="Z2058" t="s">
        <v>996</v>
      </c>
      <c r="AB2058" t="s">
        <v>16390</v>
      </c>
      <c r="AC2058">
        <v>335570</v>
      </c>
      <c r="AD2058" t="s">
        <v>13607</v>
      </c>
      <c r="AL2058" t="s">
        <v>8883</v>
      </c>
    </row>
    <row r="2059" spans="1:50" x14ac:dyDescent="0.2">
      <c r="A2059" s="1">
        <v>3606</v>
      </c>
      <c r="B2059" t="s">
        <v>9774</v>
      </c>
      <c r="C2059">
        <v>4419</v>
      </c>
      <c r="D2059" t="s">
        <v>9775</v>
      </c>
      <c r="E2059" t="s">
        <v>9776</v>
      </c>
      <c r="F2059" t="s">
        <v>9777</v>
      </c>
      <c r="G2059" t="s">
        <v>117</v>
      </c>
      <c r="J2059">
        <v>12.3</v>
      </c>
      <c r="O2059">
        <v>3</v>
      </c>
      <c r="P2059">
        <v>5</v>
      </c>
      <c r="S2059" t="s">
        <v>987</v>
      </c>
      <c r="T2059" t="s">
        <v>987</v>
      </c>
      <c r="V2059" t="s">
        <v>9778</v>
      </c>
      <c r="W2059" t="s">
        <v>9779</v>
      </c>
      <c r="X2059" t="s">
        <v>6688</v>
      </c>
      <c r="Y2059" t="s">
        <v>2603</v>
      </c>
      <c r="Z2059" t="s">
        <v>996</v>
      </c>
      <c r="AB2059" t="s">
        <v>8766</v>
      </c>
      <c r="AC2059">
        <v>422700</v>
      </c>
      <c r="AD2059" t="s">
        <v>6690</v>
      </c>
      <c r="AE2059" t="s">
        <v>9780</v>
      </c>
      <c r="AK2059" t="s">
        <v>9781</v>
      </c>
      <c r="AR2059" t="s">
        <v>5642</v>
      </c>
      <c r="AW2059" t="s">
        <v>9782</v>
      </c>
      <c r="AX2059" t="s">
        <v>9783</v>
      </c>
    </row>
    <row r="2060" spans="1:50" hidden="1" x14ac:dyDescent="0.2">
      <c r="A2060" s="1">
        <v>3654</v>
      </c>
      <c r="B2060" t="s">
        <v>16395</v>
      </c>
      <c r="C2060">
        <v>4478</v>
      </c>
      <c r="D2060" t="s">
        <v>3724</v>
      </c>
      <c r="E2060" t="s">
        <v>16396</v>
      </c>
      <c r="F2060" t="s">
        <v>16397</v>
      </c>
      <c r="G2060" t="s">
        <v>117</v>
      </c>
      <c r="J2060">
        <v>2</v>
      </c>
      <c r="O2060">
        <v>2</v>
      </c>
      <c r="P2060">
        <v>1</v>
      </c>
      <c r="S2060" t="s">
        <v>975</v>
      </c>
      <c r="T2060" t="s">
        <v>1082</v>
      </c>
      <c r="W2060" t="s">
        <v>16398</v>
      </c>
      <c r="X2060" t="s">
        <v>2729</v>
      </c>
      <c r="Y2060" t="s">
        <v>2730</v>
      </c>
      <c r="Z2060" t="s">
        <v>996</v>
      </c>
      <c r="AA2060" t="s">
        <v>16399</v>
      </c>
      <c r="AB2060" t="s">
        <v>14565</v>
      </c>
      <c r="AC2060">
        <v>140085</v>
      </c>
      <c r="AD2060" t="s">
        <v>6882</v>
      </c>
      <c r="AE2060" t="s">
        <v>16400</v>
      </c>
      <c r="AK2060" t="s">
        <v>11746</v>
      </c>
      <c r="AL2060" t="s">
        <v>2908</v>
      </c>
    </row>
    <row r="2061" spans="1:50" hidden="1" x14ac:dyDescent="0.2">
      <c r="A2061" s="1">
        <v>3246</v>
      </c>
      <c r="B2061" t="s">
        <v>16401</v>
      </c>
      <c r="C2061">
        <v>4038</v>
      </c>
      <c r="D2061" t="s">
        <v>16402</v>
      </c>
      <c r="E2061" t="s">
        <v>16403</v>
      </c>
      <c r="F2061" t="s">
        <v>16404</v>
      </c>
      <c r="G2061" t="s">
        <v>117</v>
      </c>
      <c r="J2061">
        <v>2</v>
      </c>
      <c r="O2061">
        <v>2</v>
      </c>
      <c r="P2061">
        <v>1</v>
      </c>
      <c r="S2061" t="s">
        <v>985</v>
      </c>
      <c r="T2061" t="s">
        <v>985</v>
      </c>
      <c r="W2061" t="s">
        <v>16405</v>
      </c>
      <c r="X2061" t="s">
        <v>5825</v>
      </c>
      <c r="Y2061" t="s">
        <v>3239</v>
      </c>
      <c r="Z2061" t="s">
        <v>996</v>
      </c>
      <c r="AB2061" t="s">
        <v>16406</v>
      </c>
      <c r="AC2061">
        <v>320064</v>
      </c>
      <c r="AD2061" t="s">
        <v>11350</v>
      </c>
      <c r="AE2061" t="s">
        <v>16407</v>
      </c>
      <c r="AK2061" t="s">
        <v>16408</v>
      </c>
      <c r="AR2061" t="s">
        <v>16409</v>
      </c>
      <c r="AV2061" t="s">
        <v>16410</v>
      </c>
    </row>
    <row r="2062" spans="1:50" hidden="1" x14ac:dyDescent="0.2">
      <c r="A2062" s="1">
        <v>3951</v>
      </c>
      <c r="C2062">
        <v>4813</v>
      </c>
      <c r="D2062" t="s">
        <v>7328</v>
      </c>
      <c r="E2062" t="s">
        <v>16065</v>
      </c>
      <c r="F2062" t="s">
        <v>16411</v>
      </c>
      <c r="G2062" t="s">
        <v>117</v>
      </c>
      <c r="J2062">
        <v>2</v>
      </c>
      <c r="L2062">
        <v>0.9</v>
      </c>
      <c r="M2062" t="s">
        <v>13625</v>
      </c>
      <c r="O2062">
        <v>2</v>
      </c>
      <c r="P2062">
        <v>1</v>
      </c>
      <c r="Q2062">
        <v>100</v>
      </c>
      <c r="S2062" t="s">
        <v>980</v>
      </c>
      <c r="T2062" t="s">
        <v>1016</v>
      </c>
      <c r="W2062" t="s">
        <v>16412</v>
      </c>
      <c r="X2062" t="s">
        <v>3035</v>
      </c>
      <c r="Y2062" t="s">
        <v>1812</v>
      </c>
      <c r="Z2062" t="s">
        <v>1812</v>
      </c>
      <c r="AB2062" t="s">
        <v>16413</v>
      </c>
      <c r="AC2062">
        <v>493441</v>
      </c>
      <c r="AD2062" t="s">
        <v>1814</v>
      </c>
      <c r="AE2062" t="s">
        <v>16414</v>
      </c>
      <c r="AF2062" t="s">
        <v>16415</v>
      </c>
      <c r="AK2062" t="s">
        <v>11909</v>
      </c>
      <c r="AN2062" t="s">
        <v>7057</v>
      </c>
      <c r="AQ2062" t="s">
        <v>16416</v>
      </c>
      <c r="AR2062" t="s">
        <v>16416</v>
      </c>
      <c r="AV2062" t="s">
        <v>6191</v>
      </c>
    </row>
    <row r="2063" spans="1:50" hidden="1" x14ac:dyDescent="0.2">
      <c r="A2063" s="1">
        <v>2325</v>
      </c>
      <c r="B2063" t="s">
        <v>16417</v>
      </c>
      <c r="C2063">
        <v>2963</v>
      </c>
      <c r="D2063" t="s">
        <v>14346</v>
      </c>
      <c r="E2063" t="s">
        <v>2804</v>
      </c>
      <c r="F2063" t="s">
        <v>16418</v>
      </c>
      <c r="G2063" t="s">
        <v>117</v>
      </c>
      <c r="J2063">
        <v>2</v>
      </c>
      <c r="O2063">
        <v>2</v>
      </c>
      <c r="P2063">
        <v>1</v>
      </c>
      <c r="S2063" t="s">
        <v>1465</v>
      </c>
      <c r="T2063" t="s">
        <v>1465</v>
      </c>
      <c r="W2063" t="s">
        <v>16419</v>
      </c>
      <c r="X2063" t="s">
        <v>6618</v>
      </c>
      <c r="Y2063" t="s">
        <v>2645</v>
      </c>
      <c r="Z2063" t="s">
        <v>996</v>
      </c>
      <c r="AB2063" t="s">
        <v>16420</v>
      </c>
      <c r="AC2063">
        <v>398897</v>
      </c>
      <c r="AD2063" t="s">
        <v>16421</v>
      </c>
      <c r="AE2063" t="s">
        <v>16422</v>
      </c>
      <c r="AK2063" t="s">
        <v>16423</v>
      </c>
      <c r="AR2063" t="s">
        <v>9438</v>
      </c>
    </row>
    <row r="2064" spans="1:50" hidden="1" x14ac:dyDescent="0.2">
      <c r="A2064" s="1">
        <v>2340</v>
      </c>
      <c r="B2064" t="s">
        <v>16424</v>
      </c>
      <c r="C2064">
        <v>2985</v>
      </c>
      <c r="D2064" t="s">
        <v>4398</v>
      </c>
      <c r="E2064" t="s">
        <v>16425</v>
      </c>
      <c r="F2064" t="s">
        <v>16426</v>
      </c>
      <c r="G2064" t="s">
        <v>117</v>
      </c>
      <c r="J2064">
        <v>2</v>
      </c>
      <c r="O2064">
        <v>2</v>
      </c>
      <c r="P2064">
        <v>1</v>
      </c>
      <c r="S2064" t="s">
        <v>976</v>
      </c>
      <c r="T2064" t="s">
        <v>1111</v>
      </c>
      <c r="W2064" t="s">
        <v>16427</v>
      </c>
      <c r="X2064" t="s">
        <v>6688</v>
      </c>
      <c r="Y2064" t="s">
        <v>2603</v>
      </c>
      <c r="Z2064" t="s">
        <v>996</v>
      </c>
      <c r="AB2064" t="s">
        <v>16428</v>
      </c>
      <c r="AC2064">
        <v>429866</v>
      </c>
      <c r="AD2064" t="s">
        <v>16429</v>
      </c>
      <c r="AE2064" t="s">
        <v>16430</v>
      </c>
      <c r="AF2064" t="s">
        <v>16431</v>
      </c>
      <c r="AK2064" t="s">
        <v>8965</v>
      </c>
      <c r="AM2064" t="s">
        <v>12909</v>
      </c>
    </row>
    <row r="2065" spans="1:50" hidden="1" x14ac:dyDescent="0.2">
      <c r="A2065" s="1">
        <v>2364</v>
      </c>
      <c r="B2065" t="s">
        <v>16432</v>
      </c>
      <c r="C2065">
        <v>3022</v>
      </c>
      <c r="D2065" t="s">
        <v>16433</v>
      </c>
      <c r="E2065" t="s">
        <v>13449</v>
      </c>
      <c r="F2065" t="s">
        <v>16434</v>
      </c>
      <c r="G2065" t="s">
        <v>117</v>
      </c>
      <c r="J2065">
        <v>2</v>
      </c>
      <c r="P2065">
        <v>1</v>
      </c>
      <c r="S2065" t="s">
        <v>976</v>
      </c>
      <c r="T2065" t="s">
        <v>1111</v>
      </c>
      <c r="W2065" t="s">
        <v>16435</v>
      </c>
      <c r="X2065" t="s">
        <v>10162</v>
      </c>
      <c r="Y2065" t="s">
        <v>2987</v>
      </c>
      <c r="Z2065" t="s">
        <v>996</v>
      </c>
      <c r="AB2065" t="s">
        <v>16436</v>
      </c>
      <c r="AC2065">
        <v>175810</v>
      </c>
      <c r="AD2065" t="s">
        <v>16437</v>
      </c>
      <c r="AE2065" t="s">
        <v>16438</v>
      </c>
      <c r="AK2065" t="s">
        <v>6065</v>
      </c>
      <c r="AM2065" t="s">
        <v>4303</v>
      </c>
    </row>
    <row r="2066" spans="1:50" x14ac:dyDescent="0.2">
      <c r="A2066" s="1">
        <v>3607</v>
      </c>
      <c r="B2066" t="s">
        <v>4454</v>
      </c>
      <c r="C2066">
        <v>4420</v>
      </c>
      <c r="D2066" t="s">
        <v>2065</v>
      </c>
      <c r="E2066" t="s">
        <v>1683</v>
      </c>
      <c r="F2066" t="s">
        <v>4455</v>
      </c>
      <c r="G2066" t="s">
        <v>117</v>
      </c>
      <c r="J2066">
        <v>39</v>
      </c>
      <c r="N2066">
        <v>39.1</v>
      </c>
      <c r="O2066">
        <v>3</v>
      </c>
      <c r="P2066">
        <v>13</v>
      </c>
      <c r="Q2066">
        <v>125</v>
      </c>
      <c r="S2066" t="s">
        <v>987</v>
      </c>
      <c r="T2066" t="s">
        <v>987</v>
      </c>
      <c r="V2066" t="s">
        <v>4456</v>
      </c>
      <c r="W2066" t="s">
        <v>4457</v>
      </c>
      <c r="X2066" t="s">
        <v>1515</v>
      </c>
      <c r="Y2066" t="s">
        <v>1101</v>
      </c>
      <c r="Z2066" t="s">
        <v>1101</v>
      </c>
      <c r="AB2066" t="s">
        <v>4458</v>
      </c>
      <c r="AC2066">
        <v>835189</v>
      </c>
      <c r="AD2066" t="s">
        <v>1530</v>
      </c>
      <c r="AE2066" t="s">
        <v>4459</v>
      </c>
      <c r="AF2066" t="s">
        <v>4460</v>
      </c>
      <c r="AK2066" t="s">
        <v>4461</v>
      </c>
      <c r="AM2066" t="s">
        <v>3765</v>
      </c>
      <c r="AN2066" t="s">
        <v>1730</v>
      </c>
      <c r="AQ2066" t="s">
        <v>2800</v>
      </c>
      <c r="AR2066" t="s">
        <v>4462</v>
      </c>
      <c r="AW2066" t="s">
        <v>2321</v>
      </c>
      <c r="AX2066" t="s">
        <v>4463</v>
      </c>
    </row>
    <row r="2067" spans="1:50" x14ac:dyDescent="0.2">
      <c r="A2067" s="1">
        <v>3461</v>
      </c>
      <c r="B2067" t="s">
        <v>5209</v>
      </c>
      <c r="C2067">
        <v>4263</v>
      </c>
      <c r="D2067" t="s">
        <v>2395</v>
      </c>
      <c r="E2067" t="s">
        <v>5210</v>
      </c>
      <c r="F2067" t="s">
        <v>5211</v>
      </c>
      <c r="G2067" t="s">
        <v>117</v>
      </c>
      <c r="J2067">
        <v>30.8</v>
      </c>
      <c r="O2067">
        <v>2.6</v>
      </c>
      <c r="P2067">
        <v>15</v>
      </c>
      <c r="S2067" t="s">
        <v>987</v>
      </c>
      <c r="T2067" t="s">
        <v>987</v>
      </c>
      <c r="W2067" t="s">
        <v>5212</v>
      </c>
      <c r="X2067" t="s">
        <v>2585</v>
      </c>
      <c r="Y2067" t="s">
        <v>1101</v>
      </c>
      <c r="Z2067" t="s">
        <v>1101</v>
      </c>
      <c r="AB2067" t="s">
        <v>5213</v>
      </c>
      <c r="AC2067">
        <v>658102</v>
      </c>
      <c r="AD2067" t="s">
        <v>3892</v>
      </c>
      <c r="AE2067" t="s">
        <v>5214</v>
      </c>
      <c r="AK2067" t="s">
        <v>5215</v>
      </c>
      <c r="AR2067" t="s">
        <v>5216</v>
      </c>
      <c r="AW2067" t="s">
        <v>5103</v>
      </c>
      <c r="AX2067" t="s">
        <v>5217</v>
      </c>
    </row>
    <row r="2068" spans="1:50" x14ac:dyDescent="0.2">
      <c r="A2068" s="1">
        <v>3020</v>
      </c>
      <c r="B2068" t="s">
        <v>11485</v>
      </c>
      <c r="C2068">
        <v>3799</v>
      </c>
      <c r="D2068" t="s">
        <v>4105</v>
      </c>
      <c r="E2068" t="s">
        <v>11486</v>
      </c>
      <c r="F2068" t="s">
        <v>11487</v>
      </c>
      <c r="G2068" t="s">
        <v>117</v>
      </c>
      <c r="J2068">
        <v>9</v>
      </c>
      <c r="O2068">
        <v>3</v>
      </c>
      <c r="P2068">
        <v>3</v>
      </c>
      <c r="S2068" t="s">
        <v>987</v>
      </c>
      <c r="T2068" t="s">
        <v>987</v>
      </c>
      <c r="W2068" t="s">
        <v>11488</v>
      </c>
      <c r="X2068" t="s">
        <v>1339</v>
      </c>
      <c r="Y2068" t="s">
        <v>1101</v>
      </c>
      <c r="Z2068" t="s">
        <v>1101</v>
      </c>
      <c r="AA2068" t="s">
        <v>11489</v>
      </c>
      <c r="AB2068" t="s">
        <v>11490</v>
      </c>
      <c r="AC2068">
        <v>665671</v>
      </c>
      <c r="AD2068" t="s">
        <v>5418</v>
      </c>
      <c r="AE2068" t="s">
        <v>11491</v>
      </c>
      <c r="AK2068" t="s">
        <v>6150</v>
      </c>
      <c r="AR2068" t="s">
        <v>11492</v>
      </c>
      <c r="AW2068" t="s">
        <v>11493</v>
      </c>
      <c r="AX2068" t="s">
        <v>11429</v>
      </c>
    </row>
    <row r="2069" spans="1:50" x14ac:dyDescent="0.2">
      <c r="A2069" s="1">
        <v>3292</v>
      </c>
      <c r="B2069" t="s">
        <v>13295</v>
      </c>
      <c r="C2069">
        <v>4085</v>
      </c>
      <c r="D2069" t="s">
        <v>4589</v>
      </c>
      <c r="E2069" t="s">
        <v>12847</v>
      </c>
      <c r="F2069" t="s">
        <v>13296</v>
      </c>
      <c r="G2069" t="s">
        <v>117</v>
      </c>
      <c r="J2069">
        <v>5.7</v>
      </c>
      <c r="O2069">
        <v>3</v>
      </c>
      <c r="P2069">
        <v>2</v>
      </c>
      <c r="S2069" t="s">
        <v>987</v>
      </c>
      <c r="T2069" t="s">
        <v>987</v>
      </c>
      <c r="W2069" t="s">
        <v>13297</v>
      </c>
      <c r="X2069" t="s">
        <v>1339</v>
      </c>
      <c r="Y2069" t="s">
        <v>1101</v>
      </c>
      <c r="Z2069" t="s">
        <v>1101</v>
      </c>
      <c r="AA2069" t="s">
        <v>13298</v>
      </c>
      <c r="AB2069" t="s">
        <v>13299</v>
      </c>
      <c r="AC2069">
        <v>666200</v>
      </c>
      <c r="AD2069" t="s">
        <v>5418</v>
      </c>
      <c r="AE2069" t="s">
        <v>13300</v>
      </c>
      <c r="AK2069" t="s">
        <v>13301</v>
      </c>
      <c r="AR2069" t="s">
        <v>5813</v>
      </c>
      <c r="AW2069" t="s">
        <v>4684</v>
      </c>
      <c r="AX2069" t="s">
        <v>1207</v>
      </c>
    </row>
    <row r="2070" spans="1:50" hidden="1" x14ac:dyDescent="0.2">
      <c r="A2070" s="1">
        <v>3041</v>
      </c>
      <c r="B2070" t="s">
        <v>16470</v>
      </c>
      <c r="C2070">
        <v>3820</v>
      </c>
      <c r="D2070" t="s">
        <v>1105</v>
      </c>
      <c r="E2070" t="s">
        <v>4697</v>
      </c>
      <c r="F2070" t="s">
        <v>16471</v>
      </c>
      <c r="G2070" t="s">
        <v>117</v>
      </c>
      <c r="J2070">
        <v>1.8</v>
      </c>
      <c r="O2070">
        <v>0.9</v>
      </c>
      <c r="P2070">
        <v>2</v>
      </c>
      <c r="S2070" t="s">
        <v>976</v>
      </c>
      <c r="T2070" t="s">
        <v>1111</v>
      </c>
      <c r="W2070" t="s">
        <v>16472</v>
      </c>
      <c r="X2070" t="s">
        <v>1172</v>
      </c>
      <c r="Y2070" t="s">
        <v>1101</v>
      </c>
      <c r="Z2070" t="s">
        <v>1101</v>
      </c>
      <c r="AB2070" t="s">
        <v>16473</v>
      </c>
      <c r="AC2070">
        <v>934800</v>
      </c>
      <c r="AD2070" t="s">
        <v>3598</v>
      </c>
      <c r="AE2070" t="s">
        <v>16474</v>
      </c>
      <c r="AK2070" t="s">
        <v>4167</v>
      </c>
      <c r="AM2070" t="s">
        <v>10996</v>
      </c>
    </row>
    <row r="2071" spans="1:50" x14ac:dyDescent="0.2">
      <c r="A2071" s="1">
        <v>2094</v>
      </c>
      <c r="B2071" t="s">
        <v>15185</v>
      </c>
      <c r="C2071">
        <v>2586</v>
      </c>
      <c r="D2071" t="s">
        <v>15186</v>
      </c>
      <c r="E2071" t="s">
        <v>2057</v>
      </c>
      <c r="F2071" t="s">
        <v>15187</v>
      </c>
      <c r="G2071" t="s">
        <v>117</v>
      </c>
      <c r="J2071">
        <v>2.6</v>
      </c>
      <c r="O2071">
        <v>0.9</v>
      </c>
      <c r="P2071">
        <v>3</v>
      </c>
      <c r="S2071" t="s">
        <v>987</v>
      </c>
      <c r="T2071" t="s">
        <v>987</v>
      </c>
      <c r="W2071" t="s">
        <v>15188</v>
      </c>
      <c r="X2071" t="s">
        <v>3769</v>
      </c>
      <c r="Y2071" t="s">
        <v>2347</v>
      </c>
      <c r="Z2071" t="s">
        <v>996</v>
      </c>
      <c r="AB2071" t="s">
        <v>15189</v>
      </c>
      <c r="AC2071">
        <v>541000</v>
      </c>
      <c r="AD2071" t="s">
        <v>3771</v>
      </c>
      <c r="AK2071" t="s">
        <v>15190</v>
      </c>
      <c r="AR2071" t="s">
        <v>15191</v>
      </c>
      <c r="AX2071" t="s">
        <v>15192</v>
      </c>
    </row>
    <row r="2072" spans="1:50" hidden="1" x14ac:dyDescent="0.2">
      <c r="A2072" s="1">
        <v>2991</v>
      </c>
      <c r="B2072" t="s">
        <v>16482</v>
      </c>
      <c r="C2072">
        <v>3767</v>
      </c>
      <c r="D2072" t="s">
        <v>13250</v>
      </c>
      <c r="E2072" t="s">
        <v>8563</v>
      </c>
      <c r="F2072" t="s">
        <v>16483</v>
      </c>
      <c r="G2072" t="s">
        <v>117</v>
      </c>
      <c r="J2072">
        <v>1.8</v>
      </c>
      <c r="O2072">
        <v>0.9</v>
      </c>
      <c r="P2072">
        <v>2</v>
      </c>
      <c r="S2072" t="s">
        <v>981</v>
      </c>
      <c r="T2072" t="s">
        <v>1016</v>
      </c>
      <c r="W2072" t="s">
        <v>16484</v>
      </c>
      <c r="X2072" t="s">
        <v>2602</v>
      </c>
      <c r="Y2072" t="s">
        <v>2603</v>
      </c>
      <c r="Z2072" t="s">
        <v>996</v>
      </c>
      <c r="AA2072" t="s">
        <v>16485</v>
      </c>
      <c r="AB2072" t="s">
        <v>16486</v>
      </c>
      <c r="AC2072">
        <v>440042</v>
      </c>
      <c r="AD2072" t="s">
        <v>4049</v>
      </c>
      <c r="AE2072" t="s">
        <v>16487</v>
      </c>
      <c r="AK2072" t="s">
        <v>14638</v>
      </c>
      <c r="AR2072" t="s">
        <v>2553</v>
      </c>
      <c r="AV2072" t="s">
        <v>11739</v>
      </c>
    </row>
    <row r="2073" spans="1:50" x14ac:dyDescent="0.2">
      <c r="A2073" s="1">
        <v>3250</v>
      </c>
      <c r="B2073" t="s">
        <v>7222</v>
      </c>
      <c r="C2073">
        <v>4042</v>
      </c>
      <c r="D2073" t="s">
        <v>6209</v>
      </c>
      <c r="E2073" t="s">
        <v>7223</v>
      </c>
      <c r="F2073" t="s">
        <v>7224</v>
      </c>
      <c r="G2073" t="s">
        <v>117</v>
      </c>
      <c r="J2073">
        <v>20.7</v>
      </c>
      <c r="O2073">
        <v>2.2999999999999998</v>
      </c>
      <c r="P2073">
        <v>9</v>
      </c>
      <c r="S2073" t="s">
        <v>987</v>
      </c>
      <c r="T2073" t="s">
        <v>987</v>
      </c>
      <c r="W2073" t="s">
        <v>7225</v>
      </c>
      <c r="X2073" t="s">
        <v>3326</v>
      </c>
      <c r="Y2073" t="s">
        <v>1812</v>
      </c>
      <c r="Z2073" t="s">
        <v>1812</v>
      </c>
      <c r="AB2073" t="s">
        <v>7226</v>
      </c>
      <c r="AC2073">
        <v>567963</v>
      </c>
      <c r="AD2073" t="s">
        <v>1814</v>
      </c>
      <c r="AE2073" t="s">
        <v>7227</v>
      </c>
      <c r="AK2073" t="s">
        <v>2030</v>
      </c>
      <c r="AR2073" t="s">
        <v>7228</v>
      </c>
      <c r="AW2073" t="s">
        <v>4694</v>
      </c>
      <c r="AX2073" t="s">
        <v>7229</v>
      </c>
    </row>
    <row r="2074" spans="1:50" hidden="1" x14ac:dyDescent="0.2">
      <c r="A2074" s="1">
        <v>5122</v>
      </c>
      <c r="C2074">
        <v>6571</v>
      </c>
      <c r="D2074" t="s">
        <v>1919</v>
      </c>
      <c r="E2074" t="s">
        <v>16496</v>
      </c>
      <c r="F2074" t="s">
        <v>16497</v>
      </c>
      <c r="G2074" t="s">
        <v>117</v>
      </c>
      <c r="J2074">
        <v>1.8</v>
      </c>
      <c r="O2074">
        <v>1.75</v>
      </c>
      <c r="P2074">
        <v>1</v>
      </c>
      <c r="Q2074">
        <v>113</v>
      </c>
      <c r="S2074" t="s">
        <v>976</v>
      </c>
      <c r="T2074" t="s">
        <v>1111</v>
      </c>
      <c r="W2074" t="s">
        <v>16498</v>
      </c>
      <c r="X2074" t="s">
        <v>16499</v>
      </c>
      <c r="Y2074" t="s">
        <v>1092</v>
      </c>
      <c r="Z2074" t="s">
        <v>1092</v>
      </c>
      <c r="AA2074" t="s">
        <v>16500</v>
      </c>
      <c r="AB2074" t="s">
        <v>16501</v>
      </c>
      <c r="AC2074">
        <v>200123</v>
      </c>
      <c r="AD2074" t="s">
        <v>14330</v>
      </c>
      <c r="AE2074" t="s">
        <v>16502</v>
      </c>
      <c r="AK2074" t="s">
        <v>16503</v>
      </c>
      <c r="AM2074" t="s">
        <v>1166</v>
      </c>
    </row>
    <row r="2075" spans="1:50" x14ac:dyDescent="0.2">
      <c r="A2075" s="1">
        <v>3280</v>
      </c>
      <c r="B2075" t="s">
        <v>7508</v>
      </c>
      <c r="C2075">
        <v>4073</v>
      </c>
      <c r="D2075" t="s">
        <v>7509</v>
      </c>
      <c r="E2075" t="s">
        <v>7510</v>
      </c>
      <c r="F2075" t="s">
        <v>7511</v>
      </c>
      <c r="G2075" t="s">
        <v>117</v>
      </c>
      <c r="J2075">
        <v>20</v>
      </c>
      <c r="K2075" t="s">
        <v>1015</v>
      </c>
      <c r="N2075">
        <v>20</v>
      </c>
      <c r="O2075">
        <v>2.5</v>
      </c>
      <c r="P2075">
        <v>8</v>
      </c>
      <c r="S2075" t="s">
        <v>987</v>
      </c>
      <c r="T2075" t="s">
        <v>987</v>
      </c>
      <c r="W2075" t="s">
        <v>7512</v>
      </c>
      <c r="X2075" t="s">
        <v>1339</v>
      </c>
      <c r="Y2075" t="s">
        <v>1101</v>
      </c>
      <c r="Z2075" t="s">
        <v>1101</v>
      </c>
      <c r="AB2075" t="s">
        <v>7513</v>
      </c>
      <c r="AC2075">
        <v>598656</v>
      </c>
      <c r="AD2075" t="s">
        <v>4646</v>
      </c>
      <c r="AE2075" t="s">
        <v>7514</v>
      </c>
      <c r="AF2075" t="s">
        <v>7515</v>
      </c>
      <c r="AK2075" t="s">
        <v>5260</v>
      </c>
      <c r="AM2075" t="s">
        <v>1442</v>
      </c>
      <c r="AQ2075" t="s">
        <v>7516</v>
      </c>
      <c r="AR2075" t="s">
        <v>7516</v>
      </c>
      <c r="AW2075" t="s">
        <v>7517</v>
      </c>
      <c r="AX2075" t="s">
        <v>1351</v>
      </c>
    </row>
    <row r="2076" spans="1:50" hidden="1" x14ac:dyDescent="0.2">
      <c r="A2076" s="1">
        <v>3119</v>
      </c>
      <c r="B2076" t="s">
        <v>16511</v>
      </c>
      <c r="C2076">
        <v>3910</v>
      </c>
      <c r="D2076" t="s">
        <v>3213</v>
      </c>
      <c r="E2076" t="s">
        <v>16512</v>
      </c>
      <c r="F2076" t="s">
        <v>16513</v>
      </c>
      <c r="G2076" t="s">
        <v>117</v>
      </c>
      <c r="J2076">
        <v>1.8</v>
      </c>
      <c r="O2076">
        <v>0.9</v>
      </c>
      <c r="P2076">
        <v>2</v>
      </c>
      <c r="S2076" t="s">
        <v>975</v>
      </c>
      <c r="T2076" t="s">
        <v>1082</v>
      </c>
      <c r="W2076" t="s">
        <v>16514</v>
      </c>
      <c r="X2076" t="s">
        <v>1600</v>
      </c>
      <c r="Y2076" t="s">
        <v>1101</v>
      </c>
      <c r="Z2076" t="s">
        <v>1101</v>
      </c>
      <c r="AB2076" t="s">
        <v>16515</v>
      </c>
      <c r="AC2076">
        <v>866975</v>
      </c>
      <c r="AD2076" t="s">
        <v>4528</v>
      </c>
      <c r="AE2076" t="s">
        <v>16516</v>
      </c>
      <c r="AK2076" t="s">
        <v>12263</v>
      </c>
      <c r="AL2076" t="s">
        <v>11338</v>
      </c>
    </row>
    <row r="2077" spans="1:50" hidden="1" x14ac:dyDescent="0.2">
      <c r="A2077" s="1">
        <v>3102</v>
      </c>
      <c r="B2077" t="s">
        <v>16517</v>
      </c>
      <c r="C2077">
        <v>3892</v>
      </c>
      <c r="D2077" t="s">
        <v>6458</v>
      </c>
      <c r="E2077" t="s">
        <v>16518</v>
      </c>
      <c r="F2077" t="s">
        <v>16519</v>
      </c>
      <c r="G2077" t="s">
        <v>117</v>
      </c>
      <c r="J2077">
        <v>1.8</v>
      </c>
      <c r="O2077">
        <v>0.9</v>
      </c>
      <c r="P2077">
        <v>2</v>
      </c>
      <c r="S2077" t="s">
        <v>981</v>
      </c>
      <c r="T2077" t="s">
        <v>1016</v>
      </c>
      <c r="W2077" t="s">
        <v>16520</v>
      </c>
      <c r="X2077" t="s">
        <v>5588</v>
      </c>
      <c r="Y2077" t="s">
        <v>1101</v>
      </c>
      <c r="Z2077" t="s">
        <v>1101</v>
      </c>
      <c r="AB2077" t="s">
        <v>16521</v>
      </c>
      <c r="AC2077">
        <v>1012871</v>
      </c>
      <c r="AD2077" t="s">
        <v>5585</v>
      </c>
      <c r="AE2077" t="s">
        <v>16522</v>
      </c>
      <c r="AK2077" t="s">
        <v>3251</v>
      </c>
      <c r="AR2077" t="s">
        <v>2876</v>
      </c>
      <c r="AV2077" t="s">
        <v>16523</v>
      </c>
    </row>
    <row r="2078" spans="1:50" hidden="1" x14ac:dyDescent="0.2">
      <c r="A2078" s="1">
        <v>2417</v>
      </c>
      <c r="B2078" t="s">
        <v>16524</v>
      </c>
      <c r="C2078">
        <v>3085</v>
      </c>
      <c r="D2078" t="s">
        <v>4772</v>
      </c>
      <c r="E2078" t="s">
        <v>4697</v>
      </c>
      <c r="F2078" t="s">
        <v>16525</v>
      </c>
      <c r="G2078" t="s">
        <v>117</v>
      </c>
      <c r="J2078">
        <v>1.8</v>
      </c>
      <c r="O2078">
        <v>0.9</v>
      </c>
      <c r="P2078">
        <v>2</v>
      </c>
      <c r="S2078" t="s">
        <v>976</v>
      </c>
      <c r="T2078" t="s">
        <v>1111</v>
      </c>
      <c r="W2078" t="s">
        <v>16526</v>
      </c>
      <c r="X2078" t="s">
        <v>1339</v>
      </c>
      <c r="Y2078" t="s">
        <v>1101</v>
      </c>
      <c r="Z2078" t="s">
        <v>1101</v>
      </c>
      <c r="AB2078" t="s">
        <v>16527</v>
      </c>
      <c r="AC2078">
        <v>672241</v>
      </c>
      <c r="AD2078" t="s">
        <v>5363</v>
      </c>
      <c r="AE2078" t="s">
        <v>16528</v>
      </c>
      <c r="AK2078" t="s">
        <v>11493</v>
      </c>
      <c r="AM2078" t="s">
        <v>2012</v>
      </c>
    </row>
    <row r="2079" spans="1:50" x14ac:dyDescent="0.2">
      <c r="A2079" s="1">
        <v>3857</v>
      </c>
      <c r="B2079" t="s">
        <v>13372</v>
      </c>
      <c r="C2079">
        <v>4690</v>
      </c>
      <c r="D2079" t="s">
        <v>5607</v>
      </c>
      <c r="E2079" t="s">
        <v>9989</v>
      </c>
      <c r="F2079" t="s">
        <v>13373</v>
      </c>
      <c r="G2079" t="s">
        <v>117</v>
      </c>
      <c r="J2079">
        <v>5.2</v>
      </c>
      <c r="O2079">
        <v>1.3</v>
      </c>
      <c r="P2079">
        <v>4</v>
      </c>
      <c r="S2079" t="s">
        <v>987</v>
      </c>
      <c r="T2079" t="s">
        <v>987</v>
      </c>
      <c r="W2079" t="s">
        <v>13374</v>
      </c>
      <c r="X2079" t="s">
        <v>3769</v>
      </c>
      <c r="Y2079" t="s">
        <v>2347</v>
      </c>
      <c r="Z2079" t="s">
        <v>996</v>
      </c>
      <c r="AB2079" t="s">
        <v>13375</v>
      </c>
      <c r="AC2079">
        <v>536300</v>
      </c>
      <c r="AD2079" t="s">
        <v>3771</v>
      </c>
      <c r="AK2079" t="s">
        <v>13051</v>
      </c>
      <c r="AX2079" t="s">
        <v>6621</v>
      </c>
    </row>
    <row r="2080" spans="1:50" hidden="1" x14ac:dyDescent="0.2">
      <c r="A2080" s="1">
        <v>2477</v>
      </c>
      <c r="B2080" t="s">
        <v>16537</v>
      </c>
      <c r="C2080">
        <v>3150</v>
      </c>
      <c r="D2080" t="s">
        <v>6403</v>
      </c>
      <c r="E2080" t="s">
        <v>16538</v>
      </c>
      <c r="F2080" t="s">
        <v>16539</v>
      </c>
      <c r="G2080" t="s">
        <v>117</v>
      </c>
      <c r="J2080">
        <v>1.8</v>
      </c>
      <c r="S2080" t="s">
        <v>975</v>
      </c>
      <c r="T2080" t="s">
        <v>1082</v>
      </c>
      <c r="W2080" t="s">
        <v>16540</v>
      </c>
      <c r="X2080" t="s">
        <v>3149</v>
      </c>
      <c r="Y2080" t="s">
        <v>3150</v>
      </c>
      <c r="Z2080" t="s">
        <v>996</v>
      </c>
      <c r="AB2080" t="s">
        <v>16541</v>
      </c>
      <c r="AC2080">
        <v>340740</v>
      </c>
      <c r="AD2080" t="s">
        <v>6849</v>
      </c>
      <c r="AE2080" t="s">
        <v>16542</v>
      </c>
      <c r="AL2080" t="s">
        <v>6403</v>
      </c>
    </row>
    <row r="2081" spans="1:50" x14ac:dyDescent="0.2">
      <c r="A2081" s="1">
        <v>2056</v>
      </c>
      <c r="B2081" t="s">
        <v>1133</v>
      </c>
      <c r="C2081">
        <v>2532</v>
      </c>
      <c r="D2081" t="s">
        <v>1134</v>
      </c>
      <c r="E2081" t="s">
        <v>1135</v>
      </c>
      <c r="F2081" t="s">
        <v>1136</v>
      </c>
      <c r="G2081" t="s">
        <v>56</v>
      </c>
      <c r="J2081">
        <v>857</v>
      </c>
      <c r="O2081">
        <v>9.5</v>
      </c>
      <c r="P2081">
        <v>90</v>
      </c>
      <c r="Q2081">
        <v>187</v>
      </c>
      <c r="S2081" t="s">
        <v>987</v>
      </c>
      <c r="T2081" t="s">
        <v>987</v>
      </c>
      <c r="W2081" t="s">
        <v>1137</v>
      </c>
      <c r="X2081" t="s">
        <v>995</v>
      </c>
      <c r="Y2081" t="s">
        <v>995</v>
      </c>
      <c r="Z2081" t="s">
        <v>996</v>
      </c>
      <c r="AB2081" t="s">
        <v>1138</v>
      </c>
      <c r="AC2081">
        <v>372179</v>
      </c>
      <c r="AD2081" t="s">
        <v>998</v>
      </c>
      <c r="AJ2081" t="s">
        <v>1139</v>
      </c>
      <c r="AK2081" t="s">
        <v>1140</v>
      </c>
      <c r="AR2081" t="s">
        <v>1141</v>
      </c>
      <c r="AW2081" t="s">
        <v>1142</v>
      </c>
      <c r="AX2081" t="s">
        <v>1143</v>
      </c>
    </row>
    <row r="2082" spans="1:50" hidden="1" x14ac:dyDescent="0.2">
      <c r="A2082" s="1">
        <v>3131</v>
      </c>
      <c r="B2082" t="s">
        <v>16550</v>
      </c>
      <c r="C2082">
        <v>3922</v>
      </c>
      <c r="D2082" t="s">
        <v>2895</v>
      </c>
      <c r="E2082" t="s">
        <v>16551</v>
      </c>
      <c r="F2082" t="s">
        <v>16552</v>
      </c>
      <c r="G2082" t="s">
        <v>117</v>
      </c>
      <c r="J2082">
        <v>1.8</v>
      </c>
      <c r="O2082">
        <v>0.9</v>
      </c>
      <c r="P2082">
        <v>2</v>
      </c>
      <c r="S2082" t="s">
        <v>976</v>
      </c>
      <c r="T2082" t="s">
        <v>1111</v>
      </c>
      <c r="W2082" t="s">
        <v>16553</v>
      </c>
      <c r="X2082" t="s">
        <v>1172</v>
      </c>
      <c r="Y2082" t="s">
        <v>1101</v>
      </c>
      <c r="Z2082" t="s">
        <v>1101</v>
      </c>
      <c r="AB2082" t="s">
        <v>16554</v>
      </c>
      <c r="AC2082">
        <v>864703</v>
      </c>
      <c r="AD2082" t="s">
        <v>3598</v>
      </c>
      <c r="AE2082" t="s">
        <v>16555</v>
      </c>
      <c r="AK2082" t="s">
        <v>12166</v>
      </c>
      <c r="AM2082" t="s">
        <v>10913</v>
      </c>
    </row>
    <row r="2083" spans="1:50" hidden="1" x14ac:dyDescent="0.2">
      <c r="A2083" s="1">
        <v>2781</v>
      </c>
      <c r="B2083" t="s">
        <v>16556</v>
      </c>
      <c r="C2083">
        <v>3521</v>
      </c>
      <c r="D2083" t="s">
        <v>10360</v>
      </c>
      <c r="E2083" t="s">
        <v>13741</v>
      </c>
      <c r="F2083" t="s">
        <v>16557</v>
      </c>
      <c r="G2083" t="s">
        <v>117</v>
      </c>
      <c r="J2083">
        <v>1.8</v>
      </c>
      <c r="S2083" t="s">
        <v>975</v>
      </c>
      <c r="T2083" t="s">
        <v>1082</v>
      </c>
      <c r="W2083" t="s">
        <v>16558</v>
      </c>
      <c r="X2083" t="s">
        <v>2602</v>
      </c>
      <c r="Y2083" t="s">
        <v>2603</v>
      </c>
      <c r="Z2083" t="s">
        <v>996</v>
      </c>
      <c r="AB2083" t="s">
        <v>16559</v>
      </c>
      <c r="AC2083">
        <v>418700</v>
      </c>
      <c r="AD2083" t="s">
        <v>4049</v>
      </c>
      <c r="AE2083" t="s">
        <v>16560</v>
      </c>
      <c r="AL2083" t="s">
        <v>10360</v>
      </c>
    </row>
    <row r="2084" spans="1:50" hidden="1" x14ac:dyDescent="0.2">
      <c r="A2084" s="1">
        <v>2161</v>
      </c>
      <c r="B2084" t="s">
        <v>16561</v>
      </c>
      <c r="C2084">
        <v>2696</v>
      </c>
      <c r="D2084" t="s">
        <v>14046</v>
      </c>
      <c r="E2084" t="s">
        <v>4697</v>
      </c>
      <c r="F2084" t="s">
        <v>16562</v>
      </c>
      <c r="G2084" t="s">
        <v>117</v>
      </c>
      <c r="J2084">
        <v>1.7</v>
      </c>
      <c r="O2084">
        <v>0.85</v>
      </c>
      <c r="P2084">
        <v>2</v>
      </c>
      <c r="S2084" t="s">
        <v>975</v>
      </c>
      <c r="T2084" t="s">
        <v>1082</v>
      </c>
      <c r="W2084" t="s">
        <v>16563</v>
      </c>
      <c r="X2084" t="s">
        <v>1339</v>
      </c>
      <c r="Y2084" t="s">
        <v>1101</v>
      </c>
      <c r="Z2084" t="s">
        <v>1101</v>
      </c>
      <c r="AB2084" t="s">
        <v>16564</v>
      </c>
      <c r="AC2084">
        <v>746972</v>
      </c>
      <c r="AD2084" t="s">
        <v>3549</v>
      </c>
      <c r="AE2084" t="s">
        <v>16565</v>
      </c>
      <c r="AK2084" t="s">
        <v>10704</v>
      </c>
      <c r="AL2084" t="s">
        <v>4789</v>
      </c>
    </row>
    <row r="2085" spans="1:50" hidden="1" x14ac:dyDescent="0.2">
      <c r="A2085" s="1">
        <v>3158</v>
      </c>
      <c r="B2085" t="s">
        <v>16566</v>
      </c>
      <c r="C2085">
        <v>3949</v>
      </c>
      <c r="D2085" t="s">
        <v>7733</v>
      </c>
      <c r="E2085" t="s">
        <v>15908</v>
      </c>
      <c r="F2085" t="s">
        <v>16567</v>
      </c>
      <c r="G2085" t="s">
        <v>117</v>
      </c>
      <c r="J2085">
        <v>1.7</v>
      </c>
      <c r="O2085">
        <v>0.85</v>
      </c>
      <c r="P2085">
        <v>2</v>
      </c>
      <c r="S2085" t="s">
        <v>975</v>
      </c>
      <c r="T2085" t="s">
        <v>1082</v>
      </c>
      <c r="W2085" t="s">
        <v>16568</v>
      </c>
      <c r="X2085" t="s">
        <v>3919</v>
      </c>
      <c r="Y2085" t="s">
        <v>1092</v>
      </c>
      <c r="Z2085" t="s">
        <v>1092</v>
      </c>
      <c r="AB2085" t="s">
        <v>16569</v>
      </c>
      <c r="AC2085">
        <v>204475</v>
      </c>
      <c r="AD2085" t="s">
        <v>6401</v>
      </c>
      <c r="AE2085" t="s">
        <v>16570</v>
      </c>
      <c r="AK2085" t="s">
        <v>10821</v>
      </c>
      <c r="AL2085" t="s">
        <v>8768</v>
      </c>
    </row>
    <row r="2086" spans="1:50" x14ac:dyDescent="0.2">
      <c r="A2086" s="1">
        <v>2082</v>
      </c>
      <c r="B2086" t="s">
        <v>13317</v>
      </c>
      <c r="C2086">
        <v>2567</v>
      </c>
      <c r="D2086" t="s">
        <v>7174</v>
      </c>
      <c r="E2086" t="s">
        <v>2057</v>
      </c>
      <c r="F2086" t="s">
        <v>13318</v>
      </c>
      <c r="G2086" t="s">
        <v>117</v>
      </c>
      <c r="J2086">
        <v>5.6</v>
      </c>
      <c r="O2086">
        <v>0.4</v>
      </c>
      <c r="P2086">
        <v>14</v>
      </c>
      <c r="S2086" t="s">
        <v>987</v>
      </c>
      <c r="T2086" t="s">
        <v>987</v>
      </c>
      <c r="W2086" t="s">
        <v>13319</v>
      </c>
      <c r="X2086" t="s">
        <v>5400</v>
      </c>
      <c r="Y2086" t="s">
        <v>1092</v>
      </c>
      <c r="Z2086" t="s">
        <v>1092</v>
      </c>
      <c r="AB2086" t="s">
        <v>13320</v>
      </c>
      <c r="AC2086">
        <v>389000</v>
      </c>
      <c r="AD2086" t="s">
        <v>7317</v>
      </c>
      <c r="AK2086" t="s">
        <v>13321</v>
      </c>
      <c r="AM2086" t="s">
        <v>13322</v>
      </c>
      <c r="AX2086" t="s">
        <v>13323</v>
      </c>
    </row>
    <row r="2087" spans="1:50" hidden="1" x14ac:dyDescent="0.2">
      <c r="A2087" s="1">
        <v>2693</v>
      </c>
      <c r="B2087" t="s">
        <v>16578</v>
      </c>
      <c r="C2087">
        <v>3413</v>
      </c>
      <c r="D2087" t="s">
        <v>11945</v>
      </c>
      <c r="E2087" t="s">
        <v>7002</v>
      </c>
      <c r="F2087" t="s">
        <v>16579</v>
      </c>
      <c r="G2087" t="s">
        <v>117</v>
      </c>
      <c r="J2087">
        <v>1.7</v>
      </c>
      <c r="O2087">
        <v>0.85</v>
      </c>
      <c r="P2087">
        <v>2</v>
      </c>
      <c r="S2087" t="s">
        <v>976</v>
      </c>
      <c r="T2087" t="s">
        <v>1111</v>
      </c>
      <c r="W2087" t="s">
        <v>16580</v>
      </c>
      <c r="X2087" t="s">
        <v>5124</v>
      </c>
      <c r="Y2087" t="s">
        <v>2603</v>
      </c>
      <c r="Z2087" t="s">
        <v>996</v>
      </c>
      <c r="AB2087" t="s">
        <v>16581</v>
      </c>
      <c r="AC2087">
        <v>451821</v>
      </c>
      <c r="AD2087" t="s">
        <v>9710</v>
      </c>
      <c r="AE2087" t="s">
        <v>16582</v>
      </c>
      <c r="AK2087" t="s">
        <v>16583</v>
      </c>
      <c r="AM2087" t="s">
        <v>6715</v>
      </c>
    </row>
    <row r="2088" spans="1:50" x14ac:dyDescent="0.2">
      <c r="A2088" s="1">
        <v>2513</v>
      </c>
      <c r="B2088" t="s">
        <v>8228</v>
      </c>
      <c r="C2088">
        <v>3190</v>
      </c>
      <c r="D2088" t="s">
        <v>1713</v>
      </c>
      <c r="E2088" t="s">
        <v>8229</v>
      </c>
      <c r="F2088" t="s">
        <v>8230</v>
      </c>
      <c r="G2088" t="s">
        <v>117</v>
      </c>
      <c r="J2088">
        <v>17.5</v>
      </c>
      <c r="O2088">
        <v>2.5</v>
      </c>
      <c r="P2088">
        <v>7</v>
      </c>
      <c r="S2088" t="s">
        <v>987</v>
      </c>
      <c r="T2088" t="s">
        <v>987</v>
      </c>
      <c r="W2088" t="s">
        <v>8231</v>
      </c>
      <c r="X2088" t="s">
        <v>1600</v>
      </c>
      <c r="Y2088" t="s">
        <v>1101</v>
      </c>
      <c r="Z2088" t="s">
        <v>1101</v>
      </c>
      <c r="AB2088" t="s">
        <v>8232</v>
      </c>
      <c r="AC2088">
        <v>785873</v>
      </c>
      <c r="AD2088" t="s">
        <v>4528</v>
      </c>
      <c r="AE2088" t="s">
        <v>8233</v>
      </c>
      <c r="AK2088" t="s">
        <v>5380</v>
      </c>
      <c r="AR2088" t="s">
        <v>2850</v>
      </c>
      <c r="AW2088" t="s">
        <v>4165</v>
      </c>
      <c r="AX2088" t="s">
        <v>8234</v>
      </c>
    </row>
    <row r="2089" spans="1:50" x14ac:dyDescent="0.2">
      <c r="A2089" s="1">
        <v>3039</v>
      </c>
      <c r="B2089" t="s">
        <v>12207</v>
      </c>
      <c r="C2089">
        <v>3818</v>
      </c>
      <c r="D2089" t="s">
        <v>12208</v>
      </c>
      <c r="E2089" t="s">
        <v>2749</v>
      </c>
      <c r="F2089" t="s">
        <v>12209</v>
      </c>
      <c r="G2089" t="s">
        <v>117</v>
      </c>
      <c r="J2089">
        <v>7.5</v>
      </c>
      <c r="O2089">
        <v>2.5</v>
      </c>
      <c r="P2089">
        <v>3</v>
      </c>
      <c r="S2089" t="s">
        <v>987</v>
      </c>
      <c r="T2089" t="s">
        <v>987</v>
      </c>
      <c r="W2089" t="s">
        <v>12210</v>
      </c>
      <c r="X2089" t="s">
        <v>1600</v>
      </c>
      <c r="Y2089" t="s">
        <v>1101</v>
      </c>
      <c r="Z2089" t="s">
        <v>1101</v>
      </c>
      <c r="AA2089" t="s">
        <v>12211</v>
      </c>
      <c r="AB2089" t="s">
        <v>12212</v>
      </c>
      <c r="AC2089">
        <v>772580</v>
      </c>
      <c r="AD2089" t="s">
        <v>4528</v>
      </c>
      <c r="AE2089" t="s">
        <v>12213</v>
      </c>
      <c r="AK2089" t="s">
        <v>12214</v>
      </c>
      <c r="AR2089" t="s">
        <v>1634</v>
      </c>
      <c r="AW2089" t="s">
        <v>4226</v>
      </c>
      <c r="AX2089" t="s">
        <v>9671</v>
      </c>
    </row>
    <row r="2090" spans="1:50" x14ac:dyDescent="0.2">
      <c r="A2090" s="1">
        <v>3609</v>
      </c>
      <c r="B2090" t="s">
        <v>11037</v>
      </c>
      <c r="C2090">
        <v>4422</v>
      </c>
      <c r="D2090" t="s">
        <v>11038</v>
      </c>
      <c r="E2090" t="s">
        <v>2749</v>
      </c>
      <c r="F2090" t="s">
        <v>11039</v>
      </c>
      <c r="G2090" t="s">
        <v>117</v>
      </c>
      <c r="J2090">
        <v>10</v>
      </c>
      <c r="O2090">
        <v>2.5</v>
      </c>
      <c r="P2090">
        <v>4</v>
      </c>
      <c r="S2090" t="s">
        <v>987</v>
      </c>
      <c r="T2090" t="s">
        <v>987</v>
      </c>
      <c r="W2090" t="s">
        <v>11040</v>
      </c>
      <c r="X2090" t="s">
        <v>1600</v>
      </c>
      <c r="Y2090" t="s">
        <v>1101</v>
      </c>
      <c r="Z2090" t="s">
        <v>1101</v>
      </c>
      <c r="AB2090" t="s">
        <v>11041</v>
      </c>
      <c r="AC2090">
        <v>770733</v>
      </c>
      <c r="AD2090" t="s">
        <v>4528</v>
      </c>
      <c r="AE2090" t="s">
        <v>11042</v>
      </c>
      <c r="AK2090" t="s">
        <v>10011</v>
      </c>
      <c r="AR2090" t="s">
        <v>11043</v>
      </c>
      <c r="AW2090" t="s">
        <v>6326</v>
      </c>
      <c r="AX2090" t="s">
        <v>1728</v>
      </c>
    </row>
    <row r="2091" spans="1:50" hidden="1" x14ac:dyDescent="0.2">
      <c r="A2091" s="1">
        <v>2878</v>
      </c>
      <c r="B2091" t="s">
        <v>16604</v>
      </c>
      <c r="C2091">
        <v>3640</v>
      </c>
      <c r="D2091" t="s">
        <v>2959</v>
      </c>
      <c r="E2091" t="s">
        <v>4697</v>
      </c>
      <c r="F2091" t="s">
        <v>16605</v>
      </c>
      <c r="G2091" t="s">
        <v>117</v>
      </c>
      <c r="J2091">
        <v>1.7</v>
      </c>
      <c r="O2091">
        <v>0.85</v>
      </c>
      <c r="P2091">
        <v>2</v>
      </c>
      <c r="S2091" t="s">
        <v>1248</v>
      </c>
      <c r="T2091" t="s">
        <v>1248</v>
      </c>
      <c r="U2091" t="s">
        <v>16606</v>
      </c>
      <c r="W2091" t="s">
        <v>16607</v>
      </c>
      <c r="X2091" t="s">
        <v>1339</v>
      </c>
      <c r="Y2091" t="s">
        <v>1101</v>
      </c>
      <c r="Z2091" t="s">
        <v>1101</v>
      </c>
      <c r="AB2091" t="s">
        <v>16608</v>
      </c>
      <c r="AC2091">
        <v>628312</v>
      </c>
      <c r="AD2091" t="s">
        <v>3521</v>
      </c>
      <c r="AE2091" t="s">
        <v>16609</v>
      </c>
      <c r="AK2091" t="s">
        <v>2049</v>
      </c>
      <c r="AL2091" t="s">
        <v>16610</v>
      </c>
    </row>
    <row r="2092" spans="1:50" x14ac:dyDescent="0.2">
      <c r="A2092" s="1">
        <v>3769</v>
      </c>
      <c r="B2092" t="s">
        <v>9048</v>
      </c>
      <c r="C2092">
        <v>4599</v>
      </c>
      <c r="D2092" t="s">
        <v>1859</v>
      </c>
      <c r="E2092" t="s">
        <v>9049</v>
      </c>
      <c r="F2092" t="s">
        <v>755</v>
      </c>
      <c r="G2092" t="s">
        <v>117</v>
      </c>
      <c r="J2092">
        <v>14.4</v>
      </c>
      <c r="O2092">
        <v>2.0499999999999998</v>
      </c>
      <c r="P2092">
        <v>7</v>
      </c>
      <c r="S2092" t="s">
        <v>987</v>
      </c>
      <c r="T2092" t="s">
        <v>987</v>
      </c>
      <c r="W2092" t="s">
        <v>9050</v>
      </c>
      <c r="X2092" t="s">
        <v>1638</v>
      </c>
      <c r="Y2092" t="s">
        <v>1101</v>
      </c>
      <c r="Z2092" t="s">
        <v>1101</v>
      </c>
      <c r="AA2092" t="s">
        <v>9051</v>
      </c>
      <c r="AB2092" t="s">
        <v>9052</v>
      </c>
      <c r="AC2092">
        <v>752228</v>
      </c>
      <c r="AD2092" t="s">
        <v>3420</v>
      </c>
      <c r="AE2092" t="s">
        <v>9053</v>
      </c>
      <c r="AF2092" t="s">
        <v>9054</v>
      </c>
      <c r="AK2092" t="s">
        <v>9055</v>
      </c>
      <c r="AM2092" t="s">
        <v>9056</v>
      </c>
      <c r="AN2092" t="s">
        <v>8000</v>
      </c>
      <c r="AQ2092" t="s">
        <v>1551</v>
      </c>
      <c r="AR2092" t="s">
        <v>1551</v>
      </c>
      <c r="AV2092" t="s">
        <v>9057</v>
      </c>
      <c r="AW2092" t="s">
        <v>1980</v>
      </c>
      <c r="AX2092" t="s">
        <v>9058</v>
      </c>
    </row>
    <row r="2093" spans="1:50" hidden="1" x14ac:dyDescent="0.2">
      <c r="A2093" s="1">
        <v>3341</v>
      </c>
      <c r="B2093" t="s">
        <v>16618</v>
      </c>
      <c r="C2093">
        <v>4137</v>
      </c>
      <c r="D2093" t="s">
        <v>3213</v>
      </c>
      <c r="E2093" t="s">
        <v>4697</v>
      </c>
      <c r="F2093" t="s">
        <v>16619</v>
      </c>
      <c r="G2093" t="s">
        <v>117</v>
      </c>
      <c r="J2093">
        <v>1.7</v>
      </c>
      <c r="O2093">
        <v>0.85</v>
      </c>
      <c r="P2093">
        <v>2</v>
      </c>
      <c r="S2093" t="s">
        <v>975</v>
      </c>
      <c r="T2093" t="s">
        <v>1082</v>
      </c>
      <c r="W2093" t="s">
        <v>16620</v>
      </c>
      <c r="X2093" t="s">
        <v>1600</v>
      </c>
      <c r="Y2093" t="s">
        <v>1101</v>
      </c>
      <c r="Z2093" t="s">
        <v>1101</v>
      </c>
      <c r="AB2093" t="s">
        <v>16621</v>
      </c>
      <c r="AC2093">
        <v>771917</v>
      </c>
      <c r="AD2093" t="s">
        <v>4528</v>
      </c>
      <c r="AE2093" t="s">
        <v>16622</v>
      </c>
      <c r="AK2093" t="s">
        <v>4780</v>
      </c>
      <c r="AL2093" t="s">
        <v>16623</v>
      </c>
    </row>
    <row r="2094" spans="1:50" hidden="1" x14ac:dyDescent="0.2">
      <c r="A2094" s="1">
        <v>2877</v>
      </c>
      <c r="B2094" t="s">
        <v>16624</v>
      </c>
      <c r="C2094">
        <v>3639</v>
      </c>
      <c r="D2094" t="s">
        <v>16625</v>
      </c>
      <c r="E2094" t="s">
        <v>4697</v>
      </c>
      <c r="F2094" t="s">
        <v>16626</v>
      </c>
      <c r="G2094" t="s">
        <v>117</v>
      </c>
      <c r="J2094">
        <v>1.7</v>
      </c>
      <c r="O2094">
        <v>0.85</v>
      </c>
      <c r="P2094">
        <v>2</v>
      </c>
      <c r="S2094" t="s">
        <v>985</v>
      </c>
      <c r="T2094" t="s">
        <v>985</v>
      </c>
      <c r="V2094" t="s">
        <v>16627</v>
      </c>
      <c r="W2094" t="s">
        <v>16628</v>
      </c>
      <c r="X2094" t="s">
        <v>1339</v>
      </c>
      <c r="Y2094" t="s">
        <v>1101</v>
      </c>
      <c r="Z2094" t="s">
        <v>1101</v>
      </c>
      <c r="AB2094" t="s">
        <v>16608</v>
      </c>
      <c r="AC2094">
        <v>628312</v>
      </c>
      <c r="AD2094" t="s">
        <v>3521</v>
      </c>
      <c r="AE2094" t="s">
        <v>16629</v>
      </c>
      <c r="AF2094" t="s">
        <v>16630</v>
      </c>
      <c r="AK2094" t="s">
        <v>4105</v>
      </c>
      <c r="AM2094" t="s">
        <v>14548</v>
      </c>
      <c r="AN2094" t="s">
        <v>15662</v>
      </c>
      <c r="AQ2094" t="s">
        <v>2493</v>
      </c>
      <c r="AR2094" t="s">
        <v>2493</v>
      </c>
      <c r="AV2094" t="s">
        <v>4183</v>
      </c>
    </row>
    <row r="2095" spans="1:50" x14ac:dyDescent="0.2">
      <c r="A2095" s="1">
        <v>3274</v>
      </c>
      <c r="B2095" t="s">
        <v>8216</v>
      </c>
      <c r="C2095">
        <v>4067</v>
      </c>
      <c r="D2095" t="s">
        <v>8217</v>
      </c>
      <c r="E2095" t="s">
        <v>8218</v>
      </c>
      <c r="F2095" t="s">
        <v>8219</v>
      </c>
      <c r="G2095" t="s">
        <v>117</v>
      </c>
      <c r="J2095">
        <v>17.5</v>
      </c>
      <c r="O2095">
        <v>2</v>
      </c>
      <c r="P2095">
        <v>7</v>
      </c>
      <c r="S2095" t="s">
        <v>987</v>
      </c>
      <c r="T2095" t="s">
        <v>987</v>
      </c>
      <c r="W2095" t="s">
        <v>8220</v>
      </c>
      <c r="X2095" t="s">
        <v>7271</v>
      </c>
      <c r="Y2095" t="s">
        <v>3150</v>
      </c>
      <c r="Z2095" t="s">
        <v>996</v>
      </c>
      <c r="AA2095" t="s">
        <v>8221</v>
      </c>
      <c r="AB2095" t="s">
        <v>8222</v>
      </c>
      <c r="AC2095">
        <v>198640</v>
      </c>
      <c r="AD2095" t="s">
        <v>7273</v>
      </c>
      <c r="AE2095" t="s">
        <v>8223</v>
      </c>
      <c r="AF2095" t="s">
        <v>8224</v>
      </c>
      <c r="AK2095" t="s">
        <v>8225</v>
      </c>
      <c r="AM2095" t="s">
        <v>1479</v>
      </c>
      <c r="AQ2095" t="s">
        <v>8226</v>
      </c>
      <c r="AR2095" t="s">
        <v>8226</v>
      </c>
      <c r="AW2095" t="s">
        <v>8227</v>
      </c>
      <c r="AX2095" t="s">
        <v>8217</v>
      </c>
    </row>
    <row r="2096" spans="1:50" hidden="1" x14ac:dyDescent="0.2">
      <c r="A2096" s="1">
        <v>4978</v>
      </c>
      <c r="C2096">
        <v>6261</v>
      </c>
      <c r="D2096" t="s">
        <v>2170</v>
      </c>
      <c r="E2096" t="s">
        <v>16637</v>
      </c>
      <c r="F2096" t="s">
        <v>16638</v>
      </c>
      <c r="G2096" t="s">
        <v>117</v>
      </c>
      <c r="J2096">
        <v>1.6</v>
      </c>
      <c r="O2096">
        <v>0.4</v>
      </c>
      <c r="P2096">
        <v>4</v>
      </c>
      <c r="Q2096">
        <v>48</v>
      </c>
      <c r="S2096" t="s">
        <v>975</v>
      </c>
      <c r="T2096" t="s">
        <v>1082</v>
      </c>
      <c r="W2096" t="s">
        <v>16639</v>
      </c>
      <c r="X2096" t="s">
        <v>2644</v>
      </c>
      <c r="Y2096" t="s">
        <v>2645</v>
      </c>
      <c r="Z2096" t="s">
        <v>996</v>
      </c>
      <c r="AA2096" t="s">
        <v>16640</v>
      </c>
      <c r="AB2096" t="s">
        <v>16641</v>
      </c>
      <c r="AC2096">
        <v>524811</v>
      </c>
      <c r="AD2096" t="s">
        <v>8523</v>
      </c>
      <c r="AE2096" t="s">
        <v>16642</v>
      </c>
      <c r="AK2096" t="s">
        <v>16643</v>
      </c>
      <c r="AL2096" t="s">
        <v>7949</v>
      </c>
    </row>
    <row r="2097" spans="1:50" hidden="1" x14ac:dyDescent="0.2">
      <c r="A2097" s="1">
        <v>2871</v>
      </c>
      <c r="B2097" t="s">
        <v>16644</v>
      </c>
      <c r="C2097">
        <v>3633</v>
      </c>
      <c r="D2097" t="s">
        <v>13250</v>
      </c>
      <c r="E2097" t="s">
        <v>15571</v>
      </c>
      <c r="F2097" t="s">
        <v>15572</v>
      </c>
      <c r="G2097" t="s">
        <v>117</v>
      </c>
      <c r="J2097">
        <v>1.6</v>
      </c>
      <c r="O2097">
        <v>0.8</v>
      </c>
      <c r="P2097">
        <v>2</v>
      </c>
      <c r="S2097" t="s">
        <v>986</v>
      </c>
      <c r="T2097" t="s">
        <v>986</v>
      </c>
      <c r="V2097" t="s">
        <v>16645</v>
      </c>
      <c r="W2097" t="s">
        <v>16646</v>
      </c>
      <c r="X2097" t="s">
        <v>1339</v>
      </c>
      <c r="Y2097" t="s">
        <v>1101</v>
      </c>
      <c r="Z2097" t="s">
        <v>1101</v>
      </c>
      <c r="AA2097" t="s">
        <v>16647</v>
      </c>
      <c r="AB2097" t="s">
        <v>16648</v>
      </c>
      <c r="AC2097">
        <v>630930</v>
      </c>
      <c r="AD2097" t="s">
        <v>3671</v>
      </c>
      <c r="AE2097" t="s">
        <v>16649</v>
      </c>
      <c r="AK2097" t="s">
        <v>9671</v>
      </c>
      <c r="AR2097" t="s">
        <v>4684</v>
      </c>
      <c r="AV2097" t="s">
        <v>16650</v>
      </c>
      <c r="AW2097" t="s">
        <v>6075</v>
      </c>
    </row>
    <row r="2098" spans="1:50" hidden="1" x14ac:dyDescent="0.2">
      <c r="A2098" s="1">
        <v>4481</v>
      </c>
      <c r="C2098">
        <v>5556</v>
      </c>
      <c r="D2098" t="s">
        <v>6845</v>
      </c>
      <c r="E2098" t="s">
        <v>16651</v>
      </c>
      <c r="F2098" t="s">
        <v>16652</v>
      </c>
      <c r="G2098" t="s">
        <v>117</v>
      </c>
      <c r="J2098">
        <v>1.6</v>
      </c>
      <c r="O2098">
        <v>0.8</v>
      </c>
      <c r="P2098">
        <v>2</v>
      </c>
      <c r="Q2098">
        <v>87</v>
      </c>
      <c r="S2098" t="s">
        <v>976</v>
      </c>
      <c r="T2098" t="s">
        <v>1111</v>
      </c>
      <c r="W2098" t="s">
        <v>16653</v>
      </c>
      <c r="X2098" t="s">
        <v>2021</v>
      </c>
      <c r="Y2098" t="s">
        <v>1101</v>
      </c>
      <c r="Z2098" t="s">
        <v>1101</v>
      </c>
      <c r="AA2098" t="s">
        <v>16654</v>
      </c>
      <c r="AB2098" t="s">
        <v>16655</v>
      </c>
      <c r="AC2098">
        <v>684359</v>
      </c>
      <c r="AD2098" t="s">
        <v>3549</v>
      </c>
      <c r="AE2098" t="s">
        <v>16656</v>
      </c>
      <c r="AK2098" t="s">
        <v>2063</v>
      </c>
      <c r="AM2098" t="s">
        <v>15478</v>
      </c>
    </row>
    <row r="2099" spans="1:50" x14ac:dyDescent="0.2">
      <c r="A2099" s="1">
        <v>3137</v>
      </c>
      <c r="B2099" t="s">
        <v>4138</v>
      </c>
      <c r="C2099">
        <v>3928</v>
      </c>
      <c r="D2099" t="s">
        <v>4139</v>
      </c>
      <c r="E2099" t="s">
        <v>2852</v>
      </c>
      <c r="F2099" t="s">
        <v>4140</v>
      </c>
      <c r="G2099" t="s">
        <v>117</v>
      </c>
      <c r="J2099">
        <v>44</v>
      </c>
      <c r="O2099">
        <v>2</v>
      </c>
      <c r="P2099">
        <v>22</v>
      </c>
      <c r="S2099" t="s">
        <v>987</v>
      </c>
      <c r="T2099" t="s">
        <v>987</v>
      </c>
      <c r="W2099" t="s">
        <v>4141</v>
      </c>
      <c r="X2099" t="s">
        <v>4142</v>
      </c>
      <c r="Y2099" t="s">
        <v>2603</v>
      </c>
      <c r="Z2099" t="s">
        <v>996</v>
      </c>
      <c r="AA2099" t="s">
        <v>4143</v>
      </c>
      <c r="AB2099" t="s">
        <v>4144</v>
      </c>
      <c r="AC2099">
        <v>414500</v>
      </c>
      <c r="AD2099" t="s">
        <v>1085</v>
      </c>
      <c r="AE2099" t="s">
        <v>4145</v>
      </c>
      <c r="AK2099" t="s">
        <v>4146</v>
      </c>
      <c r="AR2099" t="s">
        <v>2607</v>
      </c>
      <c r="AW2099" t="s">
        <v>4147</v>
      </c>
      <c r="AX2099" t="s">
        <v>4148</v>
      </c>
    </row>
    <row r="2100" spans="1:50" hidden="1" x14ac:dyDescent="0.2">
      <c r="A2100" s="1">
        <v>4620</v>
      </c>
      <c r="C2100">
        <v>5724</v>
      </c>
      <c r="D2100" t="s">
        <v>2811</v>
      </c>
      <c r="E2100" t="s">
        <v>3360</v>
      </c>
      <c r="F2100" t="s">
        <v>16665</v>
      </c>
      <c r="G2100" t="s">
        <v>117</v>
      </c>
      <c r="J2100">
        <v>1.6</v>
      </c>
      <c r="O2100">
        <v>0.8</v>
      </c>
      <c r="P2100">
        <v>2</v>
      </c>
      <c r="Q2100">
        <v>80</v>
      </c>
      <c r="S2100" t="s">
        <v>979</v>
      </c>
      <c r="T2100" t="s">
        <v>1111</v>
      </c>
      <c r="W2100" t="s">
        <v>16666</v>
      </c>
      <c r="X2100" t="s">
        <v>1916</v>
      </c>
      <c r="Y2100" t="s">
        <v>1101</v>
      </c>
      <c r="Z2100" t="s">
        <v>1101</v>
      </c>
      <c r="AA2100" t="s">
        <v>16667</v>
      </c>
      <c r="AB2100" t="s">
        <v>16668</v>
      </c>
      <c r="AC2100">
        <v>840845</v>
      </c>
      <c r="AD2100" t="s">
        <v>4528</v>
      </c>
      <c r="AE2100" t="s">
        <v>16669</v>
      </c>
      <c r="AF2100" t="s">
        <v>16670</v>
      </c>
      <c r="AK2100" t="s">
        <v>4461</v>
      </c>
      <c r="AM2100" t="s">
        <v>5990</v>
      </c>
      <c r="AN2100" t="s">
        <v>16671</v>
      </c>
      <c r="AP2100" t="s">
        <v>15102</v>
      </c>
    </row>
    <row r="2101" spans="1:50" x14ac:dyDescent="0.2">
      <c r="A2101" s="1">
        <v>2892</v>
      </c>
      <c r="B2101" t="s">
        <v>5626</v>
      </c>
      <c r="C2101">
        <v>3657</v>
      </c>
      <c r="D2101" t="s">
        <v>3192</v>
      </c>
      <c r="E2101" t="s">
        <v>4876</v>
      </c>
      <c r="F2101" t="s">
        <v>5627</v>
      </c>
      <c r="G2101" t="s">
        <v>117</v>
      </c>
      <c r="J2101">
        <v>28.7</v>
      </c>
      <c r="O2101">
        <v>2.0499999999999998</v>
      </c>
      <c r="P2101">
        <v>14</v>
      </c>
      <c r="S2101" t="s">
        <v>987</v>
      </c>
      <c r="T2101" t="s">
        <v>987</v>
      </c>
      <c r="W2101" t="s">
        <v>5628</v>
      </c>
      <c r="X2101" t="s">
        <v>2602</v>
      </c>
      <c r="Y2101" t="s">
        <v>2603</v>
      </c>
      <c r="Z2101" t="s">
        <v>996</v>
      </c>
      <c r="AB2101" t="s">
        <v>5629</v>
      </c>
      <c r="AC2101">
        <v>412960</v>
      </c>
      <c r="AD2101" t="s">
        <v>4049</v>
      </c>
      <c r="AE2101" t="s">
        <v>5630</v>
      </c>
      <c r="AK2101" t="s">
        <v>5631</v>
      </c>
      <c r="AR2101" t="s">
        <v>5632</v>
      </c>
      <c r="AW2101" t="s">
        <v>5097</v>
      </c>
      <c r="AX2101" t="s">
        <v>5633</v>
      </c>
    </row>
    <row r="2102" spans="1:50" hidden="1" x14ac:dyDescent="0.2">
      <c r="A2102" s="1">
        <v>3213</v>
      </c>
      <c r="B2102" t="s">
        <v>16680</v>
      </c>
      <c r="C2102">
        <v>4005</v>
      </c>
      <c r="D2102" t="s">
        <v>5578</v>
      </c>
      <c r="E2102" t="s">
        <v>8644</v>
      </c>
      <c r="F2102" t="s">
        <v>16681</v>
      </c>
      <c r="G2102" t="s">
        <v>117</v>
      </c>
      <c r="J2102">
        <v>1.6</v>
      </c>
      <c r="O2102">
        <v>0.8</v>
      </c>
      <c r="P2102">
        <v>2</v>
      </c>
      <c r="S2102" t="s">
        <v>981</v>
      </c>
      <c r="T2102" t="s">
        <v>1016</v>
      </c>
      <c r="W2102" t="s">
        <v>16682</v>
      </c>
      <c r="X2102" t="s">
        <v>1600</v>
      </c>
      <c r="Y2102" t="s">
        <v>1101</v>
      </c>
      <c r="Z2102" t="s">
        <v>1101</v>
      </c>
      <c r="AB2102" t="s">
        <v>16683</v>
      </c>
      <c r="AC2102">
        <v>780078</v>
      </c>
      <c r="AD2102" t="s">
        <v>4528</v>
      </c>
      <c r="AE2102" t="s">
        <v>16684</v>
      </c>
      <c r="AK2102" t="s">
        <v>6568</v>
      </c>
      <c r="AR2102" t="s">
        <v>4182</v>
      </c>
      <c r="AV2102" t="s">
        <v>4974</v>
      </c>
    </row>
    <row r="2103" spans="1:50" hidden="1" x14ac:dyDescent="0.2">
      <c r="A2103" s="1">
        <v>5123</v>
      </c>
      <c r="C2103">
        <v>6572</v>
      </c>
      <c r="D2103" t="s">
        <v>12697</v>
      </c>
      <c r="E2103" t="s">
        <v>16685</v>
      </c>
      <c r="F2103" t="s">
        <v>16613</v>
      </c>
      <c r="G2103" t="s">
        <v>117</v>
      </c>
      <c r="J2103">
        <v>1.6</v>
      </c>
      <c r="O2103">
        <v>0.8</v>
      </c>
      <c r="P2103">
        <v>2</v>
      </c>
      <c r="Q2103">
        <v>77</v>
      </c>
      <c r="S2103" t="s">
        <v>979</v>
      </c>
      <c r="T2103" t="s">
        <v>1111</v>
      </c>
      <c r="W2103" t="s">
        <v>16686</v>
      </c>
      <c r="X2103" t="s">
        <v>3390</v>
      </c>
      <c r="Y2103" t="s">
        <v>1812</v>
      </c>
      <c r="Z2103" t="s">
        <v>1812</v>
      </c>
      <c r="AA2103" t="s">
        <v>16615</v>
      </c>
      <c r="AB2103" t="s">
        <v>16687</v>
      </c>
      <c r="AC2103">
        <v>549605</v>
      </c>
      <c r="AD2103" t="s">
        <v>1814</v>
      </c>
      <c r="AE2103" t="s">
        <v>16688</v>
      </c>
      <c r="AF2103" t="s">
        <v>16689</v>
      </c>
      <c r="AK2103" t="s">
        <v>6918</v>
      </c>
      <c r="AM2103" t="s">
        <v>6918</v>
      </c>
      <c r="AN2103" t="s">
        <v>5559</v>
      </c>
      <c r="AP2103" t="s">
        <v>1522</v>
      </c>
    </row>
    <row r="2104" spans="1:50" hidden="1" x14ac:dyDescent="0.2">
      <c r="A2104" s="1">
        <v>4637</v>
      </c>
      <c r="C2104">
        <v>5744</v>
      </c>
      <c r="D2104" t="s">
        <v>8797</v>
      </c>
      <c r="E2104" t="s">
        <v>16690</v>
      </c>
      <c r="F2104" t="s">
        <v>16691</v>
      </c>
      <c r="G2104" t="s">
        <v>117</v>
      </c>
      <c r="J2104">
        <v>1.6</v>
      </c>
      <c r="O2104">
        <v>0.8</v>
      </c>
      <c r="P2104">
        <v>2</v>
      </c>
      <c r="Q2104">
        <v>77</v>
      </c>
      <c r="S2104" t="s">
        <v>985</v>
      </c>
      <c r="T2104" t="s">
        <v>985</v>
      </c>
      <c r="W2104" t="s">
        <v>16692</v>
      </c>
      <c r="X2104" t="s">
        <v>1700</v>
      </c>
      <c r="Y2104" t="s">
        <v>1101</v>
      </c>
      <c r="Z2104" t="s">
        <v>1101</v>
      </c>
      <c r="AA2104" t="s">
        <v>16693</v>
      </c>
      <c r="AB2104" t="s">
        <v>16694</v>
      </c>
      <c r="AC2104">
        <v>648327</v>
      </c>
      <c r="AD2104" t="s">
        <v>3671</v>
      </c>
      <c r="AE2104" t="s">
        <v>16695</v>
      </c>
      <c r="AF2104" t="s">
        <v>16696</v>
      </c>
      <c r="AK2104" t="s">
        <v>16697</v>
      </c>
      <c r="AM2104" t="s">
        <v>4481</v>
      </c>
      <c r="AN2104" t="s">
        <v>7713</v>
      </c>
      <c r="AQ2104" t="s">
        <v>4570</v>
      </c>
      <c r="AR2104" t="s">
        <v>4570</v>
      </c>
      <c r="AV2104" t="s">
        <v>3791</v>
      </c>
    </row>
    <row r="2105" spans="1:50" x14ac:dyDescent="0.2">
      <c r="A2105" s="1">
        <v>2783</v>
      </c>
      <c r="B2105" t="s">
        <v>15611</v>
      </c>
      <c r="C2105">
        <v>3524</v>
      </c>
      <c r="D2105" t="s">
        <v>9891</v>
      </c>
      <c r="E2105" t="s">
        <v>7280</v>
      </c>
      <c r="F2105" t="s">
        <v>15612</v>
      </c>
      <c r="G2105" t="s">
        <v>117</v>
      </c>
      <c r="J2105">
        <v>2.4</v>
      </c>
      <c r="O2105">
        <v>0.8</v>
      </c>
      <c r="P2105">
        <v>3</v>
      </c>
      <c r="S2105" t="s">
        <v>987</v>
      </c>
      <c r="T2105" t="s">
        <v>987</v>
      </c>
      <c r="W2105" t="s">
        <v>15613</v>
      </c>
      <c r="X2105" t="s">
        <v>1600</v>
      </c>
      <c r="Y2105" t="s">
        <v>1101</v>
      </c>
      <c r="Z2105" t="s">
        <v>1101</v>
      </c>
      <c r="AB2105" t="s">
        <v>15614</v>
      </c>
      <c r="AC2105">
        <v>835110</v>
      </c>
      <c r="AD2105" t="s">
        <v>4528</v>
      </c>
      <c r="AE2105" t="s">
        <v>15615</v>
      </c>
      <c r="AK2105" t="s">
        <v>15616</v>
      </c>
      <c r="AR2105" t="s">
        <v>5096</v>
      </c>
      <c r="AX2105" t="s">
        <v>10591</v>
      </c>
    </row>
    <row r="2106" spans="1:50" x14ac:dyDescent="0.2">
      <c r="A2106" s="1">
        <v>3302</v>
      </c>
      <c r="B2106" t="s">
        <v>10255</v>
      </c>
      <c r="C2106">
        <v>4097</v>
      </c>
      <c r="D2106" t="s">
        <v>3092</v>
      </c>
      <c r="E2106" t="s">
        <v>9049</v>
      </c>
      <c r="F2106" t="s">
        <v>10256</v>
      </c>
      <c r="G2106" t="s">
        <v>117</v>
      </c>
      <c r="J2106">
        <v>11.5</v>
      </c>
      <c r="O2106">
        <v>2.2999999999999998</v>
      </c>
      <c r="P2106">
        <v>5</v>
      </c>
      <c r="S2106" t="s">
        <v>987</v>
      </c>
      <c r="T2106" t="s">
        <v>987</v>
      </c>
      <c r="W2106" t="s">
        <v>10257</v>
      </c>
      <c r="X2106" t="s">
        <v>9370</v>
      </c>
      <c r="Y2106" t="s">
        <v>3150</v>
      </c>
      <c r="Z2106" t="s">
        <v>996</v>
      </c>
      <c r="AB2106" t="s">
        <v>10258</v>
      </c>
      <c r="AC2106">
        <v>280140</v>
      </c>
      <c r="AD2106" t="s">
        <v>10259</v>
      </c>
      <c r="AE2106" t="s">
        <v>10260</v>
      </c>
      <c r="AK2106" t="s">
        <v>10261</v>
      </c>
      <c r="AR2106" t="s">
        <v>10262</v>
      </c>
      <c r="AV2106" t="s">
        <v>10263</v>
      </c>
      <c r="AW2106" t="s">
        <v>2032</v>
      </c>
      <c r="AX2106" t="s">
        <v>8379</v>
      </c>
    </row>
    <row r="2107" spans="1:50" x14ac:dyDescent="0.2">
      <c r="A2107" s="1">
        <v>2999</v>
      </c>
      <c r="B2107" t="s">
        <v>16595</v>
      </c>
      <c r="C2107">
        <v>3776</v>
      </c>
      <c r="D2107" t="s">
        <v>16596</v>
      </c>
      <c r="E2107" t="s">
        <v>16597</v>
      </c>
      <c r="F2107" t="s">
        <v>16598</v>
      </c>
      <c r="G2107" t="s">
        <v>117</v>
      </c>
      <c r="J2107">
        <v>1.7</v>
      </c>
      <c r="O2107">
        <v>0.85</v>
      </c>
      <c r="P2107">
        <v>2</v>
      </c>
      <c r="S2107" t="s">
        <v>987</v>
      </c>
      <c r="T2107" t="s">
        <v>987</v>
      </c>
      <c r="W2107" t="s">
        <v>16599</v>
      </c>
      <c r="X2107" t="s">
        <v>1600</v>
      </c>
      <c r="Y2107" t="s">
        <v>1101</v>
      </c>
      <c r="Z2107" t="s">
        <v>1101</v>
      </c>
      <c r="AA2107" t="s">
        <v>16600</v>
      </c>
      <c r="AB2107" t="s">
        <v>16601</v>
      </c>
      <c r="AC2107">
        <v>826203</v>
      </c>
      <c r="AD2107" t="s">
        <v>4528</v>
      </c>
      <c r="AE2107" t="s">
        <v>16602</v>
      </c>
      <c r="AK2107" t="s">
        <v>12638</v>
      </c>
      <c r="AR2107" t="s">
        <v>15768</v>
      </c>
      <c r="AW2107" t="s">
        <v>14025</v>
      </c>
      <c r="AX2107" t="s">
        <v>16603</v>
      </c>
    </row>
    <row r="2108" spans="1:50" x14ac:dyDescent="0.2">
      <c r="A2108" s="1">
        <v>3144</v>
      </c>
      <c r="B2108" t="s">
        <v>6100</v>
      </c>
      <c r="C2108">
        <v>3935</v>
      </c>
      <c r="D2108" t="s">
        <v>2547</v>
      </c>
      <c r="E2108" t="s">
        <v>6101</v>
      </c>
      <c r="F2108" t="s">
        <v>6102</v>
      </c>
      <c r="G2108" t="s">
        <v>117</v>
      </c>
      <c r="J2108">
        <v>26</v>
      </c>
      <c r="O2108">
        <v>2</v>
      </c>
      <c r="P2108">
        <v>13</v>
      </c>
      <c r="S2108" t="s">
        <v>987</v>
      </c>
      <c r="T2108" t="s">
        <v>987</v>
      </c>
      <c r="W2108" t="s">
        <v>6103</v>
      </c>
      <c r="X2108" t="s">
        <v>5138</v>
      </c>
      <c r="Y2108" t="s">
        <v>3150</v>
      </c>
      <c r="Z2108" t="s">
        <v>996</v>
      </c>
      <c r="AB2108" t="s">
        <v>6104</v>
      </c>
      <c r="AC2108">
        <v>254500</v>
      </c>
      <c r="AD2108" t="s">
        <v>5140</v>
      </c>
      <c r="AE2108" t="s">
        <v>6105</v>
      </c>
      <c r="AK2108" t="s">
        <v>4841</v>
      </c>
      <c r="AM2108" t="s">
        <v>1709</v>
      </c>
      <c r="AQ2108" t="s">
        <v>4950</v>
      </c>
      <c r="AR2108" t="s">
        <v>4950</v>
      </c>
      <c r="AW2108" t="s">
        <v>4649</v>
      </c>
      <c r="AX2108" t="s">
        <v>5643</v>
      </c>
    </row>
    <row r="2109" spans="1:50" hidden="1" x14ac:dyDescent="0.2">
      <c r="A2109" s="1">
        <v>4817</v>
      </c>
      <c r="C2109">
        <v>5992</v>
      </c>
      <c r="D2109" t="s">
        <v>4129</v>
      </c>
      <c r="E2109" t="s">
        <v>4697</v>
      </c>
      <c r="F2109" t="s">
        <v>16725</v>
      </c>
      <c r="G2109" t="s">
        <v>117</v>
      </c>
      <c r="J2109">
        <v>1.6</v>
      </c>
      <c r="O2109">
        <v>0.8</v>
      </c>
      <c r="P2109">
        <v>2</v>
      </c>
      <c r="Q2109">
        <v>87</v>
      </c>
      <c r="S2109" t="s">
        <v>979</v>
      </c>
      <c r="T2109" t="s">
        <v>1111</v>
      </c>
      <c r="W2109" t="s">
        <v>16726</v>
      </c>
      <c r="X2109" t="s">
        <v>2644</v>
      </c>
      <c r="Y2109" t="s">
        <v>2645</v>
      </c>
      <c r="Z2109" t="s">
        <v>996</v>
      </c>
      <c r="AA2109" t="s">
        <v>16702</v>
      </c>
      <c r="AB2109" t="s">
        <v>16727</v>
      </c>
      <c r="AC2109">
        <v>552824</v>
      </c>
      <c r="AD2109" t="s">
        <v>5205</v>
      </c>
      <c r="AE2109" t="s">
        <v>16728</v>
      </c>
      <c r="AF2109" t="s">
        <v>16729</v>
      </c>
      <c r="AK2109" t="s">
        <v>5840</v>
      </c>
      <c r="AM2109" t="s">
        <v>3359</v>
      </c>
      <c r="AN2109" t="s">
        <v>3765</v>
      </c>
      <c r="AP2109" t="s">
        <v>16730</v>
      </c>
    </row>
    <row r="2110" spans="1:50" hidden="1" x14ac:dyDescent="0.2">
      <c r="A2110" s="1">
        <v>3952</v>
      </c>
      <c r="C2110">
        <v>4814</v>
      </c>
      <c r="D2110" t="s">
        <v>8861</v>
      </c>
      <c r="E2110" t="s">
        <v>16731</v>
      </c>
      <c r="F2110" t="s">
        <v>16732</v>
      </c>
      <c r="G2110" t="s">
        <v>117</v>
      </c>
      <c r="J2110">
        <v>1.6</v>
      </c>
      <c r="L2110">
        <v>0.9</v>
      </c>
      <c r="M2110" t="s">
        <v>13625</v>
      </c>
      <c r="O2110">
        <v>0.8</v>
      </c>
      <c r="P2110">
        <v>2</v>
      </c>
      <c r="Q2110">
        <v>79</v>
      </c>
      <c r="S2110" t="s">
        <v>976</v>
      </c>
      <c r="T2110" t="s">
        <v>1111</v>
      </c>
      <c r="W2110" t="s">
        <v>16733</v>
      </c>
      <c r="X2110" t="s">
        <v>1515</v>
      </c>
      <c r="Y2110" t="s">
        <v>1101</v>
      </c>
      <c r="Z2110" t="s">
        <v>1101</v>
      </c>
      <c r="AB2110" t="s">
        <v>16734</v>
      </c>
      <c r="AC2110">
        <v>832089</v>
      </c>
      <c r="AD2110" t="s">
        <v>1530</v>
      </c>
      <c r="AE2110" t="s">
        <v>16735</v>
      </c>
      <c r="AK2110" t="s">
        <v>2266</v>
      </c>
      <c r="AM2110" t="s">
        <v>9775</v>
      </c>
    </row>
    <row r="2111" spans="1:50" hidden="1" x14ac:dyDescent="0.2">
      <c r="A2111" s="1">
        <v>6112</v>
      </c>
      <c r="C2111">
        <v>8138</v>
      </c>
      <c r="D2111" t="s">
        <v>3623</v>
      </c>
      <c r="E2111" t="s">
        <v>16736</v>
      </c>
      <c r="F2111" t="s">
        <v>16737</v>
      </c>
      <c r="G2111" t="s">
        <v>117</v>
      </c>
      <c r="J2111">
        <v>1.6</v>
      </c>
      <c r="O2111">
        <v>0.8</v>
      </c>
      <c r="P2111">
        <v>2</v>
      </c>
      <c r="Q2111">
        <v>87</v>
      </c>
      <c r="S2111" t="s">
        <v>974</v>
      </c>
      <c r="T2111" t="s">
        <v>993</v>
      </c>
      <c r="W2111" t="s">
        <v>16738</v>
      </c>
      <c r="X2111" t="s">
        <v>16739</v>
      </c>
      <c r="Y2111" t="s">
        <v>1101</v>
      </c>
      <c r="Z2111" t="s">
        <v>1101</v>
      </c>
      <c r="AA2111" t="s">
        <v>16740</v>
      </c>
      <c r="AB2111" t="s">
        <v>16741</v>
      </c>
      <c r="AC2111">
        <v>836777</v>
      </c>
      <c r="AD2111" t="s">
        <v>4528</v>
      </c>
      <c r="AE2111" t="s">
        <v>16742</v>
      </c>
      <c r="AK2111" t="s">
        <v>3828</v>
      </c>
    </row>
    <row r="2112" spans="1:50" hidden="1" x14ac:dyDescent="0.2">
      <c r="A2112" s="1">
        <v>5042</v>
      </c>
      <c r="C2112">
        <v>6398</v>
      </c>
      <c r="D2112" t="s">
        <v>7993</v>
      </c>
      <c r="E2112" t="s">
        <v>7280</v>
      </c>
      <c r="F2112" t="s">
        <v>16743</v>
      </c>
      <c r="G2112" t="s">
        <v>117</v>
      </c>
      <c r="J2112">
        <v>1.6</v>
      </c>
      <c r="O2112">
        <v>0.8</v>
      </c>
      <c r="P2112">
        <v>2</v>
      </c>
      <c r="Q2112">
        <v>74</v>
      </c>
      <c r="S2112" t="s">
        <v>981</v>
      </c>
      <c r="T2112" t="s">
        <v>1016</v>
      </c>
      <c r="W2112" t="s">
        <v>16744</v>
      </c>
      <c r="X2112" t="s">
        <v>1916</v>
      </c>
      <c r="Y2112" t="s">
        <v>1101</v>
      </c>
      <c r="Z2112" t="s">
        <v>1101</v>
      </c>
      <c r="AA2112" t="s">
        <v>16745</v>
      </c>
      <c r="AB2112" t="s">
        <v>16746</v>
      </c>
      <c r="AC2112">
        <v>838972</v>
      </c>
      <c r="AD2112" t="s">
        <v>4528</v>
      </c>
      <c r="AE2112" t="s">
        <v>16747</v>
      </c>
      <c r="AK2112" t="s">
        <v>3895</v>
      </c>
      <c r="AR2112" t="s">
        <v>8139</v>
      </c>
      <c r="AV2112" t="s">
        <v>1765</v>
      </c>
    </row>
    <row r="2113" spans="1:50" hidden="1" x14ac:dyDescent="0.2">
      <c r="A2113" s="1">
        <v>2256</v>
      </c>
      <c r="B2113" t="s">
        <v>16748</v>
      </c>
      <c r="C2113">
        <v>2862</v>
      </c>
      <c r="D2113" t="s">
        <v>12216</v>
      </c>
      <c r="E2113" t="s">
        <v>16749</v>
      </c>
      <c r="F2113" t="s">
        <v>16750</v>
      </c>
      <c r="G2113" t="s">
        <v>117</v>
      </c>
      <c r="J2113">
        <v>1.5</v>
      </c>
      <c r="O2113">
        <v>0.5</v>
      </c>
      <c r="P2113">
        <v>3</v>
      </c>
      <c r="S2113" t="s">
        <v>975</v>
      </c>
      <c r="T2113" t="s">
        <v>1082</v>
      </c>
      <c r="W2113" t="s">
        <v>16751</v>
      </c>
      <c r="X2113" t="s">
        <v>5588</v>
      </c>
      <c r="Y2113" t="s">
        <v>1101</v>
      </c>
      <c r="Z2113" t="s">
        <v>1101</v>
      </c>
      <c r="AB2113" t="s">
        <v>16752</v>
      </c>
      <c r="AC2113">
        <v>1020270</v>
      </c>
      <c r="AD2113" t="s">
        <v>5585</v>
      </c>
      <c r="AE2113" t="s">
        <v>16753</v>
      </c>
      <c r="AK2113" t="s">
        <v>7246</v>
      </c>
      <c r="AL2113" t="s">
        <v>6263</v>
      </c>
    </row>
    <row r="2114" spans="1:50" hidden="1" x14ac:dyDescent="0.2">
      <c r="A2114" s="1">
        <v>2266</v>
      </c>
      <c r="B2114" t="s">
        <v>16754</v>
      </c>
      <c r="C2114">
        <v>2882</v>
      </c>
      <c r="D2114" t="s">
        <v>8015</v>
      </c>
      <c r="E2114" t="s">
        <v>4697</v>
      </c>
      <c r="F2114" t="s">
        <v>16755</v>
      </c>
      <c r="G2114" t="s">
        <v>117</v>
      </c>
      <c r="J2114">
        <v>1.5</v>
      </c>
      <c r="O2114">
        <v>0.5</v>
      </c>
      <c r="P2114">
        <v>3</v>
      </c>
      <c r="S2114" t="s">
        <v>975</v>
      </c>
      <c r="T2114" t="s">
        <v>1082</v>
      </c>
      <c r="W2114" t="s">
        <v>16756</v>
      </c>
      <c r="X2114" t="s">
        <v>1600</v>
      </c>
      <c r="Y2114" t="s">
        <v>1101</v>
      </c>
      <c r="Z2114" t="s">
        <v>1101</v>
      </c>
      <c r="AB2114" t="s">
        <v>16757</v>
      </c>
      <c r="AC2114">
        <v>830051</v>
      </c>
      <c r="AD2114" t="s">
        <v>4528</v>
      </c>
      <c r="AE2114" t="s">
        <v>16758</v>
      </c>
      <c r="AK2114" t="s">
        <v>1887</v>
      </c>
      <c r="AL2114" t="s">
        <v>5542</v>
      </c>
    </row>
    <row r="2115" spans="1:50" x14ac:dyDescent="0.2">
      <c r="A2115" s="1">
        <v>2846</v>
      </c>
      <c r="B2115" t="s">
        <v>9168</v>
      </c>
      <c r="C2115">
        <v>3606</v>
      </c>
      <c r="D2115" t="s">
        <v>1784</v>
      </c>
      <c r="E2115" t="s">
        <v>3777</v>
      </c>
      <c r="F2115" t="s">
        <v>9169</v>
      </c>
      <c r="G2115" t="s">
        <v>117</v>
      </c>
      <c r="J2115">
        <v>14</v>
      </c>
      <c r="O2115">
        <v>2</v>
      </c>
      <c r="P2115">
        <v>7</v>
      </c>
      <c r="S2115" t="s">
        <v>987</v>
      </c>
      <c r="T2115" t="s">
        <v>987</v>
      </c>
      <c r="W2115" t="s">
        <v>9170</v>
      </c>
      <c r="X2115" t="s">
        <v>3769</v>
      </c>
      <c r="Y2115" t="s">
        <v>2347</v>
      </c>
      <c r="Z2115" t="s">
        <v>996</v>
      </c>
      <c r="AB2115" t="s">
        <v>7303</v>
      </c>
      <c r="AC2115">
        <v>530000</v>
      </c>
      <c r="AD2115" t="s">
        <v>3771</v>
      </c>
      <c r="AK2115" t="s">
        <v>3429</v>
      </c>
      <c r="AR2115" t="s">
        <v>9171</v>
      </c>
      <c r="AX2115" t="s">
        <v>9172</v>
      </c>
    </row>
    <row r="2116" spans="1:50" x14ac:dyDescent="0.2">
      <c r="A2116" s="1">
        <v>2030</v>
      </c>
      <c r="B2116" t="s">
        <v>1579</v>
      </c>
      <c r="C2116">
        <v>2500</v>
      </c>
      <c r="D2116" t="s">
        <v>1071</v>
      </c>
      <c r="E2116" t="s">
        <v>991</v>
      </c>
      <c r="F2116" t="s">
        <v>1580</v>
      </c>
      <c r="G2116" t="s">
        <v>56</v>
      </c>
      <c r="J2116">
        <v>183.6</v>
      </c>
      <c r="O2116">
        <v>3.6</v>
      </c>
      <c r="P2116">
        <v>51</v>
      </c>
      <c r="S2116" t="s">
        <v>987</v>
      </c>
      <c r="T2116" t="s">
        <v>987</v>
      </c>
      <c r="W2116" t="s">
        <v>1160</v>
      </c>
      <c r="X2116" t="s">
        <v>995</v>
      </c>
      <c r="Y2116" t="s">
        <v>995</v>
      </c>
      <c r="Z2116" t="s">
        <v>996</v>
      </c>
      <c r="AB2116" t="s">
        <v>1581</v>
      </c>
      <c r="AC2116">
        <v>461449</v>
      </c>
      <c r="AD2116" t="s">
        <v>1085</v>
      </c>
      <c r="AJ2116" t="s">
        <v>1139</v>
      </c>
      <c r="AK2116" t="s">
        <v>1582</v>
      </c>
      <c r="AR2116" t="s">
        <v>1583</v>
      </c>
      <c r="AW2116" t="s">
        <v>1584</v>
      </c>
      <c r="AX2116" t="s">
        <v>1585</v>
      </c>
    </row>
    <row r="2117" spans="1:50" hidden="1" x14ac:dyDescent="0.2">
      <c r="A2117" s="1">
        <v>3339</v>
      </c>
      <c r="B2117" t="s">
        <v>16769</v>
      </c>
      <c r="C2117">
        <v>4135</v>
      </c>
      <c r="D2117" t="s">
        <v>6854</v>
      </c>
      <c r="E2117" t="s">
        <v>16770</v>
      </c>
      <c r="F2117" t="s">
        <v>16771</v>
      </c>
      <c r="G2117" t="s">
        <v>117</v>
      </c>
      <c r="J2117">
        <v>1.5</v>
      </c>
      <c r="O2117">
        <v>1.5</v>
      </c>
      <c r="P2117">
        <v>1</v>
      </c>
      <c r="S2117" t="s">
        <v>976</v>
      </c>
      <c r="T2117" t="s">
        <v>1111</v>
      </c>
      <c r="W2117" t="s">
        <v>16772</v>
      </c>
      <c r="X2117" t="s">
        <v>2346</v>
      </c>
      <c r="Y2117" t="s">
        <v>2347</v>
      </c>
      <c r="Z2117" t="s">
        <v>996</v>
      </c>
      <c r="AB2117" t="s">
        <v>16773</v>
      </c>
      <c r="AC2117">
        <v>620615</v>
      </c>
      <c r="AD2117" t="s">
        <v>4689</v>
      </c>
      <c r="AE2117" t="s">
        <v>16774</v>
      </c>
      <c r="AK2117" t="s">
        <v>6808</v>
      </c>
      <c r="AM2117" t="s">
        <v>2693</v>
      </c>
    </row>
    <row r="2118" spans="1:50" hidden="1" x14ac:dyDescent="0.2">
      <c r="A2118" s="1">
        <v>2694</v>
      </c>
      <c r="B2118" t="s">
        <v>16775</v>
      </c>
      <c r="C2118">
        <v>3414</v>
      </c>
      <c r="D2118" t="s">
        <v>16776</v>
      </c>
      <c r="E2118" t="s">
        <v>4697</v>
      </c>
      <c r="F2118" t="s">
        <v>16777</v>
      </c>
      <c r="G2118" t="s">
        <v>117</v>
      </c>
      <c r="J2118">
        <v>1.5</v>
      </c>
      <c r="O2118">
        <v>0.75</v>
      </c>
      <c r="P2118">
        <v>2</v>
      </c>
      <c r="S2118" t="s">
        <v>975</v>
      </c>
      <c r="T2118" t="s">
        <v>1082</v>
      </c>
      <c r="W2118" t="s">
        <v>16778</v>
      </c>
      <c r="X2118" t="s">
        <v>1600</v>
      </c>
      <c r="Y2118" t="s">
        <v>1101</v>
      </c>
      <c r="Z2118" t="s">
        <v>1101</v>
      </c>
      <c r="AB2118" t="s">
        <v>16779</v>
      </c>
      <c r="AC2118">
        <v>841098</v>
      </c>
      <c r="AD2118" t="s">
        <v>4528</v>
      </c>
      <c r="AE2118" t="s">
        <v>16780</v>
      </c>
      <c r="AK2118" t="s">
        <v>16781</v>
      </c>
      <c r="AL2118" t="s">
        <v>9743</v>
      </c>
    </row>
    <row r="2119" spans="1:50" x14ac:dyDescent="0.2">
      <c r="A2119" s="1">
        <v>2034</v>
      </c>
      <c r="B2119" t="s">
        <v>1586</v>
      </c>
      <c r="C2119">
        <v>2506</v>
      </c>
      <c r="D2119" t="s">
        <v>1071</v>
      </c>
      <c r="E2119" t="s">
        <v>991</v>
      </c>
      <c r="F2119" t="s">
        <v>1587</v>
      </c>
      <c r="G2119" t="s">
        <v>56</v>
      </c>
      <c r="J2119">
        <v>183.6</v>
      </c>
      <c r="O2119">
        <v>3.6</v>
      </c>
      <c r="P2119">
        <v>51</v>
      </c>
      <c r="S2119" t="s">
        <v>987</v>
      </c>
      <c r="T2119" t="s">
        <v>987</v>
      </c>
      <c r="W2119" t="s">
        <v>1160</v>
      </c>
      <c r="X2119" t="s">
        <v>995</v>
      </c>
      <c r="Y2119" t="s">
        <v>995</v>
      </c>
      <c r="Z2119" t="s">
        <v>996</v>
      </c>
      <c r="AB2119" t="s">
        <v>1588</v>
      </c>
      <c r="AC2119">
        <v>466177</v>
      </c>
      <c r="AD2119" t="s">
        <v>1085</v>
      </c>
      <c r="AJ2119" t="s">
        <v>1139</v>
      </c>
      <c r="AK2119" t="s">
        <v>1582</v>
      </c>
      <c r="AR2119" t="s">
        <v>1583</v>
      </c>
      <c r="AW2119" t="s">
        <v>1589</v>
      </c>
      <c r="AX2119" t="s">
        <v>1590</v>
      </c>
    </row>
    <row r="2120" spans="1:50" hidden="1" x14ac:dyDescent="0.2">
      <c r="A2120" s="1">
        <v>3863</v>
      </c>
      <c r="C2120">
        <v>4696</v>
      </c>
      <c r="D2120" t="s">
        <v>4716</v>
      </c>
      <c r="E2120" t="s">
        <v>16791</v>
      </c>
      <c r="F2120" t="s">
        <v>16792</v>
      </c>
      <c r="G2120" t="s">
        <v>117</v>
      </c>
      <c r="J2120">
        <v>1.5</v>
      </c>
      <c r="L2120">
        <v>0.9</v>
      </c>
      <c r="M2120" t="s">
        <v>16784</v>
      </c>
      <c r="O2120">
        <v>1.5</v>
      </c>
      <c r="P2120">
        <v>1</v>
      </c>
      <c r="Q2120">
        <v>120</v>
      </c>
      <c r="S2120" t="s">
        <v>975</v>
      </c>
      <c r="T2120" t="s">
        <v>1082</v>
      </c>
      <c r="W2120" t="s">
        <v>16793</v>
      </c>
      <c r="X2120" t="s">
        <v>16794</v>
      </c>
      <c r="Y2120" t="s">
        <v>1101</v>
      </c>
      <c r="Z2120" t="s">
        <v>1101</v>
      </c>
      <c r="AA2120" t="s">
        <v>16795</v>
      </c>
      <c r="AB2120" t="s">
        <v>16796</v>
      </c>
      <c r="AC2120">
        <v>648104</v>
      </c>
      <c r="AD2120" t="s">
        <v>3671</v>
      </c>
      <c r="AE2120" t="s">
        <v>16797</v>
      </c>
      <c r="AK2120" t="s">
        <v>11025</v>
      </c>
      <c r="AL2120" t="s">
        <v>5258</v>
      </c>
    </row>
    <row r="2121" spans="1:50" hidden="1" x14ac:dyDescent="0.2">
      <c r="A2121" s="1">
        <v>5053</v>
      </c>
      <c r="C2121">
        <v>6424</v>
      </c>
      <c r="D2121" t="s">
        <v>16798</v>
      </c>
      <c r="E2121" t="s">
        <v>16799</v>
      </c>
      <c r="F2121" t="s">
        <v>16800</v>
      </c>
      <c r="G2121" t="s">
        <v>117</v>
      </c>
      <c r="J2121">
        <v>1.5</v>
      </c>
      <c r="K2121" t="s">
        <v>1015</v>
      </c>
      <c r="O2121">
        <v>1.5</v>
      </c>
      <c r="P2121">
        <v>1</v>
      </c>
      <c r="Q2121">
        <v>129</v>
      </c>
      <c r="S2121" t="s">
        <v>1248</v>
      </c>
      <c r="T2121" t="s">
        <v>1248</v>
      </c>
      <c r="U2121" t="s">
        <v>16801</v>
      </c>
      <c r="W2121" t="s">
        <v>16802</v>
      </c>
      <c r="X2121" t="s">
        <v>7165</v>
      </c>
      <c r="Y2121" t="s">
        <v>1101</v>
      </c>
      <c r="Z2121" t="s">
        <v>1101</v>
      </c>
      <c r="AA2121" t="s">
        <v>11489</v>
      </c>
      <c r="AB2121" t="s">
        <v>16803</v>
      </c>
      <c r="AC2121">
        <v>665673</v>
      </c>
      <c r="AD2121" t="s">
        <v>5418</v>
      </c>
      <c r="AE2121" t="s">
        <v>16804</v>
      </c>
      <c r="AK2121" t="s">
        <v>16805</v>
      </c>
      <c r="AR2121" t="s">
        <v>16650</v>
      </c>
      <c r="AV2121" t="s">
        <v>16806</v>
      </c>
    </row>
    <row r="2122" spans="1:50" x14ac:dyDescent="0.2">
      <c r="A2122" s="1">
        <v>2057</v>
      </c>
      <c r="B2122" t="s">
        <v>1157</v>
      </c>
      <c r="C2122">
        <v>2533</v>
      </c>
      <c r="D2122" t="s">
        <v>1158</v>
      </c>
      <c r="E2122" t="s">
        <v>991</v>
      </c>
      <c r="F2122" t="s">
        <v>1159</v>
      </c>
      <c r="G2122" t="s">
        <v>56</v>
      </c>
      <c r="J2122">
        <v>660</v>
      </c>
      <c r="N2122">
        <v>660</v>
      </c>
      <c r="O2122">
        <v>6</v>
      </c>
      <c r="P2122">
        <v>110</v>
      </c>
      <c r="Q2122">
        <v>222</v>
      </c>
      <c r="S2122" t="s">
        <v>987</v>
      </c>
      <c r="T2122" t="s">
        <v>987</v>
      </c>
      <c r="W2122" t="s">
        <v>1160</v>
      </c>
      <c r="X2122" t="s">
        <v>995</v>
      </c>
      <c r="Y2122" t="s">
        <v>995</v>
      </c>
      <c r="Z2122" t="s">
        <v>996</v>
      </c>
      <c r="AB2122" t="s">
        <v>1161</v>
      </c>
      <c r="AC2122">
        <v>467410</v>
      </c>
      <c r="AD2122" t="s">
        <v>1085</v>
      </c>
      <c r="AJ2122" t="s">
        <v>1162</v>
      </c>
      <c r="AK2122" t="s">
        <v>1074</v>
      </c>
      <c r="AR2122" t="s">
        <v>1163</v>
      </c>
      <c r="AV2122" t="s">
        <v>1164</v>
      </c>
      <c r="AW2122" t="s">
        <v>1165</v>
      </c>
      <c r="AX2122" t="s">
        <v>1166</v>
      </c>
    </row>
    <row r="2123" spans="1:50" hidden="1" x14ac:dyDescent="0.2">
      <c r="A2123" s="1">
        <v>3340</v>
      </c>
      <c r="B2123" t="s">
        <v>16815</v>
      </c>
      <c r="C2123">
        <v>4136</v>
      </c>
      <c r="D2123" t="s">
        <v>2810</v>
      </c>
      <c r="E2123" t="s">
        <v>16816</v>
      </c>
      <c r="F2123" t="s">
        <v>13191</v>
      </c>
      <c r="G2123" t="s">
        <v>117</v>
      </c>
      <c r="J2123">
        <v>1.5</v>
      </c>
      <c r="O2123">
        <v>0.5</v>
      </c>
      <c r="P2123">
        <v>3</v>
      </c>
      <c r="S2123" t="s">
        <v>1248</v>
      </c>
      <c r="T2123" t="s">
        <v>1248</v>
      </c>
      <c r="U2123" t="s">
        <v>13192</v>
      </c>
      <c r="W2123" t="s">
        <v>16817</v>
      </c>
      <c r="X2123" t="s">
        <v>1600</v>
      </c>
      <c r="Y2123" t="s">
        <v>1101</v>
      </c>
      <c r="Z2123" t="s">
        <v>1101</v>
      </c>
      <c r="AB2123" t="s">
        <v>16818</v>
      </c>
      <c r="AC2123">
        <v>860228</v>
      </c>
      <c r="AD2123" t="s">
        <v>4528</v>
      </c>
      <c r="AE2123" t="s">
        <v>16819</v>
      </c>
      <c r="AF2123" t="s">
        <v>16820</v>
      </c>
      <c r="AK2123" t="s">
        <v>4042</v>
      </c>
      <c r="AM2123" t="s">
        <v>8031</v>
      </c>
      <c r="AN2123" t="s">
        <v>3322</v>
      </c>
      <c r="AP2123" t="s">
        <v>16821</v>
      </c>
    </row>
    <row r="2124" spans="1:50" x14ac:dyDescent="0.2">
      <c r="A2124" s="1">
        <v>3448</v>
      </c>
      <c r="B2124" t="s">
        <v>7292</v>
      </c>
      <c r="C2124">
        <v>4250</v>
      </c>
      <c r="D2124" t="s">
        <v>7293</v>
      </c>
      <c r="E2124" t="s">
        <v>3304</v>
      </c>
      <c r="F2124" t="s">
        <v>7294</v>
      </c>
      <c r="G2124" t="s">
        <v>117</v>
      </c>
      <c r="J2124">
        <v>20.5</v>
      </c>
      <c r="O2124">
        <v>1.95</v>
      </c>
      <c r="P2124">
        <v>10</v>
      </c>
      <c r="S2124" t="s">
        <v>987</v>
      </c>
      <c r="T2124" t="s">
        <v>987</v>
      </c>
      <c r="W2124" t="s">
        <v>7295</v>
      </c>
      <c r="X2124" t="s">
        <v>2346</v>
      </c>
      <c r="Y2124" t="s">
        <v>2347</v>
      </c>
      <c r="Z2124" t="s">
        <v>996</v>
      </c>
      <c r="AB2124" t="s">
        <v>7296</v>
      </c>
      <c r="AC2124">
        <v>625121</v>
      </c>
      <c r="AD2124" t="s">
        <v>4689</v>
      </c>
      <c r="AE2124" t="s">
        <v>7297</v>
      </c>
      <c r="AK2124" t="s">
        <v>2105</v>
      </c>
      <c r="AM2124" t="s">
        <v>7298</v>
      </c>
      <c r="AQ2124" t="s">
        <v>6584</v>
      </c>
      <c r="AR2124" t="s">
        <v>6584</v>
      </c>
      <c r="AW2124" t="s">
        <v>7299</v>
      </c>
      <c r="AX2124" t="s">
        <v>1074</v>
      </c>
    </row>
    <row r="2125" spans="1:50" hidden="1" x14ac:dyDescent="0.2">
      <c r="A2125" s="1">
        <v>7558</v>
      </c>
      <c r="C2125">
        <v>11427</v>
      </c>
      <c r="D2125" t="s">
        <v>16826</v>
      </c>
      <c r="E2125" t="s">
        <v>16827</v>
      </c>
      <c r="F2125" t="s">
        <v>16828</v>
      </c>
      <c r="G2125" t="s">
        <v>117</v>
      </c>
      <c r="J2125">
        <v>1.5</v>
      </c>
      <c r="K2125" t="s">
        <v>1015</v>
      </c>
      <c r="O2125">
        <v>1.5</v>
      </c>
      <c r="P2125">
        <v>1</v>
      </c>
      <c r="Q2125">
        <v>100</v>
      </c>
      <c r="S2125" t="s">
        <v>974</v>
      </c>
      <c r="T2125" t="s">
        <v>993</v>
      </c>
      <c r="V2125" t="s">
        <v>16829</v>
      </c>
      <c r="W2125" t="s">
        <v>16830</v>
      </c>
      <c r="X2125" t="s">
        <v>3139</v>
      </c>
      <c r="Y2125" t="s">
        <v>1092</v>
      </c>
      <c r="Z2125" t="s">
        <v>1092</v>
      </c>
      <c r="AA2125" t="s">
        <v>16831</v>
      </c>
      <c r="AB2125" t="s">
        <v>16832</v>
      </c>
      <c r="AC2125">
        <v>183415</v>
      </c>
      <c r="AD2125" t="s">
        <v>16833</v>
      </c>
      <c r="AE2125" t="s">
        <v>16834</v>
      </c>
      <c r="AK2125" t="s">
        <v>16835</v>
      </c>
    </row>
    <row r="2126" spans="1:50" hidden="1" x14ac:dyDescent="0.2">
      <c r="A2126" s="1">
        <v>4023</v>
      </c>
      <c r="C2126">
        <v>4918</v>
      </c>
      <c r="D2126" t="s">
        <v>13884</v>
      </c>
      <c r="E2126" t="s">
        <v>16836</v>
      </c>
      <c r="F2126" t="s">
        <v>16837</v>
      </c>
      <c r="G2126" t="s">
        <v>117</v>
      </c>
      <c r="J2126">
        <v>1.5</v>
      </c>
      <c r="L2126">
        <v>0.9</v>
      </c>
      <c r="M2126" t="s">
        <v>16784</v>
      </c>
      <c r="O2126">
        <v>0.5</v>
      </c>
      <c r="P2126">
        <v>3</v>
      </c>
      <c r="Q2126">
        <v>50</v>
      </c>
      <c r="S2126" t="s">
        <v>975</v>
      </c>
      <c r="T2126" t="s">
        <v>1082</v>
      </c>
      <c r="W2126" t="s">
        <v>16838</v>
      </c>
      <c r="X2126" t="s">
        <v>1916</v>
      </c>
      <c r="Y2126" t="s">
        <v>1101</v>
      </c>
      <c r="Z2126" t="s">
        <v>1101</v>
      </c>
      <c r="AB2126" t="s">
        <v>16839</v>
      </c>
      <c r="AC2126">
        <v>836288</v>
      </c>
      <c r="AD2126" t="s">
        <v>4528</v>
      </c>
      <c r="AE2126" t="s">
        <v>16840</v>
      </c>
      <c r="AK2126" t="s">
        <v>10790</v>
      </c>
      <c r="AL2126" t="s">
        <v>2509</v>
      </c>
    </row>
    <row r="2127" spans="1:50" x14ac:dyDescent="0.2">
      <c r="A2127" s="1">
        <v>3858</v>
      </c>
      <c r="B2127" t="s">
        <v>7870</v>
      </c>
      <c r="C2127">
        <v>4691</v>
      </c>
      <c r="D2127" t="s">
        <v>3927</v>
      </c>
      <c r="E2127" t="s">
        <v>7871</v>
      </c>
      <c r="F2127" t="s">
        <v>7872</v>
      </c>
      <c r="G2127" t="s">
        <v>117</v>
      </c>
      <c r="J2127">
        <v>18</v>
      </c>
      <c r="O2127">
        <v>3</v>
      </c>
      <c r="P2127">
        <v>6</v>
      </c>
      <c r="S2127" t="s">
        <v>987</v>
      </c>
      <c r="T2127" t="s">
        <v>987</v>
      </c>
      <c r="W2127" t="s">
        <v>7873</v>
      </c>
      <c r="X2127" t="s">
        <v>1339</v>
      </c>
      <c r="Y2127" t="s">
        <v>1101</v>
      </c>
      <c r="Z2127" t="s">
        <v>1101</v>
      </c>
      <c r="AB2127" t="s">
        <v>7874</v>
      </c>
      <c r="AC2127">
        <v>651200</v>
      </c>
      <c r="AD2127" t="s">
        <v>3815</v>
      </c>
      <c r="AE2127" t="s">
        <v>7875</v>
      </c>
      <c r="AK2127" t="s">
        <v>2916</v>
      </c>
      <c r="AR2127" t="s">
        <v>5060</v>
      </c>
      <c r="AX2127" t="s">
        <v>7835</v>
      </c>
    </row>
    <row r="2128" spans="1:50" hidden="1" x14ac:dyDescent="0.2">
      <c r="A2128" s="1">
        <v>3569</v>
      </c>
      <c r="B2128" t="s">
        <v>16849</v>
      </c>
      <c r="C2128">
        <v>4378</v>
      </c>
      <c r="D2128" t="s">
        <v>4750</v>
      </c>
      <c r="E2128" t="s">
        <v>2564</v>
      </c>
      <c r="F2128" t="s">
        <v>16850</v>
      </c>
      <c r="G2128" t="s">
        <v>117</v>
      </c>
      <c r="J2128">
        <v>1.5</v>
      </c>
      <c r="O2128">
        <v>1.5</v>
      </c>
      <c r="P2128">
        <v>1</v>
      </c>
      <c r="S2128" t="s">
        <v>976</v>
      </c>
      <c r="T2128" t="s">
        <v>1111</v>
      </c>
      <c r="W2128" t="s">
        <v>16851</v>
      </c>
      <c r="X2128" t="s">
        <v>7271</v>
      </c>
      <c r="Y2128" t="s">
        <v>3150</v>
      </c>
      <c r="Z2128" t="s">
        <v>996</v>
      </c>
      <c r="AB2128" t="s">
        <v>16852</v>
      </c>
      <c r="AC2128">
        <v>220752</v>
      </c>
      <c r="AD2128" t="s">
        <v>10489</v>
      </c>
      <c r="AE2128" t="s">
        <v>16853</v>
      </c>
      <c r="AK2128" t="s">
        <v>1305</v>
      </c>
      <c r="AM2128" t="s">
        <v>7026</v>
      </c>
    </row>
    <row r="2129" spans="1:50" x14ac:dyDescent="0.2">
      <c r="A2129" s="1">
        <v>3611</v>
      </c>
      <c r="B2129" t="s">
        <v>9682</v>
      </c>
      <c r="C2129">
        <v>4424</v>
      </c>
      <c r="D2129" t="s">
        <v>5878</v>
      </c>
      <c r="E2129" t="s">
        <v>6706</v>
      </c>
      <c r="F2129" t="s">
        <v>9683</v>
      </c>
      <c r="G2129" t="s">
        <v>117</v>
      </c>
      <c r="J2129">
        <v>12.5</v>
      </c>
      <c r="O2129">
        <v>2</v>
      </c>
      <c r="P2129">
        <v>5</v>
      </c>
      <c r="S2129" t="s">
        <v>987</v>
      </c>
      <c r="T2129" t="s">
        <v>987</v>
      </c>
      <c r="W2129" t="s">
        <v>9684</v>
      </c>
      <c r="X2129" t="s">
        <v>7147</v>
      </c>
      <c r="Y2129" t="s">
        <v>3239</v>
      </c>
      <c r="Z2129" t="s">
        <v>996</v>
      </c>
      <c r="AB2129" t="s">
        <v>9685</v>
      </c>
      <c r="AC2129">
        <v>270200</v>
      </c>
      <c r="AD2129" t="s">
        <v>7149</v>
      </c>
      <c r="AE2129" t="s">
        <v>9686</v>
      </c>
      <c r="AK2129" t="s">
        <v>9687</v>
      </c>
      <c r="AM2129" t="s">
        <v>9688</v>
      </c>
      <c r="AQ2129" t="s">
        <v>7742</v>
      </c>
      <c r="AR2129" t="s">
        <v>7742</v>
      </c>
      <c r="AW2129" t="s">
        <v>3290</v>
      </c>
      <c r="AX2129" t="s">
        <v>2162</v>
      </c>
    </row>
    <row r="2130" spans="1:50" x14ac:dyDescent="0.2">
      <c r="A2130" s="1">
        <v>3612</v>
      </c>
      <c r="B2130" t="s">
        <v>7720</v>
      </c>
      <c r="C2130">
        <v>4425</v>
      </c>
      <c r="D2130" t="s">
        <v>1289</v>
      </c>
      <c r="E2130" t="s">
        <v>7721</v>
      </c>
      <c r="F2130" t="s">
        <v>7722</v>
      </c>
      <c r="G2130" t="s">
        <v>117</v>
      </c>
      <c r="J2130">
        <v>18.5</v>
      </c>
      <c r="O2130">
        <v>2.0499999999999998</v>
      </c>
      <c r="P2130">
        <v>9</v>
      </c>
      <c r="S2130" t="s">
        <v>987</v>
      </c>
      <c r="T2130" t="s">
        <v>987</v>
      </c>
      <c r="W2130" t="s">
        <v>7723</v>
      </c>
      <c r="X2130" t="s">
        <v>1515</v>
      </c>
      <c r="Y2130" t="s">
        <v>1101</v>
      </c>
      <c r="Z2130" t="s">
        <v>1101</v>
      </c>
      <c r="AA2130" t="s">
        <v>7724</v>
      </c>
      <c r="AB2130" t="s">
        <v>7725</v>
      </c>
      <c r="AC2130">
        <v>950291</v>
      </c>
      <c r="AD2130" t="s">
        <v>1530</v>
      </c>
      <c r="AE2130" t="s">
        <v>7726</v>
      </c>
      <c r="AK2130" t="s">
        <v>1620</v>
      </c>
      <c r="AR2130" t="s">
        <v>7727</v>
      </c>
      <c r="AW2130" t="s">
        <v>6824</v>
      </c>
      <c r="AX2130" t="s">
        <v>1865</v>
      </c>
    </row>
    <row r="2131" spans="1:50" x14ac:dyDescent="0.2">
      <c r="A2131" s="1">
        <v>2983</v>
      </c>
      <c r="B2131" t="s">
        <v>10822</v>
      </c>
      <c r="C2131">
        <v>3757</v>
      </c>
      <c r="D2131" t="s">
        <v>7278</v>
      </c>
      <c r="E2131" t="s">
        <v>4697</v>
      </c>
      <c r="F2131" t="s">
        <v>10823</v>
      </c>
      <c r="G2131" t="s">
        <v>117</v>
      </c>
      <c r="J2131">
        <v>10</v>
      </c>
      <c r="O2131">
        <v>2</v>
      </c>
      <c r="P2131">
        <v>5</v>
      </c>
      <c r="S2131" t="s">
        <v>987</v>
      </c>
      <c r="T2131" t="s">
        <v>987</v>
      </c>
      <c r="W2131" t="s">
        <v>10824</v>
      </c>
      <c r="X2131" t="s">
        <v>1515</v>
      </c>
      <c r="Y2131" t="s">
        <v>1101</v>
      </c>
      <c r="Z2131" t="s">
        <v>1101</v>
      </c>
      <c r="AB2131" t="s">
        <v>10825</v>
      </c>
      <c r="AC2131">
        <v>950761</v>
      </c>
      <c r="AD2131" t="s">
        <v>1530</v>
      </c>
      <c r="AE2131" t="s">
        <v>10826</v>
      </c>
      <c r="AK2131" t="s">
        <v>10806</v>
      </c>
      <c r="AR2131" t="s">
        <v>3940</v>
      </c>
      <c r="AW2131" t="s">
        <v>3648</v>
      </c>
      <c r="AX2131" t="s">
        <v>1711</v>
      </c>
    </row>
    <row r="2132" spans="1:50" hidden="1" x14ac:dyDescent="0.2">
      <c r="A2132" s="1">
        <v>4116</v>
      </c>
      <c r="C2132">
        <v>5061</v>
      </c>
      <c r="D2132" t="s">
        <v>3213</v>
      </c>
      <c r="E2132" t="s">
        <v>16873</v>
      </c>
      <c r="F2132" t="s">
        <v>16874</v>
      </c>
      <c r="G2132" t="s">
        <v>117</v>
      </c>
      <c r="J2132">
        <v>1.5</v>
      </c>
      <c r="O2132">
        <v>1.5</v>
      </c>
      <c r="P2132">
        <v>1</v>
      </c>
      <c r="Q2132">
        <v>100</v>
      </c>
      <c r="S2132" t="s">
        <v>975</v>
      </c>
      <c r="T2132" t="s">
        <v>1082</v>
      </c>
      <c r="W2132" t="s">
        <v>16875</v>
      </c>
      <c r="X2132" t="s">
        <v>2346</v>
      </c>
      <c r="Y2132" t="s">
        <v>2347</v>
      </c>
      <c r="Z2132" t="s">
        <v>996</v>
      </c>
      <c r="AA2132" t="s">
        <v>16876</v>
      </c>
      <c r="AB2132" t="s">
        <v>16877</v>
      </c>
      <c r="AC2132">
        <v>582636</v>
      </c>
      <c r="AD2132" t="s">
        <v>4689</v>
      </c>
      <c r="AE2132" t="s">
        <v>16878</v>
      </c>
      <c r="AK2132" t="s">
        <v>6636</v>
      </c>
      <c r="AL2132" t="s">
        <v>5691</v>
      </c>
    </row>
    <row r="2133" spans="1:50" x14ac:dyDescent="0.2">
      <c r="A2133" s="1">
        <v>3828</v>
      </c>
      <c r="B2133" t="s">
        <v>11740</v>
      </c>
      <c r="C2133">
        <v>4661</v>
      </c>
      <c r="D2133" t="s">
        <v>3223</v>
      </c>
      <c r="E2133" t="s">
        <v>5472</v>
      </c>
      <c r="F2133" t="s">
        <v>11741</v>
      </c>
      <c r="G2133" t="s">
        <v>117</v>
      </c>
      <c r="J2133">
        <v>8.1999999999999993</v>
      </c>
      <c r="O2133">
        <v>2.0499999999999998</v>
      </c>
      <c r="P2133">
        <v>4</v>
      </c>
      <c r="S2133" t="s">
        <v>987</v>
      </c>
      <c r="T2133" t="s">
        <v>987</v>
      </c>
      <c r="W2133" t="s">
        <v>11742</v>
      </c>
      <c r="X2133" t="s">
        <v>3051</v>
      </c>
      <c r="Y2133" t="s">
        <v>1092</v>
      </c>
      <c r="Z2133" t="s">
        <v>1092</v>
      </c>
      <c r="AB2133" t="s">
        <v>11743</v>
      </c>
      <c r="AC2133">
        <v>204629</v>
      </c>
      <c r="AD2133" t="s">
        <v>10322</v>
      </c>
      <c r="AE2133" t="s">
        <v>11744</v>
      </c>
      <c r="AK2133" t="s">
        <v>11745</v>
      </c>
      <c r="AR2133" t="s">
        <v>6073</v>
      </c>
      <c r="AW2133" t="s">
        <v>5118</v>
      </c>
      <c r="AX2133" t="s">
        <v>11746</v>
      </c>
    </row>
    <row r="2134" spans="1:50" x14ac:dyDescent="0.2">
      <c r="A2134" s="1">
        <v>2679</v>
      </c>
      <c r="B2134" t="s">
        <v>11229</v>
      </c>
      <c r="C2134">
        <v>3396</v>
      </c>
      <c r="D2134" t="s">
        <v>1859</v>
      </c>
      <c r="E2134" t="s">
        <v>11230</v>
      </c>
      <c r="F2134" t="s">
        <v>11231</v>
      </c>
      <c r="G2134" t="s">
        <v>117</v>
      </c>
      <c r="J2134">
        <v>9.1999999999999993</v>
      </c>
      <c r="O2134">
        <v>2.2999999999999998</v>
      </c>
      <c r="P2134">
        <v>4</v>
      </c>
      <c r="S2134" t="s">
        <v>987</v>
      </c>
      <c r="T2134" t="s">
        <v>987</v>
      </c>
      <c r="U2134" t="s">
        <v>11232</v>
      </c>
      <c r="W2134" t="s">
        <v>11233</v>
      </c>
      <c r="X2134" t="s">
        <v>1638</v>
      </c>
      <c r="Y2134" t="s">
        <v>1101</v>
      </c>
      <c r="Z2134" t="s">
        <v>1101</v>
      </c>
      <c r="AB2134" t="s">
        <v>11234</v>
      </c>
      <c r="AC2134">
        <v>750192</v>
      </c>
      <c r="AD2134" t="s">
        <v>3420</v>
      </c>
      <c r="AE2134" t="s">
        <v>11235</v>
      </c>
      <c r="AK2134" t="s">
        <v>9790</v>
      </c>
      <c r="AM2134" t="s">
        <v>7666</v>
      </c>
      <c r="AN2134" t="s">
        <v>1661</v>
      </c>
      <c r="AQ2134" t="s">
        <v>1209</v>
      </c>
      <c r="AR2134" t="s">
        <v>1209</v>
      </c>
      <c r="AW2134" t="s">
        <v>4621</v>
      </c>
      <c r="AX2134" t="s">
        <v>9058</v>
      </c>
    </row>
    <row r="2135" spans="1:50" x14ac:dyDescent="0.2">
      <c r="A2135" s="1">
        <v>2834</v>
      </c>
      <c r="B2135" t="s">
        <v>11252</v>
      </c>
      <c r="C2135">
        <v>3592</v>
      </c>
      <c r="D2135" t="s">
        <v>4362</v>
      </c>
      <c r="E2135" t="s">
        <v>11253</v>
      </c>
      <c r="F2135" t="s">
        <v>11254</v>
      </c>
      <c r="G2135" t="s">
        <v>117</v>
      </c>
      <c r="J2135">
        <v>9.1999999999999993</v>
      </c>
      <c r="O2135">
        <v>2.2999999999999998</v>
      </c>
      <c r="P2135">
        <v>4</v>
      </c>
      <c r="S2135" t="s">
        <v>987</v>
      </c>
      <c r="T2135" t="s">
        <v>987</v>
      </c>
      <c r="W2135" t="s">
        <v>11255</v>
      </c>
      <c r="X2135" t="s">
        <v>2008</v>
      </c>
      <c r="Y2135" t="s">
        <v>1092</v>
      </c>
      <c r="Z2135" t="s">
        <v>1092</v>
      </c>
      <c r="AB2135" t="s">
        <v>11256</v>
      </c>
      <c r="AC2135">
        <v>348500</v>
      </c>
      <c r="AD2135" t="s">
        <v>4351</v>
      </c>
      <c r="AE2135" t="s">
        <v>11257</v>
      </c>
      <c r="AK2135" t="s">
        <v>8517</v>
      </c>
      <c r="AM2135" t="s">
        <v>11258</v>
      </c>
      <c r="AW2135" t="s">
        <v>1407</v>
      </c>
      <c r="AX2135" t="s">
        <v>1434</v>
      </c>
    </row>
    <row r="2136" spans="1:50" hidden="1" x14ac:dyDescent="0.2">
      <c r="A2136" s="1">
        <v>4998</v>
      </c>
      <c r="C2136">
        <v>6301</v>
      </c>
      <c r="D2136" t="s">
        <v>13572</v>
      </c>
      <c r="E2136" t="s">
        <v>14254</v>
      </c>
      <c r="F2136" t="s">
        <v>16898</v>
      </c>
      <c r="G2136" t="s">
        <v>117</v>
      </c>
      <c r="J2136">
        <v>1.5</v>
      </c>
      <c r="O2136">
        <v>1.5</v>
      </c>
      <c r="P2136">
        <v>1</v>
      </c>
      <c r="Q2136">
        <v>126</v>
      </c>
      <c r="S2136" t="s">
        <v>979</v>
      </c>
      <c r="T2136" t="s">
        <v>1111</v>
      </c>
      <c r="W2136" t="s">
        <v>16899</v>
      </c>
      <c r="X2136" t="s">
        <v>3919</v>
      </c>
      <c r="Y2136" t="s">
        <v>1092</v>
      </c>
      <c r="Z2136" t="s">
        <v>1092</v>
      </c>
      <c r="AA2136" t="s">
        <v>16900</v>
      </c>
      <c r="AB2136" t="s">
        <v>16901</v>
      </c>
      <c r="AC2136">
        <v>206171</v>
      </c>
      <c r="AD2136" t="s">
        <v>6401</v>
      </c>
      <c r="AE2136" t="s">
        <v>16902</v>
      </c>
      <c r="AF2136" t="s">
        <v>16903</v>
      </c>
      <c r="AK2136" t="s">
        <v>16904</v>
      </c>
      <c r="AM2136" t="s">
        <v>4751</v>
      </c>
      <c r="AN2136" t="s">
        <v>16905</v>
      </c>
      <c r="AP2136" t="s">
        <v>16906</v>
      </c>
    </row>
    <row r="2137" spans="1:50" hidden="1" x14ac:dyDescent="0.2">
      <c r="A2137" s="1">
        <v>2418</v>
      </c>
      <c r="B2137" t="s">
        <v>16907</v>
      </c>
      <c r="C2137">
        <v>3086</v>
      </c>
      <c r="D2137" t="s">
        <v>12216</v>
      </c>
      <c r="E2137" t="s">
        <v>16908</v>
      </c>
      <c r="F2137" t="s">
        <v>16909</v>
      </c>
      <c r="G2137" t="s">
        <v>117</v>
      </c>
      <c r="J2137">
        <v>1.5</v>
      </c>
      <c r="O2137">
        <v>0.75</v>
      </c>
      <c r="P2137">
        <v>2</v>
      </c>
      <c r="S2137" t="s">
        <v>976</v>
      </c>
      <c r="T2137" t="s">
        <v>1111</v>
      </c>
      <c r="W2137" t="s">
        <v>16910</v>
      </c>
      <c r="X2137" t="s">
        <v>2585</v>
      </c>
      <c r="Y2137" t="s">
        <v>1101</v>
      </c>
      <c r="Z2137" t="s">
        <v>1101</v>
      </c>
      <c r="AB2137" t="s">
        <v>16911</v>
      </c>
      <c r="AC2137">
        <v>667243</v>
      </c>
      <c r="AD2137" t="s">
        <v>3892</v>
      </c>
      <c r="AE2137" t="s">
        <v>16912</v>
      </c>
      <c r="AK2137" t="s">
        <v>12555</v>
      </c>
      <c r="AM2137" t="s">
        <v>12989</v>
      </c>
    </row>
    <row r="2138" spans="1:50" hidden="1" x14ac:dyDescent="0.2">
      <c r="A2138" s="1">
        <v>2421</v>
      </c>
      <c r="B2138" t="s">
        <v>16913</v>
      </c>
      <c r="C2138">
        <v>3089</v>
      </c>
      <c r="D2138" t="s">
        <v>8621</v>
      </c>
      <c r="E2138" t="s">
        <v>2804</v>
      </c>
      <c r="F2138" t="s">
        <v>16914</v>
      </c>
      <c r="G2138" t="s">
        <v>117</v>
      </c>
      <c r="J2138">
        <v>1.5</v>
      </c>
      <c r="O2138">
        <v>0.5</v>
      </c>
      <c r="P2138">
        <v>3</v>
      </c>
      <c r="S2138" t="s">
        <v>978</v>
      </c>
      <c r="T2138" t="s">
        <v>978</v>
      </c>
      <c r="W2138" t="s">
        <v>16915</v>
      </c>
      <c r="X2138" t="s">
        <v>8468</v>
      </c>
      <c r="Y2138" t="s">
        <v>2730</v>
      </c>
      <c r="Z2138" t="s">
        <v>996</v>
      </c>
      <c r="AB2138" t="s">
        <v>16916</v>
      </c>
      <c r="AC2138">
        <v>200400</v>
      </c>
      <c r="AD2138" t="s">
        <v>8470</v>
      </c>
      <c r="AE2138" t="s">
        <v>16917</v>
      </c>
      <c r="AK2138" t="s">
        <v>13308</v>
      </c>
      <c r="AM2138" t="s">
        <v>16918</v>
      </c>
      <c r="AO2138" t="s">
        <v>16919</v>
      </c>
    </row>
    <row r="2139" spans="1:50" hidden="1" x14ac:dyDescent="0.2">
      <c r="A2139" s="1">
        <v>3864</v>
      </c>
      <c r="C2139">
        <v>4697</v>
      </c>
      <c r="D2139" t="s">
        <v>4716</v>
      </c>
      <c r="E2139" t="s">
        <v>16920</v>
      </c>
      <c r="F2139" t="s">
        <v>16921</v>
      </c>
      <c r="G2139" t="s">
        <v>117</v>
      </c>
      <c r="J2139">
        <v>1.5</v>
      </c>
      <c r="L2139">
        <v>0.9</v>
      </c>
      <c r="M2139" t="s">
        <v>16784</v>
      </c>
      <c r="O2139">
        <v>1.5</v>
      </c>
      <c r="P2139">
        <v>1</v>
      </c>
      <c r="Q2139">
        <v>120</v>
      </c>
      <c r="S2139" t="s">
        <v>975</v>
      </c>
      <c r="T2139" t="s">
        <v>1082</v>
      </c>
      <c r="W2139" t="s">
        <v>16922</v>
      </c>
      <c r="X2139" t="s">
        <v>16794</v>
      </c>
      <c r="Y2139" t="s">
        <v>1101</v>
      </c>
      <c r="Z2139" t="s">
        <v>1101</v>
      </c>
      <c r="AA2139" t="s">
        <v>16923</v>
      </c>
      <c r="AB2139" t="s">
        <v>16924</v>
      </c>
      <c r="AC2139">
        <v>647944</v>
      </c>
      <c r="AD2139" t="s">
        <v>3671</v>
      </c>
      <c r="AE2139" t="s">
        <v>16925</v>
      </c>
      <c r="AK2139" t="s">
        <v>11025</v>
      </c>
      <c r="AL2139" t="s">
        <v>5258</v>
      </c>
    </row>
    <row r="2140" spans="1:50" hidden="1" x14ac:dyDescent="0.2">
      <c r="A2140" s="1">
        <v>4290</v>
      </c>
      <c r="C2140">
        <v>5306</v>
      </c>
      <c r="D2140" t="s">
        <v>4185</v>
      </c>
      <c r="E2140" t="s">
        <v>16926</v>
      </c>
      <c r="F2140" t="s">
        <v>16927</v>
      </c>
      <c r="G2140" t="s">
        <v>117</v>
      </c>
      <c r="J2140">
        <v>1.5</v>
      </c>
      <c r="O2140">
        <v>1.5</v>
      </c>
      <c r="P2140">
        <v>1</v>
      </c>
      <c r="Q2140">
        <v>130</v>
      </c>
      <c r="S2140" t="s">
        <v>981</v>
      </c>
      <c r="T2140" t="s">
        <v>1016</v>
      </c>
      <c r="W2140" t="s">
        <v>16928</v>
      </c>
      <c r="X2140" t="s">
        <v>1700</v>
      </c>
      <c r="Y2140" t="s">
        <v>1101</v>
      </c>
      <c r="Z2140" t="s">
        <v>1101</v>
      </c>
      <c r="AA2140" t="s">
        <v>16929</v>
      </c>
      <c r="AB2140" t="s">
        <v>16930</v>
      </c>
      <c r="AC2140">
        <v>639176</v>
      </c>
      <c r="AD2140" t="s">
        <v>3671</v>
      </c>
      <c r="AE2140" t="s">
        <v>16931</v>
      </c>
      <c r="AK2140" t="s">
        <v>3735</v>
      </c>
      <c r="AR2140" t="s">
        <v>1065</v>
      </c>
      <c r="AV2140" t="s">
        <v>11189</v>
      </c>
    </row>
    <row r="2141" spans="1:50" hidden="1" x14ac:dyDescent="0.2">
      <c r="A2141" s="1">
        <v>4278</v>
      </c>
      <c r="C2141">
        <v>5294</v>
      </c>
      <c r="D2141" t="s">
        <v>1045</v>
      </c>
      <c r="E2141" t="s">
        <v>16887</v>
      </c>
      <c r="F2141" t="s">
        <v>16932</v>
      </c>
      <c r="G2141" t="s">
        <v>117</v>
      </c>
      <c r="J2141">
        <v>1.5</v>
      </c>
      <c r="O2141">
        <v>1.5</v>
      </c>
      <c r="P2141">
        <v>1</v>
      </c>
      <c r="Q2141">
        <v>124</v>
      </c>
      <c r="S2141" t="s">
        <v>975</v>
      </c>
      <c r="T2141" t="s">
        <v>1082</v>
      </c>
      <c r="W2141" t="s">
        <v>16933</v>
      </c>
      <c r="X2141" t="s">
        <v>16499</v>
      </c>
      <c r="Y2141" t="s">
        <v>1092</v>
      </c>
      <c r="Z2141" t="s">
        <v>1092</v>
      </c>
      <c r="AA2141" t="s">
        <v>16934</v>
      </c>
      <c r="AB2141" t="s">
        <v>16935</v>
      </c>
      <c r="AC2141">
        <v>200296</v>
      </c>
      <c r="AD2141" t="s">
        <v>14330</v>
      </c>
      <c r="AE2141" t="s">
        <v>16936</v>
      </c>
      <c r="AK2141" t="s">
        <v>12158</v>
      </c>
      <c r="AL2141" t="s">
        <v>1498</v>
      </c>
    </row>
    <row r="2142" spans="1:50" x14ac:dyDescent="0.2">
      <c r="A2142" s="1">
        <v>3613</v>
      </c>
      <c r="B2142" t="s">
        <v>5446</v>
      </c>
      <c r="C2142">
        <v>4427</v>
      </c>
      <c r="D2142" t="s">
        <v>5447</v>
      </c>
      <c r="E2142" t="s">
        <v>3973</v>
      </c>
      <c r="F2142" t="s">
        <v>5448</v>
      </c>
      <c r="G2142" t="s">
        <v>117</v>
      </c>
      <c r="J2142">
        <v>30</v>
      </c>
      <c r="O2142">
        <v>2.5</v>
      </c>
      <c r="P2142">
        <v>12</v>
      </c>
      <c r="S2142" t="s">
        <v>987</v>
      </c>
      <c r="T2142" t="s">
        <v>987</v>
      </c>
      <c r="W2142" t="s">
        <v>5449</v>
      </c>
      <c r="X2142" t="s">
        <v>1339</v>
      </c>
      <c r="Y2142" t="s">
        <v>1101</v>
      </c>
      <c r="Z2142" t="s">
        <v>1101</v>
      </c>
      <c r="AB2142" t="s">
        <v>5450</v>
      </c>
      <c r="AC2142">
        <v>642821</v>
      </c>
      <c r="AD2142" t="s">
        <v>3671</v>
      </c>
      <c r="AE2142" t="s">
        <v>5451</v>
      </c>
      <c r="AK2142" t="s">
        <v>5452</v>
      </c>
      <c r="AR2142" t="s">
        <v>5453</v>
      </c>
      <c r="AW2142" t="s">
        <v>5454</v>
      </c>
      <c r="AX2142" t="s">
        <v>3091</v>
      </c>
    </row>
    <row r="2143" spans="1:50" hidden="1" x14ac:dyDescent="0.2">
      <c r="A2143" s="1">
        <v>3667</v>
      </c>
      <c r="B2143" t="s">
        <v>16942</v>
      </c>
      <c r="C2143">
        <v>4494</v>
      </c>
      <c r="D2143" t="s">
        <v>3271</v>
      </c>
      <c r="E2143" t="s">
        <v>4697</v>
      </c>
      <c r="F2143" t="s">
        <v>16943</v>
      </c>
      <c r="G2143" t="s">
        <v>117</v>
      </c>
      <c r="J2143">
        <v>1.5</v>
      </c>
      <c r="O2143">
        <v>0.5</v>
      </c>
      <c r="P2143">
        <v>3</v>
      </c>
      <c r="S2143" t="s">
        <v>975</v>
      </c>
      <c r="T2143" t="s">
        <v>1082</v>
      </c>
      <c r="W2143" t="s">
        <v>16944</v>
      </c>
      <c r="X2143" t="s">
        <v>2729</v>
      </c>
      <c r="Y2143" t="s">
        <v>2730</v>
      </c>
      <c r="Z2143" t="s">
        <v>996</v>
      </c>
      <c r="AB2143" t="s">
        <v>16945</v>
      </c>
      <c r="AC2143">
        <v>130550</v>
      </c>
      <c r="AD2143" t="s">
        <v>6882</v>
      </c>
      <c r="AE2143" t="s">
        <v>16946</v>
      </c>
      <c r="AK2143" t="s">
        <v>8215</v>
      </c>
      <c r="AL2143" t="s">
        <v>1737</v>
      </c>
    </row>
    <row r="2144" spans="1:50" hidden="1" x14ac:dyDescent="0.2">
      <c r="A2144" s="1">
        <v>4973</v>
      </c>
      <c r="C2144">
        <v>6249</v>
      </c>
      <c r="D2144" t="s">
        <v>3018</v>
      </c>
      <c r="E2144" t="s">
        <v>16947</v>
      </c>
      <c r="F2144" t="s">
        <v>16948</v>
      </c>
      <c r="G2144" t="s">
        <v>117</v>
      </c>
      <c r="J2144">
        <v>1.5</v>
      </c>
      <c r="O2144">
        <v>0.5</v>
      </c>
      <c r="P2144">
        <v>3</v>
      </c>
      <c r="Q2144">
        <v>77</v>
      </c>
      <c r="S2144" t="s">
        <v>1248</v>
      </c>
      <c r="T2144" t="s">
        <v>1248</v>
      </c>
      <c r="U2144" t="s">
        <v>16949</v>
      </c>
      <c r="V2144" t="s">
        <v>16950</v>
      </c>
      <c r="W2144" t="s">
        <v>16951</v>
      </c>
      <c r="X2144" t="s">
        <v>1916</v>
      </c>
      <c r="Y2144" t="s">
        <v>1101</v>
      </c>
      <c r="Z2144" t="s">
        <v>1101</v>
      </c>
      <c r="AA2144" t="s">
        <v>13194</v>
      </c>
      <c r="AB2144" t="s">
        <v>16818</v>
      </c>
      <c r="AC2144">
        <v>860228</v>
      </c>
      <c r="AD2144" t="s">
        <v>4528</v>
      </c>
      <c r="AE2144" t="s">
        <v>16952</v>
      </c>
      <c r="AF2144" t="s">
        <v>16953</v>
      </c>
      <c r="AK2144" t="s">
        <v>4570</v>
      </c>
      <c r="AM2144" t="s">
        <v>3643</v>
      </c>
      <c r="AN2144" t="s">
        <v>16954</v>
      </c>
      <c r="AO2144" t="s">
        <v>3643</v>
      </c>
    </row>
    <row r="2145" spans="1:50" hidden="1" x14ac:dyDescent="0.2">
      <c r="A2145" s="1">
        <v>5035</v>
      </c>
      <c r="C2145">
        <v>6378</v>
      </c>
      <c r="D2145" t="s">
        <v>5578</v>
      </c>
      <c r="E2145" t="s">
        <v>16955</v>
      </c>
      <c r="F2145" t="s">
        <v>16956</v>
      </c>
      <c r="G2145" t="s">
        <v>117</v>
      </c>
      <c r="J2145">
        <v>1.5</v>
      </c>
      <c r="O2145">
        <v>1.5</v>
      </c>
      <c r="P2145">
        <v>1</v>
      </c>
      <c r="Q2145">
        <v>122</v>
      </c>
      <c r="S2145" t="s">
        <v>981</v>
      </c>
      <c r="T2145" t="s">
        <v>1016</v>
      </c>
      <c r="W2145" t="s">
        <v>16957</v>
      </c>
      <c r="X2145" t="s">
        <v>8857</v>
      </c>
      <c r="Y2145" t="s">
        <v>1092</v>
      </c>
      <c r="Z2145" t="s">
        <v>1092</v>
      </c>
      <c r="AA2145" t="s">
        <v>16958</v>
      </c>
      <c r="AB2145" t="s">
        <v>16959</v>
      </c>
      <c r="AC2145">
        <v>193866</v>
      </c>
      <c r="AD2145" t="s">
        <v>6430</v>
      </c>
      <c r="AE2145" t="s">
        <v>16960</v>
      </c>
      <c r="AK2145" t="s">
        <v>5217</v>
      </c>
      <c r="AR2145" t="s">
        <v>16961</v>
      </c>
      <c r="AV2145" t="s">
        <v>16962</v>
      </c>
    </row>
    <row r="2146" spans="1:50" hidden="1" x14ac:dyDescent="0.2">
      <c r="A2146" s="1">
        <v>2070</v>
      </c>
      <c r="B2146" t="s">
        <v>16963</v>
      </c>
      <c r="C2146">
        <v>2549</v>
      </c>
      <c r="D2146" t="s">
        <v>16964</v>
      </c>
      <c r="E2146" t="s">
        <v>2804</v>
      </c>
      <c r="F2146" t="s">
        <v>16965</v>
      </c>
      <c r="G2146" t="s">
        <v>117</v>
      </c>
      <c r="J2146">
        <v>1.5</v>
      </c>
      <c r="P2146">
        <v>2</v>
      </c>
      <c r="S2146" t="s">
        <v>976</v>
      </c>
      <c r="T2146" t="s">
        <v>1111</v>
      </c>
      <c r="W2146" t="s">
        <v>16966</v>
      </c>
      <c r="X2146" t="s">
        <v>3149</v>
      </c>
      <c r="Y2146" t="s">
        <v>3150</v>
      </c>
      <c r="Z2146" t="s">
        <v>996</v>
      </c>
      <c r="AB2146" t="s">
        <v>16967</v>
      </c>
      <c r="AC2146">
        <v>293300</v>
      </c>
      <c r="AD2146" t="s">
        <v>7046</v>
      </c>
      <c r="AE2146" t="s">
        <v>16968</v>
      </c>
      <c r="AK2146" t="s">
        <v>16969</v>
      </c>
      <c r="AM2146" t="s">
        <v>16970</v>
      </c>
    </row>
    <row r="2147" spans="1:50" hidden="1" x14ac:dyDescent="0.2">
      <c r="A2147" s="1">
        <v>3880</v>
      </c>
      <c r="B2147" t="s">
        <v>16971</v>
      </c>
      <c r="C2147">
        <v>4716</v>
      </c>
      <c r="D2147" t="s">
        <v>5153</v>
      </c>
      <c r="E2147" t="s">
        <v>16841</v>
      </c>
      <c r="F2147" t="s">
        <v>16972</v>
      </c>
      <c r="G2147" t="s">
        <v>117</v>
      </c>
      <c r="J2147">
        <v>1.5</v>
      </c>
      <c r="L2147">
        <v>0.9</v>
      </c>
      <c r="M2147" t="s">
        <v>16784</v>
      </c>
      <c r="O2147">
        <v>1.5</v>
      </c>
      <c r="P2147">
        <v>1</v>
      </c>
      <c r="Q2147">
        <v>100</v>
      </c>
      <c r="S2147" t="s">
        <v>975</v>
      </c>
      <c r="T2147" t="s">
        <v>1082</v>
      </c>
      <c r="W2147" t="s">
        <v>16973</v>
      </c>
      <c r="X2147" t="s">
        <v>3769</v>
      </c>
      <c r="Y2147" t="s">
        <v>2347</v>
      </c>
      <c r="Z2147" t="s">
        <v>996</v>
      </c>
      <c r="AA2147" t="s">
        <v>16974</v>
      </c>
      <c r="AB2147" t="s">
        <v>16975</v>
      </c>
      <c r="AC2147">
        <v>546955</v>
      </c>
      <c r="AD2147" t="s">
        <v>3771</v>
      </c>
      <c r="AE2147" t="s">
        <v>16976</v>
      </c>
      <c r="AK2147" t="s">
        <v>11363</v>
      </c>
      <c r="AL2147" t="s">
        <v>6606</v>
      </c>
    </row>
    <row r="2148" spans="1:50" x14ac:dyDescent="0.2">
      <c r="A2148" s="1">
        <v>2317</v>
      </c>
      <c r="B2148" t="s">
        <v>6441</v>
      </c>
      <c r="C2148">
        <v>2955</v>
      </c>
      <c r="D2148" t="s">
        <v>6442</v>
      </c>
      <c r="E2148" t="s">
        <v>6443</v>
      </c>
      <c r="F2148" t="s">
        <v>6444</v>
      </c>
      <c r="G2148" t="s">
        <v>117</v>
      </c>
      <c r="J2148">
        <v>24</v>
      </c>
      <c r="O2148">
        <v>2</v>
      </c>
      <c r="P2148">
        <v>12</v>
      </c>
      <c r="S2148" t="s">
        <v>987</v>
      </c>
      <c r="T2148" t="s">
        <v>987</v>
      </c>
      <c r="W2148" t="s">
        <v>6445</v>
      </c>
      <c r="X2148" t="s">
        <v>3769</v>
      </c>
      <c r="Y2148" t="s">
        <v>2347</v>
      </c>
      <c r="Z2148" t="s">
        <v>996</v>
      </c>
      <c r="AB2148" t="s">
        <v>6446</v>
      </c>
      <c r="AC2148">
        <v>541000</v>
      </c>
      <c r="AD2148" t="s">
        <v>3771</v>
      </c>
      <c r="AE2148" t="s">
        <v>6447</v>
      </c>
      <c r="AK2148" t="s">
        <v>6448</v>
      </c>
      <c r="AR2148" t="s">
        <v>5151</v>
      </c>
      <c r="AX2148" t="s">
        <v>5529</v>
      </c>
    </row>
    <row r="2149" spans="1:50" x14ac:dyDescent="0.2">
      <c r="A2149" s="1">
        <v>2195</v>
      </c>
      <c r="B2149" t="s">
        <v>16322</v>
      </c>
      <c r="C2149">
        <v>2742</v>
      </c>
      <c r="D2149" t="s">
        <v>13808</v>
      </c>
      <c r="E2149" t="s">
        <v>16323</v>
      </c>
      <c r="F2149" t="s">
        <v>16324</v>
      </c>
      <c r="G2149" t="s">
        <v>117</v>
      </c>
      <c r="J2149">
        <v>2</v>
      </c>
      <c r="O2149">
        <v>2</v>
      </c>
      <c r="P2149">
        <v>1</v>
      </c>
      <c r="S2149" t="s">
        <v>987</v>
      </c>
      <c r="T2149" t="s">
        <v>987</v>
      </c>
      <c r="W2149" t="s">
        <v>16325</v>
      </c>
      <c r="X2149" t="s">
        <v>5588</v>
      </c>
      <c r="Y2149" t="s">
        <v>1101</v>
      </c>
      <c r="Z2149" t="s">
        <v>1101</v>
      </c>
      <c r="AB2149" t="s">
        <v>16326</v>
      </c>
      <c r="AC2149">
        <v>993820</v>
      </c>
      <c r="AD2149" t="s">
        <v>5585</v>
      </c>
      <c r="AE2149" t="s">
        <v>16327</v>
      </c>
      <c r="AK2149" t="s">
        <v>16328</v>
      </c>
      <c r="AR2149" t="s">
        <v>10590</v>
      </c>
      <c r="AX2149" t="s">
        <v>1642</v>
      </c>
    </row>
    <row r="2150" spans="1:50" hidden="1" x14ac:dyDescent="0.2">
      <c r="A2150" s="1">
        <v>4219</v>
      </c>
      <c r="C2150">
        <v>5219</v>
      </c>
      <c r="D2150" t="s">
        <v>2170</v>
      </c>
      <c r="E2150" t="s">
        <v>16065</v>
      </c>
      <c r="F2150" t="s">
        <v>16988</v>
      </c>
      <c r="G2150" t="s">
        <v>117</v>
      </c>
      <c r="J2150">
        <v>1.5</v>
      </c>
      <c r="O2150">
        <v>0.5</v>
      </c>
      <c r="P2150">
        <v>3</v>
      </c>
      <c r="Q2150">
        <v>77</v>
      </c>
      <c r="S2150" t="s">
        <v>975</v>
      </c>
      <c r="T2150" t="s">
        <v>1082</v>
      </c>
      <c r="W2150" t="s">
        <v>16989</v>
      </c>
      <c r="X2150" t="s">
        <v>1811</v>
      </c>
      <c r="Y2150" t="s">
        <v>1812</v>
      </c>
      <c r="Z2150" t="s">
        <v>1812</v>
      </c>
      <c r="AA2150" t="s">
        <v>16990</v>
      </c>
      <c r="AB2150" t="s">
        <v>16991</v>
      </c>
      <c r="AC2150">
        <v>547553</v>
      </c>
      <c r="AD2150" t="s">
        <v>1814</v>
      </c>
      <c r="AE2150" t="s">
        <v>16992</v>
      </c>
      <c r="AK2150" t="s">
        <v>7072</v>
      </c>
      <c r="AL2150" t="s">
        <v>5758</v>
      </c>
    </row>
    <row r="2151" spans="1:50" hidden="1" x14ac:dyDescent="0.2">
      <c r="A2151" s="1">
        <v>3669</v>
      </c>
      <c r="B2151" t="s">
        <v>16993</v>
      </c>
      <c r="C2151">
        <v>4496</v>
      </c>
      <c r="D2151" t="s">
        <v>7951</v>
      </c>
      <c r="E2151" t="s">
        <v>16994</v>
      </c>
      <c r="F2151" t="s">
        <v>16995</v>
      </c>
      <c r="G2151" t="s">
        <v>117</v>
      </c>
      <c r="J2151">
        <v>1.5</v>
      </c>
      <c r="O2151">
        <v>1.5</v>
      </c>
      <c r="P2151">
        <v>1</v>
      </c>
      <c r="S2151" t="s">
        <v>975</v>
      </c>
      <c r="T2151" t="s">
        <v>1082</v>
      </c>
      <c r="W2151" t="s">
        <v>16996</v>
      </c>
      <c r="X2151" t="s">
        <v>3919</v>
      </c>
      <c r="Y2151" t="s">
        <v>1092</v>
      </c>
      <c r="Z2151" t="s">
        <v>1092</v>
      </c>
      <c r="AA2151" t="s">
        <v>16997</v>
      </c>
      <c r="AB2151" t="s">
        <v>16998</v>
      </c>
      <c r="AC2151">
        <v>185362</v>
      </c>
      <c r="AD2151" t="s">
        <v>6430</v>
      </c>
      <c r="AE2151" t="s">
        <v>16999</v>
      </c>
      <c r="AK2151" t="s">
        <v>3351</v>
      </c>
      <c r="AL2151" t="s">
        <v>6163</v>
      </c>
    </row>
    <row r="2152" spans="1:50" hidden="1" x14ac:dyDescent="0.2">
      <c r="A2152" s="1">
        <v>6756</v>
      </c>
      <c r="C2152">
        <v>9663</v>
      </c>
      <c r="D2152" t="s">
        <v>16826</v>
      </c>
      <c r="E2152" t="s">
        <v>16827</v>
      </c>
      <c r="F2152" t="s">
        <v>16828</v>
      </c>
      <c r="G2152" t="s">
        <v>117</v>
      </c>
      <c r="J2152">
        <v>1.5</v>
      </c>
      <c r="K2152" t="s">
        <v>1015</v>
      </c>
      <c r="O2152">
        <v>1.5</v>
      </c>
      <c r="P2152">
        <v>1</v>
      </c>
      <c r="Q2152">
        <v>100</v>
      </c>
      <c r="S2152" t="s">
        <v>1248</v>
      </c>
      <c r="T2152" t="s">
        <v>1248</v>
      </c>
      <c r="U2152" t="s">
        <v>17000</v>
      </c>
      <c r="W2152" t="s">
        <v>16830</v>
      </c>
      <c r="X2152" t="s">
        <v>3139</v>
      </c>
      <c r="Y2152" t="s">
        <v>1092</v>
      </c>
      <c r="Z2152" t="s">
        <v>1092</v>
      </c>
      <c r="AA2152" t="s">
        <v>16831</v>
      </c>
      <c r="AB2152" t="s">
        <v>16832</v>
      </c>
      <c r="AC2152">
        <v>183415</v>
      </c>
      <c r="AD2152" t="s">
        <v>16833</v>
      </c>
      <c r="AE2152" t="s">
        <v>17001</v>
      </c>
      <c r="AK2152" t="s">
        <v>17002</v>
      </c>
    </row>
    <row r="2153" spans="1:50" hidden="1" x14ac:dyDescent="0.2">
      <c r="A2153" s="1">
        <v>2071</v>
      </c>
      <c r="B2153" t="s">
        <v>17003</v>
      </c>
      <c r="C2153">
        <v>2550</v>
      </c>
      <c r="D2153" t="s">
        <v>1838</v>
      </c>
      <c r="E2153" t="s">
        <v>17004</v>
      </c>
      <c r="F2153" t="s">
        <v>17005</v>
      </c>
      <c r="G2153" t="s">
        <v>117</v>
      </c>
      <c r="J2153">
        <v>1.5</v>
      </c>
      <c r="S2153" t="s">
        <v>976</v>
      </c>
      <c r="T2153" t="s">
        <v>1111</v>
      </c>
      <c r="W2153" t="s">
        <v>17006</v>
      </c>
      <c r="X2153" t="s">
        <v>3149</v>
      </c>
      <c r="Y2153" t="s">
        <v>3150</v>
      </c>
      <c r="Z2153" t="s">
        <v>996</v>
      </c>
      <c r="AB2153" t="s">
        <v>17007</v>
      </c>
      <c r="AC2153">
        <v>294700</v>
      </c>
      <c r="AD2153" t="s">
        <v>7046</v>
      </c>
      <c r="AE2153" t="s">
        <v>17008</v>
      </c>
      <c r="AK2153" t="s">
        <v>16969</v>
      </c>
      <c r="AM2153" t="s">
        <v>16970</v>
      </c>
    </row>
    <row r="2154" spans="1:50" hidden="1" x14ac:dyDescent="0.2">
      <c r="A2154" s="1">
        <v>2072</v>
      </c>
      <c r="B2154" t="s">
        <v>17009</v>
      </c>
      <c r="C2154">
        <v>2554</v>
      </c>
      <c r="D2154" t="s">
        <v>12738</v>
      </c>
      <c r="E2154" t="s">
        <v>15734</v>
      </c>
      <c r="F2154" t="s">
        <v>17010</v>
      </c>
      <c r="G2154" t="s">
        <v>117</v>
      </c>
      <c r="J2154">
        <v>1.5</v>
      </c>
      <c r="O2154">
        <v>0.37</v>
      </c>
      <c r="P2154">
        <v>4</v>
      </c>
      <c r="S2154" t="s">
        <v>1465</v>
      </c>
      <c r="T2154" t="s">
        <v>1465</v>
      </c>
      <c r="W2154" t="s">
        <v>17011</v>
      </c>
      <c r="X2154" t="s">
        <v>3149</v>
      </c>
      <c r="Y2154" t="s">
        <v>3150</v>
      </c>
      <c r="Z2154" t="s">
        <v>996</v>
      </c>
      <c r="AB2154" t="s">
        <v>17012</v>
      </c>
      <c r="AC2154">
        <v>303800</v>
      </c>
      <c r="AD2154" t="s">
        <v>10679</v>
      </c>
      <c r="AK2154" t="s">
        <v>17013</v>
      </c>
      <c r="AR2154" t="s">
        <v>13688</v>
      </c>
    </row>
    <row r="2155" spans="1:50" x14ac:dyDescent="0.2">
      <c r="A2155" s="1">
        <v>2913</v>
      </c>
      <c r="B2155" t="s">
        <v>15597</v>
      </c>
      <c r="C2155">
        <v>3681</v>
      </c>
      <c r="D2155" t="s">
        <v>4612</v>
      </c>
      <c r="E2155" t="s">
        <v>15598</v>
      </c>
      <c r="F2155" t="s">
        <v>15599</v>
      </c>
      <c r="G2155" t="s">
        <v>117</v>
      </c>
      <c r="J2155">
        <v>2.4</v>
      </c>
      <c r="O2155">
        <v>0.8</v>
      </c>
      <c r="P2155">
        <v>3</v>
      </c>
      <c r="S2155" t="s">
        <v>987</v>
      </c>
      <c r="T2155" t="s">
        <v>987</v>
      </c>
      <c r="W2155" t="s">
        <v>15600</v>
      </c>
      <c r="X2155" t="s">
        <v>1600</v>
      </c>
      <c r="Y2155" t="s">
        <v>1101</v>
      </c>
      <c r="Z2155" t="s">
        <v>1101</v>
      </c>
      <c r="AB2155" t="s">
        <v>15601</v>
      </c>
      <c r="AC2155">
        <v>844840</v>
      </c>
      <c r="AD2155" t="s">
        <v>4528</v>
      </c>
      <c r="AE2155" t="s">
        <v>15602</v>
      </c>
      <c r="AK2155" t="s">
        <v>15603</v>
      </c>
      <c r="AR2155" t="s">
        <v>15604</v>
      </c>
      <c r="AX2155" t="s">
        <v>4035</v>
      </c>
    </row>
    <row r="2156" spans="1:50" x14ac:dyDescent="0.2">
      <c r="A2156" s="1">
        <v>2046</v>
      </c>
      <c r="B2156" t="s">
        <v>1308</v>
      </c>
      <c r="C2156">
        <v>2519</v>
      </c>
      <c r="D2156" t="s">
        <v>1149</v>
      </c>
      <c r="E2156" t="s">
        <v>1309</v>
      </c>
      <c r="F2156" t="s">
        <v>1310</v>
      </c>
      <c r="G2156" t="s">
        <v>56</v>
      </c>
      <c r="J2156">
        <v>389</v>
      </c>
      <c r="O2156">
        <v>3.6</v>
      </c>
      <c r="P2156">
        <v>108</v>
      </c>
      <c r="S2156" t="s">
        <v>987</v>
      </c>
      <c r="T2156" t="s">
        <v>987</v>
      </c>
      <c r="W2156" t="s">
        <v>1311</v>
      </c>
      <c r="X2156" t="s">
        <v>995</v>
      </c>
      <c r="Y2156" t="s">
        <v>995</v>
      </c>
      <c r="Z2156" t="s">
        <v>996</v>
      </c>
      <c r="AB2156" t="s">
        <v>1312</v>
      </c>
      <c r="AC2156">
        <v>455334</v>
      </c>
      <c r="AD2156" t="s">
        <v>1085</v>
      </c>
      <c r="AJ2156" t="s">
        <v>1139</v>
      </c>
      <c r="AK2156" t="s">
        <v>1313</v>
      </c>
      <c r="AR2156" t="s">
        <v>1314</v>
      </c>
      <c r="AW2156" t="s">
        <v>1315</v>
      </c>
      <c r="AX2156" t="s">
        <v>1316</v>
      </c>
    </row>
    <row r="2157" spans="1:50" hidden="1" x14ac:dyDescent="0.2">
      <c r="A2157" s="1">
        <v>5101</v>
      </c>
      <c r="C2157">
        <v>6519</v>
      </c>
      <c r="D2157" t="s">
        <v>1569</v>
      </c>
      <c r="E2157" t="s">
        <v>16736</v>
      </c>
      <c r="F2157" t="s">
        <v>17027</v>
      </c>
      <c r="G2157" t="s">
        <v>117</v>
      </c>
      <c r="J2157">
        <v>1.5</v>
      </c>
      <c r="O2157">
        <v>1.5</v>
      </c>
      <c r="P2157">
        <v>1</v>
      </c>
      <c r="Q2157">
        <v>100</v>
      </c>
      <c r="S2157" t="s">
        <v>976</v>
      </c>
      <c r="T2157" t="s">
        <v>1111</v>
      </c>
      <c r="W2157" t="s">
        <v>17028</v>
      </c>
      <c r="X2157" t="s">
        <v>1916</v>
      </c>
      <c r="Y2157" t="s">
        <v>1101</v>
      </c>
      <c r="Z2157" t="s">
        <v>1101</v>
      </c>
      <c r="AA2157" t="s">
        <v>17029</v>
      </c>
      <c r="AB2157" t="s">
        <v>17030</v>
      </c>
      <c r="AC2157">
        <v>836643</v>
      </c>
      <c r="AD2157" t="s">
        <v>4528</v>
      </c>
      <c r="AE2157" t="s">
        <v>17031</v>
      </c>
      <c r="AK2157" t="s">
        <v>2186</v>
      </c>
      <c r="AM2157" t="s">
        <v>7506</v>
      </c>
    </row>
    <row r="2158" spans="1:50" hidden="1" x14ac:dyDescent="0.2">
      <c r="A2158" s="1">
        <v>4174</v>
      </c>
      <c r="C2158">
        <v>5153</v>
      </c>
      <c r="D2158" t="s">
        <v>1225</v>
      </c>
      <c r="E2158" t="s">
        <v>3499</v>
      </c>
      <c r="F2158" t="s">
        <v>17032</v>
      </c>
      <c r="G2158" t="s">
        <v>117</v>
      </c>
      <c r="J2158">
        <v>1.5</v>
      </c>
      <c r="K2158" t="s">
        <v>1015</v>
      </c>
      <c r="O2158">
        <v>1.5</v>
      </c>
      <c r="P2158">
        <v>1</v>
      </c>
      <c r="Q2158">
        <v>99</v>
      </c>
      <c r="S2158" t="s">
        <v>1248</v>
      </c>
      <c r="T2158" t="s">
        <v>1248</v>
      </c>
      <c r="U2158" t="s">
        <v>17033</v>
      </c>
      <c r="W2158" t="s">
        <v>15872</v>
      </c>
      <c r="X2158" t="s">
        <v>3497</v>
      </c>
      <c r="Y2158" t="s">
        <v>2730</v>
      </c>
      <c r="Z2158" t="s">
        <v>996</v>
      </c>
      <c r="AA2158" t="s">
        <v>15873</v>
      </c>
      <c r="AB2158" t="s">
        <v>15874</v>
      </c>
      <c r="AC2158">
        <v>51229</v>
      </c>
      <c r="AD2158" t="s">
        <v>3499</v>
      </c>
      <c r="AE2158" t="s">
        <v>17034</v>
      </c>
      <c r="AK2158" t="s">
        <v>5352</v>
      </c>
      <c r="AR2158" t="s">
        <v>16821</v>
      </c>
      <c r="AV2158" t="s">
        <v>3069</v>
      </c>
    </row>
    <row r="2159" spans="1:50" x14ac:dyDescent="0.2">
      <c r="A2159" s="1">
        <v>4862</v>
      </c>
      <c r="C2159">
        <v>6079</v>
      </c>
      <c r="D2159" t="s">
        <v>1462</v>
      </c>
      <c r="E2159" t="s">
        <v>16994</v>
      </c>
      <c r="F2159" t="s">
        <v>17182</v>
      </c>
      <c r="G2159" t="s">
        <v>117</v>
      </c>
      <c r="J2159">
        <v>1.5</v>
      </c>
      <c r="O2159">
        <v>1.5</v>
      </c>
      <c r="P2159">
        <v>1</v>
      </c>
      <c r="Q2159">
        <v>116</v>
      </c>
      <c r="S2159" t="s">
        <v>987</v>
      </c>
      <c r="T2159" t="s">
        <v>987</v>
      </c>
      <c r="W2159" t="s">
        <v>17183</v>
      </c>
      <c r="X2159" t="s">
        <v>3919</v>
      </c>
      <c r="Y2159" t="s">
        <v>1092</v>
      </c>
      <c r="Z2159" t="s">
        <v>1092</v>
      </c>
      <c r="AA2159" t="s">
        <v>17184</v>
      </c>
      <c r="AB2159" t="s">
        <v>16998</v>
      </c>
      <c r="AC2159">
        <v>185362</v>
      </c>
      <c r="AD2159" t="s">
        <v>6430</v>
      </c>
      <c r="AE2159" t="s">
        <v>17185</v>
      </c>
      <c r="AK2159" t="s">
        <v>4883</v>
      </c>
      <c r="AR2159" t="s">
        <v>1222</v>
      </c>
      <c r="AV2159" t="s">
        <v>6248</v>
      </c>
      <c r="AW2159" t="s">
        <v>1335</v>
      </c>
      <c r="AX2159" t="s">
        <v>17186</v>
      </c>
    </row>
    <row r="2160" spans="1:50" hidden="1" x14ac:dyDescent="0.2">
      <c r="A2160" s="1">
        <v>3064</v>
      </c>
      <c r="B2160" t="s">
        <v>17040</v>
      </c>
      <c r="C2160">
        <v>3845</v>
      </c>
      <c r="D2160" t="s">
        <v>9773</v>
      </c>
      <c r="E2160" t="s">
        <v>17041</v>
      </c>
      <c r="F2160" t="s">
        <v>17042</v>
      </c>
      <c r="G2160" t="s">
        <v>117</v>
      </c>
      <c r="J2160">
        <v>1.5</v>
      </c>
      <c r="O2160">
        <v>1.5</v>
      </c>
      <c r="P2160">
        <v>1</v>
      </c>
      <c r="S2160" t="s">
        <v>1248</v>
      </c>
      <c r="T2160" t="s">
        <v>1248</v>
      </c>
      <c r="U2160" t="s">
        <v>17043</v>
      </c>
      <c r="W2160" t="s">
        <v>17044</v>
      </c>
      <c r="X2160" t="s">
        <v>5369</v>
      </c>
      <c r="Y2160" t="s">
        <v>1101</v>
      </c>
      <c r="Z2160" t="s">
        <v>1101</v>
      </c>
      <c r="AB2160" t="s">
        <v>16871</v>
      </c>
      <c r="AC2160">
        <v>697699</v>
      </c>
      <c r="AD2160" t="s">
        <v>5370</v>
      </c>
      <c r="AE2160" t="s">
        <v>17045</v>
      </c>
      <c r="AK2160" t="s">
        <v>9640</v>
      </c>
      <c r="AR2160" t="s">
        <v>5454</v>
      </c>
    </row>
    <row r="2161" spans="1:50" hidden="1" x14ac:dyDescent="0.2">
      <c r="A2161" s="1">
        <v>4020</v>
      </c>
      <c r="C2161">
        <v>4911</v>
      </c>
      <c r="D2161" t="s">
        <v>4185</v>
      </c>
      <c r="E2161" t="s">
        <v>7920</v>
      </c>
      <c r="F2161" t="s">
        <v>17046</v>
      </c>
      <c r="G2161" t="s">
        <v>117</v>
      </c>
      <c r="J2161">
        <v>1.5</v>
      </c>
      <c r="L2161">
        <v>0.9</v>
      </c>
      <c r="M2161" t="s">
        <v>16784</v>
      </c>
      <c r="O2161">
        <v>1.5</v>
      </c>
      <c r="P2161">
        <v>1</v>
      </c>
      <c r="Q2161">
        <v>127</v>
      </c>
      <c r="S2161" t="s">
        <v>981</v>
      </c>
      <c r="T2161" t="s">
        <v>1016</v>
      </c>
      <c r="W2161" t="s">
        <v>17047</v>
      </c>
      <c r="X2161" t="s">
        <v>3889</v>
      </c>
      <c r="Y2161" t="s">
        <v>1101</v>
      </c>
      <c r="Z2161" t="s">
        <v>1101</v>
      </c>
      <c r="AA2161" t="s">
        <v>11489</v>
      </c>
      <c r="AB2161" t="s">
        <v>17048</v>
      </c>
      <c r="AC2161">
        <v>669037</v>
      </c>
      <c r="AD2161" t="s">
        <v>3892</v>
      </c>
      <c r="AE2161" t="s">
        <v>17049</v>
      </c>
      <c r="AK2161" t="s">
        <v>6675</v>
      </c>
      <c r="AR2161" t="s">
        <v>17050</v>
      </c>
      <c r="AV2161" t="s">
        <v>13197</v>
      </c>
    </row>
    <row r="2162" spans="1:50" x14ac:dyDescent="0.2">
      <c r="A2162" s="1">
        <v>2068</v>
      </c>
      <c r="B2162" t="s">
        <v>1554</v>
      </c>
      <c r="C2162">
        <v>2545</v>
      </c>
      <c r="D2162" t="s">
        <v>1555</v>
      </c>
      <c r="E2162" t="s">
        <v>991</v>
      </c>
      <c r="F2162" t="s">
        <v>1556</v>
      </c>
      <c r="G2162" t="s">
        <v>56</v>
      </c>
      <c r="J2162">
        <v>210</v>
      </c>
      <c r="O2162">
        <v>6</v>
      </c>
      <c r="P2162">
        <v>35</v>
      </c>
      <c r="S2162" t="s">
        <v>987</v>
      </c>
      <c r="T2162" t="s">
        <v>987</v>
      </c>
      <c r="W2162" t="s">
        <v>1557</v>
      </c>
      <c r="X2162" t="s">
        <v>995</v>
      </c>
      <c r="Y2162" t="s">
        <v>995</v>
      </c>
      <c r="Z2162" t="s">
        <v>996</v>
      </c>
      <c r="AB2162" t="s">
        <v>1558</v>
      </c>
      <c r="AC2162">
        <v>358680</v>
      </c>
      <c r="AD2162" t="s">
        <v>1085</v>
      </c>
      <c r="AJ2162" t="s">
        <v>1139</v>
      </c>
      <c r="AK2162" t="s">
        <v>1559</v>
      </c>
      <c r="AR2162" t="s">
        <v>1560</v>
      </c>
      <c r="AW2162" t="s">
        <v>1561</v>
      </c>
      <c r="AX2162" t="s">
        <v>1562</v>
      </c>
    </row>
    <row r="2163" spans="1:50" x14ac:dyDescent="0.2">
      <c r="A2163" s="1">
        <v>2916</v>
      </c>
      <c r="B2163" t="s">
        <v>9641</v>
      </c>
      <c r="C2163">
        <v>3684</v>
      </c>
      <c r="D2163" t="s">
        <v>7278</v>
      </c>
      <c r="E2163" t="s">
        <v>2739</v>
      </c>
      <c r="F2163" t="s">
        <v>9642</v>
      </c>
      <c r="G2163" t="s">
        <v>117</v>
      </c>
      <c r="J2163">
        <v>12.5</v>
      </c>
      <c r="O2163">
        <v>2.5</v>
      </c>
      <c r="P2163">
        <v>5</v>
      </c>
      <c r="S2163" t="s">
        <v>987</v>
      </c>
      <c r="T2163" t="s">
        <v>987</v>
      </c>
      <c r="W2163" t="s">
        <v>9643</v>
      </c>
      <c r="X2163" t="s">
        <v>5369</v>
      </c>
      <c r="Y2163" t="s">
        <v>1101</v>
      </c>
      <c r="Z2163" t="s">
        <v>1101</v>
      </c>
      <c r="AB2163" t="s">
        <v>9644</v>
      </c>
      <c r="AC2163">
        <v>695487</v>
      </c>
      <c r="AD2163" t="s">
        <v>5370</v>
      </c>
      <c r="AE2163" t="s">
        <v>9645</v>
      </c>
      <c r="AK2163" t="s">
        <v>6623</v>
      </c>
      <c r="AR2163" t="s">
        <v>9646</v>
      </c>
      <c r="AW2163" t="s">
        <v>1252</v>
      </c>
      <c r="AX2163" t="s">
        <v>1711</v>
      </c>
    </row>
    <row r="2164" spans="1:50" hidden="1" x14ac:dyDescent="0.2">
      <c r="A2164" s="1">
        <v>4766</v>
      </c>
      <c r="C2164">
        <v>5925</v>
      </c>
      <c r="D2164" t="s">
        <v>2549</v>
      </c>
      <c r="E2164" t="s">
        <v>17064</v>
      </c>
      <c r="F2164" t="s">
        <v>17065</v>
      </c>
      <c r="G2164" t="s">
        <v>117</v>
      </c>
      <c r="J2164">
        <v>1.5</v>
      </c>
      <c r="O2164">
        <v>1.5</v>
      </c>
      <c r="P2164">
        <v>1</v>
      </c>
      <c r="Q2164">
        <v>130</v>
      </c>
      <c r="S2164" t="s">
        <v>975</v>
      </c>
      <c r="T2164" t="s">
        <v>1082</v>
      </c>
      <c r="W2164" t="s">
        <v>17066</v>
      </c>
      <c r="X2164" t="s">
        <v>7165</v>
      </c>
      <c r="Y2164" t="s">
        <v>1101</v>
      </c>
      <c r="Z2164" t="s">
        <v>1101</v>
      </c>
      <c r="AA2164" t="s">
        <v>13298</v>
      </c>
      <c r="AB2164" t="s">
        <v>17067</v>
      </c>
      <c r="AC2164">
        <v>665842</v>
      </c>
      <c r="AD2164" t="s">
        <v>5418</v>
      </c>
      <c r="AE2164" t="s">
        <v>17068</v>
      </c>
      <c r="AK2164" t="s">
        <v>9859</v>
      </c>
      <c r="AL2164" t="s">
        <v>14483</v>
      </c>
    </row>
    <row r="2165" spans="1:50" hidden="1" x14ac:dyDescent="0.2">
      <c r="A2165" s="1">
        <v>3482</v>
      </c>
      <c r="B2165" t="s">
        <v>17069</v>
      </c>
      <c r="C2165">
        <v>4286</v>
      </c>
      <c r="D2165" t="s">
        <v>8379</v>
      </c>
      <c r="E2165" t="s">
        <v>2564</v>
      </c>
      <c r="F2165" t="s">
        <v>17070</v>
      </c>
      <c r="G2165" t="s">
        <v>117</v>
      </c>
      <c r="J2165">
        <v>1.5</v>
      </c>
      <c r="O2165">
        <v>1.5</v>
      </c>
      <c r="P2165">
        <v>1</v>
      </c>
      <c r="S2165" t="s">
        <v>1465</v>
      </c>
      <c r="T2165" t="s">
        <v>1465</v>
      </c>
      <c r="W2165" t="s">
        <v>17071</v>
      </c>
      <c r="X2165" t="s">
        <v>5825</v>
      </c>
      <c r="Y2165" t="s">
        <v>3239</v>
      </c>
      <c r="Z2165" t="s">
        <v>996</v>
      </c>
      <c r="AB2165" t="s">
        <v>17072</v>
      </c>
      <c r="AC2165">
        <v>306031</v>
      </c>
      <c r="AD2165" t="s">
        <v>16678</v>
      </c>
      <c r="AE2165" t="s">
        <v>17073</v>
      </c>
      <c r="AK2165" t="s">
        <v>17074</v>
      </c>
      <c r="AR2165" t="s">
        <v>1621</v>
      </c>
    </row>
    <row r="2166" spans="1:50" hidden="1" x14ac:dyDescent="0.2">
      <c r="A2166" s="1">
        <v>3511</v>
      </c>
      <c r="B2166" t="s">
        <v>17075</v>
      </c>
      <c r="C2166">
        <v>4317</v>
      </c>
      <c r="D2166" t="s">
        <v>5924</v>
      </c>
      <c r="E2166" t="s">
        <v>17076</v>
      </c>
      <c r="F2166" t="s">
        <v>17077</v>
      </c>
      <c r="G2166" t="s">
        <v>117</v>
      </c>
      <c r="J2166">
        <v>1.5</v>
      </c>
      <c r="O2166">
        <v>1.5</v>
      </c>
      <c r="P2166">
        <v>1</v>
      </c>
      <c r="S2166" t="s">
        <v>975</v>
      </c>
      <c r="T2166" t="s">
        <v>1082</v>
      </c>
      <c r="W2166" t="s">
        <v>17078</v>
      </c>
      <c r="X2166" t="s">
        <v>5369</v>
      </c>
      <c r="Y2166" t="s">
        <v>1101</v>
      </c>
      <c r="Z2166" t="s">
        <v>1101</v>
      </c>
      <c r="AB2166" t="s">
        <v>17079</v>
      </c>
      <c r="AC2166">
        <v>690707</v>
      </c>
      <c r="AD2166" t="s">
        <v>5370</v>
      </c>
      <c r="AE2166" t="s">
        <v>17080</v>
      </c>
      <c r="AK2166" t="s">
        <v>10945</v>
      </c>
      <c r="AL2166" t="s">
        <v>7266</v>
      </c>
    </row>
    <row r="2167" spans="1:50" hidden="1" x14ac:dyDescent="0.2">
      <c r="A2167" s="1">
        <v>5538</v>
      </c>
      <c r="C2167">
        <v>7213</v>
      </c>
      <c r="D2167" t="s">
        <v>7328</v>
      </c>
      <c r="E2167" t="s">
        <v>16065</v>
      </c>
      <c r="F2167" t="s">
        <v>17081</v>
      </c>
      <c r="G2167" t="s">
        <v>117</v>
      </c>
      <c r="J2167">
        <v>1.5</v>
      </c>
      <c r="O2167">
        <v>1.5</v>
      </c>
      <c r="P2167">
        <v>1</v>
      </c>
      <c r="Q2167">
        <v>100</v>
      </c>
      <c r="S2167" t="s">
        <v>980</v>
      </c>
      <c r="T2167" t="s">
        <v>1016</v>
      </c>
      <c r="W2167" t="s">
        <v>17082</v>
      </c>
      <c r="X2167" t="s">
        <v>3035</v>
      </c>
      <c r="Y2167" t="s">
        <v>1812</v>
      </c>
      <c r="Z2167" t="s">
        <v>1812</v>
      </c>
      <c r="AA2167" t="s">
        <v>17083</v>
      </c>
      <c r="AB2167" t="s">
        <v>17084</v>
      </c>
      <c r="AC2167">
        <v>493306</v>
      </c>
      <c r="AD2167" t="s">
        <v>17085</v>
      </c>
      <c r="AE2167" t="s">
        <v>17086</v>
      </c>
      <c r="AF2167" t="s">
        <v>17087</v>
      </c>
      <c r="AK2167" t="s">
        <v>4553</v>
      </c>
      <c r="AN2167" t="s">
        <v>17088</v>
      </c>
      <c r="AQ2167" t="s">
        <v>3246</v>
      </c>
      <c r="AR2167" t="s">
        <v>3246</v>
      </c>
      <c r="AV2167" t="s">
        <v>1578</v>
      </c>
    </row>
    <row r="2168" spans="1:50" hidden="1" x14ac:dyDescent="0.2">
      <c r="A2168" s="1">
        <v>2655</v>
      </c>
      <c r="B2168" t="s">
        <v>17089</v>
      </c>
      <c r="C2168">
        <v>3364</v>
      </c>
      <c r="D2168" t="s">
        <v>7001</v>
      </c>
      <c r="E2168" t="s">
        <v>17090</v>
      </c>
      <c r="F2168" t="s">
        <v>17091</v>
      </c>
      <c r="G2168" t="s">
        <v>117</v>
      </c>
      <c r="J2168">
        <v>1.5</v>
      </c>
      <c r="O2168">
        <v>0.75</v>
      </c>
      <c r="P2168">
        <v>2</v>
      </c>
      <c r="S2168" t="s">
        <v>975</v>
      </c>
      <c r="T2168" t="s">
        <v>1082</v>
      </c>
      <c r="W2168" t="s">
        <v>17092</v>
      </c>
      <c r="X2168" t="s">
        <v>1339</v>
      </c>
      <c r="Y2168" t="s">
        <v>1101</v>
      </c>
      <c r="Z2168" t="s">
        <v>1101</v>
      </c>
      <c r="AB2168" t="s">
        <v>17093</v>
      </c>
      <c r="AC2168">
        <v>629136</v>
      </c>
      <c r="AD2168" t="s">
        <v>3549</v>
      </c>
      <c r="AE2168" t="s">
        <v>17094</v>
      </c>
      <c r="AK2168" t="s">
        <v>5624</v>
      </c>
      <c r="AL2168" t="s">
        <v>2754</v>
      </c>
    </row>
    <row r="2169" spans="1:50" x14ac:dyDescent="0.2">
      <c r="A2169" s="1">
        <v>2580</v>
      </c>
      <c r="B2169" t="s">
        <v>12793</v>
      </c>
      <c r="C2169">
        <v>3264</v>
      </c>
      <c r="D2169" t="s">
        <v>1453</v>
      </c>
      <c r="E2169" t="s">
        <v>4697</v>
      </c>
      <c r="F2169" t="s">
        <v>12794</v>
      </c>
      <c r="G2169" t="s">
        <v>117</v>
      </c>
      <c r="J2169">
        <v>6.5</v>
      </c>
      <c r="O2169">
        <v>1.3</v>
      </c>
      <c r="P2169">
        <v>5</v>
      </c>
      <c r="S2169" t="s">
        <v>987</v>
      </c>
      <c r="T2169" t="s">
        <v>987</v>
      </c>
      <c r="W2169" t="s">
        <v>12795</v>
      </c>
      <c r="X2169" t="s">
        <v>11286</v>
      </c>
      <c r="Y2169" t="s">
        <v>2987</v>
      </c>
      <c r="Z2169" t="s">
        <v>996</v>
      </c>
      <c r="AA2169" t="s">
        <v>12796</v>
      </c>
      <c r="AB2169" t="s">
        <v>12797</v>
      </c>
      <c r="AC2169">
        <v>190825</v>
      </c>
      <c r="AD2169" t="s">
        <v>12798</v>
      </c>
      <c r="AE2169" t="s">
        <v>12799</v>
      </c>
      <c r="AK2169" t="s">
        <v>12800</v>
      </c>
      <c r="AR2169" t="s">
        <v>4163</v>
      </c>
      <c r="AX2169" t="s">
        <v>4173</v>
      </c>
    </row>
    <row r="2170" spans="1:50" x14ac:dyDescent="0.2">
      <c r="A2170" s="1">
        <v>3345</v>
      </c>
      <c r="B2170" t="s">
        <v>12880</v>
      </c>
      <c r="C2170">
        <v>4141</v>
      </c>
      <c r="D2170" t="s">
        <v>2683</v>
      </c>
      <c r="F2170" t="s">
        <v>12881</v>
      </c>
      <c r="G2170" t="s">
        <v>117</v>
      </c>
      <c r="J2170">
        <v>6.2</v>
      </c>
      <c r="O2170">
        <v>2.0499999999999998</v>
      </c>
      <c r="P2170">
        <v>3</v>
      </c>
      <c r="S2170" t="s">
        <v>987</v>
      </c>
      <c r="T2170" t="s">
        <v>987</v>
      </c>
      <c r="W2170" t="s">
        <v>12882</v>
      </c>
      <c r="X2170" t="s">
        <v>2644</v>
      </c>
      <c r="Y2170" t="s">
        <v>2645</v>
      </c>
      <c r="Z2170" t="s">
        <v>996</v>
      </c>
      <c r="AB2170" t="s">
        <v>12883</v>
      </c>
      <c r="AC2170">
        <v>543564</v>
      </c>
      <c r="AD2170" t="s">
        <v>8523</v>
      </c>
      <c r="AE2170" t="s">
        <v>12884</v>
      </c>
      <c r="AF2170" t="s">
        <v>12885</v>
      </c>
      <c r="AK2170" t="s">
        <v>9632</v>
      </c>
      <c r="AM2170" t="s">
        <v>12886</v>
      </c>
      <c r="AQ2170" t="s">
        <v>10111</v>
      </c>
      <c r="AR2170" t="s">
        <v>10111</v>
      </c>
      <c r="AW2170" t="s">
        <v>12887</v>
      </c>
      <c r="AX2170" t="s">
        <v>5479</v>
      </c>
    </row>
    <row r="2171" spans="1:50" hidden="1" x14ac:dyDescent="0.2">
      <c r="A2171" s="1">
        <v>2658</v>
      </c>
      <c r="B2171" t="s">
        <v>17109</v>
      </c>
      <c r="C2171">
        <v>3369</v>
      </c>
      <c r="D2171" t="s">
        <v>7392</v>
      </c>
      <c r="E2171" t="s">
        <v>17110</v>
      </c>
      <c r="F2171" t="s">
        <v>17111</v>
      </c>
      <c r="G2171" t="s">
        <v>117</v>
      </c>
      <c r="J2171">
        <v>1.5</v>
      </c>
      <c r="O2171">
        <v>1.5</v>
      </c>
      <c r="P2171">
        <v>1</v>
      </c>
      <c r="S2171" t="s">
        <v>985</v>
      </c>
      <c r="T2171" t="s">
        <v>985</v>
      </c>
      <c r="W2171" t="s">
        <v>17112</v>
      </c>
      <c r="X2171" t="s">
        <v>4093</v>
      </c>
      <c r="Y2171" t="s">
        <v>2347</v>
      </c>
      <c r="Z2171" t="s">
        <v>996</v>
      </c>
      <c r="AA2171" t="s">
        <v>17113</v>
      </c>
      <c r="AB2171" t="s">
        <v>17114</v>
      </c>
      <c r="AC2171">
        <v>520605</v>
      </c>
      <c r="AD2171" t="s">
        <v>17115</v>
      </c>
      <c r="AE2171" t="s">
        <v>17116</v>
      </c>
      <c r="AK2171" t="s">
        <v>17117</v>
      </c>
      <c r="AR2171" t="s">
        <v>17118</v>
      </c>
      <c r="AV2171" t="s">
        <v>7392</v>
      </c>
    </row>
    <row r="2172" spans="1:50" x14ac:dyDescent="0.2">
      <c r="A2172" s="1">
        <v>2646</v>
      </c>
      <c r="B2172" t="s">
        <v>14718</v>
      </c>
      <c r="C2172">
        <v>3354</v>
      </c>
      <c r="D2172" t="s">
        <v>14719</v>
      </c>
      <c r="E2172" t="s">
        <v>10265</v>
      </c>
      <c r="F2172" t="s">
        <v>14720</v>
      </c>
      <c r="G2172" t="s">
        <v>117</v>
      </c>
      <c r="J2172">
        <v>3.6</v>
      </c>
      <c r="O2172">
        <v>1.8</v>
      </c>
      <c r="P2172">
        <v>2</v>
      </c>
      <c r="S2172" t="s">
        <v>987</v>
      </c>
      <c r="T2172" t="s">
        <v>987</v>
      </c>
      <c r="W2172" t="s">
        <v>14721</v>
      </c>
      <c r="X2172" t="s">
        <v>3149</v>
      </c>
      <c r="Y2172" t="s">
        <v>3150</v>
      </c>
      <c r="Z2172" t="s">
        <v>996</v>
      </c>
      <c r="AA2172" t="s">
        <v>14722</v>
      </c>
      <c r="AB2172" t="s">
        <v>14723</v>
      </c>
      <c r="AC2172">
        <v>315326</v>
      </c>
      <c r="AD2172" t="s">
        <v>9872</v>
      </c>
      <c r="AE2172" t="s">
        <v>14724</v>
      </c>
      <c r="AF2172" t="s">
        <v>14725</v>
      </c>
      <c r="AK2172" t="s">
        <v>9421</v>
      </c>
      <c r="AM2172" t="s">
        <v>9719</v>
      </c>
      <c r="AQ2172" t="s">
        <v>9719</v>
      </c>
      <c r="AR2172" t="s">
        <v>9719</v>
      </c>
      <c r="AW2172" t="s">
        <v>3133</v>
      </c>
      <c r="AX2172" t="s">
        <v>14726</v>
      </c>
    </row>
    <row r="2173" spans="1:50" x14ac:dyDescent="0.2">
      <c r="A2173" s="1">
        <v>3690</v>
      </c>
      <c r="B2173" t="s">
        <v>7847</v>
      </c>
      <c r="C2173">
        <v>4519</v>
      </c>
      <c r="D2173" t="s">
        <v>3271</v>
      </c>
      <c r="E2173" t="s">
        <v>7848</v>
      </c>
      <c r="F2173" t="s">
        <v>7849</v>
      </c>
      <c r="G2173" t="s">
        <v>117</v>
      </c>
      <c r="J2173">
        <v>18.2</v>
      </c>
      <c r="O2173">
        <v>1.3</v>
      </c>
      <c r="P2173">
        <v>14</v>
      </c>
      <c r="S2173" t="s">
        <v>987</v>
      </c>
      <c r="T2173" t="s">
        <v>987</v>
      </c>
      <c r="W2173" t="s">
        <v>7850</v>
      </c>
      <c r="X2173" t="s">
        <v>1229</v>
      </c>
      <c r="Y2173" t="s">
        <v>1101</v>
      </c>
      <c r="Z2173" t="s">
        <v>1101</v>
      </c>
      <c r="AB2173" t="s">
        <v>6489</v>
      </c>
      <c r="AC2173">
        <v>594000</v>
      </c>
      <c r="AD2173" t="s">
        <v>3513</v>
      </c>
      <c r="AE2173" t="s">
        <v>7851</v>
      </c>
      <c r="AK2173" t="s">
        <v>7852</v>
      </c>
      <c r="AR2173" t="s">
        <v>5294</v>
      </c>
      <c r="AW2173" t="s">
        <v>2105</v>
      </c>
      <c r="AX2173" t="s">
        <v>7853</v>
      </c>
    </row>
    <row r="2174" spans="1:50" hidden="1" x14ac:dyDescent="0.2">
      <c r="A2174" s="1">
        <v>2661</v>
      </c>
      <c r="B2174" t="s">
        <v>17133</v>
      </c>
      <c r="C2174">
        <v>3372</v>
      </c>
      <c r="D2174" t="s">
        <v>2810</v>
      </c>
      <c r="E2174" t="s">
        <v>2564</v>
      </c>
      <c r="F2174" t="s">
        <v>17134</v>
      </c>
      <c r="G2174" t="s">
        <v>117</v>
      </c>
      <c r="J2174">
        <v>1.5</v>
      </c>
      <c r="O2174">
        <v>1.5</v>
      </c>
      <c r="P2174">
        <v>1</v>
      </c>
      <c r="S2174" t="s">
        <v>979</v>
      </c>
      <c r="T2174" t="s">
        <v>1111</v>
      </c>
      <c r="W2174" t="s">
        <v>17135</v>
      </c>
      <c r="X2174" t="s">
        <v>2986</v>
      </c>
      <c r="Y2174" t="s">
        <v>2987</v>
      </c>
      <c r="Z2174" t="s">
        <v>996</v>
      </c>
      <c r="AB2174" t="s">
        <v>17136</v>
      </c>
      <c r="AC2174">
        <v>149980</v>
      </c>
      <c r="AD2174" t="s">
        <v>10687</v>
      </c>
      <c r="AE2174" t="s">
        <v>17137</v>
      </c>
      <c r="AF2174" t="s">
        <v>17138</v>
      </c>
      <c r="AK2174" t="s">
        <v>17139</v>
      </c>
      <c r="AM2174" t="s">
        <v>12426</v>
      </c>
      <c r="AN2174" t="s">
        <v>2403</v>
      </c>
      <c r="AP2174" t="s">
        <v>7287</v>
      </c>
    </row>
    <row r="2175" spans="1:50" hidden="1" x14ac:dyDescent="0.2">
      <c r="A2175" s="1">
        <v>7996</v>
      </c>
      <c r="C2175">
        <v>12265</v>
      </c>
      <c r="D2175" t="s">
        <v>3651</v>
      </c>
      <c r="E2175" t="s">
        <v>17140</v>
      </c>
      <c r="F2175" t="s">
        <v>17141</v>
      </c>
      <c r="G2175" t="s">
        <v>117</v>
      </c>
      <c r="J2175">
        <v>1.5</v>
      </c>
      <c r="K2175" t="s">
        <v>1015</v>
      </c>
      <c r="O2175">
        <v>1.5</v>
      </c>
      <c r="P2175">
        <v>1</v>
      </c>
      <c r="Q2175">
        <v>100</v>
      </c>
      <c r="S2175" t="s">
        <v>974</v>
      </c>
      <c r="T2175" t="s">
        <v>993</v>
      </c>
      <c r="W2175" t="s">
        <v>17142</v>
      </c>
      <c r="X2175" t="s">
        <v>3149</v>
      </c>
      <c r="Y2175" t="s">
        <v>3150</v>
      </c>
      <c r="Z2175" t="s">
        <v>996</v>
      </c>
      <c r="AA2175" t="s">
        <v>17143</v>
      </c>
      <c r="AB2175" t="s">
        <v>17144</v>
      </c>
      <c r="AC2175">
        <v>321813</v>
      </c>
      <c r="AD2175" t="s">
        <v>17145</v>
      </c>
      <c r="AE2175" t="s">
        <v>17146</v>
      </c>
      <c r="AK2175" t="s">
        <v>3658</v>
      </c>
    </row>
    <row r="2176" spans="1:50" x14ac:dyDescent="0.2">
      <c r="A2176" s="1">
        <v>2106</v>
      </c>
      <c r="B2176" t="s">
        <v>10449</v>
      </c>
      <c r="C2176">
        <v>2618</v>
      </c>
      <c r="D2176" t="s">
        <v>1784</v>
      </c>
      <c r="E2176" t="s">
        <v>10450</v>
      </c>
      <c r="F2176" t="s">
        <v>10451</v>
      </c>
      <c r="G2176" t="s">
        <v>117</v>
      </c>
      <c r="J2176">
        <v>10.4</v>
      </c>
      <c r="O2176">
        <v>1.3</v>
      </c>
      <c r="P2176">
        <v>8</v>
      </c>
      <c r="S2176" t="s">
        <v>987</v>
      </c>
      <c r="T2176" t="s">
        <v>987</v>
      </c>
      <c r="W2176" t="s">
        <v>10452</v>
      </c>
      <c r="X2176" t="s">
        <v>2644</v>
      </c>
      <c r="Y2176" t="s">
        <v>2645</v>
      </c>
      <c r="Z2176" t="s">
        <v>996</v>
      </c>
      <c r="AB2176" t="s">
        <v>10453</v>
      </c>
      <c r="AC2176">
        <v>537200</v>
      </c>
      <c r="AD2176" t="s">
        <v>8523</v>
      </c>
      <c r="AE2176" t="s">
        <v>10454</v>
      </c>
      <c r="AF2176" t="s">
        <v>10455</v>
      </c>
      <c r="AK2176" t="s">
        <v>10456</v>
      </c>
      <c r="AM2176" t="s">
        <v>10457</v>
      </c>
      <c r="AW2176" t="s">
        <v>5382</v>
      </c>
      <c r="AX2176" t="s">
        <v>10458</v>
      </c>
    </row>
    <row r="2177" spans="1:50" hidden="1" x14ac:dyDescent="0.2">
      <c r="A2177" s="1">
        <v>2667</v>
      </c>
      <c r="B2177" t="s">
        <v>17153</v>
      </c>
      <c r="C2177">
        <v>3381</v>
      </c>
      <c r="D2177" t="s">
        <v>2810</v>
      </c>
      <c r="E2177" t="s">
        <v>2564</v>
      </c>
      <c r="F2177" t="s">
        <v>17154</v>
      </c>
      <c r="G2177" t="s">
        <v>117</v>
      </c>
      <c r="J2177">
        <v>1.5</v>
      </c>
      <c r="O2177">
        <v>1.5</v>
      </c>
      <c r="P2177">
        <v>1</v>
      </c>
      <c r="S2177" t="s">
        <v>979</v>
      </c>
      <c r="T2177" t="s">
        <v>1111</v>
      </c>
      <c r="W2177" t="s">
        <v>17155</v>
      </c>
      <c r="X2177" t="s">
        <v>2986</v>
      </c>
      <c r="Y2177" t="s">
        <v>2987</v>
      </c>
      <c r="Z2177" t="s">
        <v>996</v>
      </c>
      <c r="AA2177" t="s">
        <v>17156</v>
      </c>
      <c r="AB2177" t="s">
        <v>17157</v>
      </c>
      <c r="AC2177">
        <v>153332</v>
      </c>
      <c r="AD2177" t="s">
        <v>10687</v>
      </c>
      <c r="AE2177" t="s">
        <v>17158</v>
      </c>
      <c r="AF2177" t="s">
        <v>17159</v>
      </c>
      <c r="AK2177" t="s">
        <v>17160</v>
      </c>
      <c r="AM2177" t="s">
        <v>7621</v>
      </c>
      <c r="AN2177" t="s">
        <v>2403</v>
      </c>
      <c r="AP2177" t="s">
        <v>7287</v>
      </c>
    </row>
    <row r="2178" spans="1:50" hidden="1" x14ac:dyDescent="0.2">
      <c r="A2178" s="1">
        <v>3486</v>
      </c>
      <c r="B2178" t="s">
        <v>17161</v>
      </c>
      <c r="C2178">
        <v>4291</v>
      </c>
      <c r="D2178" t="s">
        <v>2493</v>
      </c>
      <c r="E2178" t="s">
        <v>17162</v>
      </c>
      <c r="F2178" t="s">
        <v>17163</v>
      </c>
      <c r="G2178" t="s">
        <v>117</v>
      </c>
      <c r="J2178">
        <v>1.5</v>
      </c>
      <c r="O2178">
        <v>1.5</v>
      </c>
      <c r="P2178">
        <v>1</v>
      </c>
      <c r="Q2178">
        <v>100</v>
      </c>
      <c r="S2178" t="s">
        <v>975</v>
      </c>
      <c r="T2178" t="s">
        <v>1082</v>
      </c>
      <c r="W2178" t="s">
        <v>17164</v>
      </c>
      <c r="X2178" t="s">
        <v>5798</v>
      </c>
      <c r="Y2178" t="s">
        <v>3239</v>
      </c>
      <c r="Z2178" t="s">
        <v>996</v>
      </c>
      <c r="AA2178" t="s">
        <v>17165</v>
      </c>
      <c r="AB2178" t="s">
        <v>17166</v>
      </c>
      <c r="AC2178">
        <v>355620</v>
      </c>
      <c r="AD2178" t="s">
        <v>9128</v>
      </c>
      <c r="AE2178" t="s">
        <v>17167</v>
      </c>
      <c r="AK2178" t="s">
        <v>15110</v>
      </c>
      <c r="AL2178" t="s">
        <v>2693</v>
      </c>
    </row>
    <row r="2179" spans="1:50" hidden="1" x14ac:dyDescent="0.2">
      <c r="A2179" s="1">
        <v>5222</v>
      </c>
      <c r="C2179">
        <v>6773</v>
      </c>
      <c r="D2179" t="s">
        <v>4659</v>
      </c>
      <c r="E2179" t="s">
        <v>16994</v>
      </c>
      <c r="F2179" t="s">
        <v>17168</v>
      </c>
      <c r="G2179" t="s">
        <v>117</v>
      </c>
      <c r="J2179">
        <v>1.5</v>
      </c>
      <c r="O2179">
        <v>1.5</v>
      </c>
      <c r="P2179">
        <v>1</v>
      </c>
      <c r="S2179" t="s">
        <v>981</v>
      </c>
      <c r="T2179" t="s">
        <v>1016</v>
      </c>
      <c r="W2179" t="s">
        <v>17169</v>
      </c>
      <c r="X2179" t="s">
        <v>17170</v>
      </c>
      <c r="Y2179" t="s">
        <v>1092</v>
      </c>
      <c r="Z2179" t="s">
        <v>1092</v>
      </c>
      <c r="AA2179" t="s">
        <v>17171</v>
      </c>
      <c r="AB2179" t="s">
        <v>17172</v>
      </c>
      <c r="AC2179">
        <v>212232</v>
      </c>
      <c r="AD2179" t="s">
        <v>5181</v>
      </c>
      <c r="AE2179" t="s">
        <v>17173</v>
      </c>
      <c r="AK2179" t="s">
        <v>17174</v>
      </c>
      <c r="AR2179" t="s">
        <v>6248</v>
      </c>
      <c r="AV2179" t="s">
        <v>17175</v>
      </c>
    </row>
    <row r="2180" spans="1:50" x14ac:dyDescent="0.2">
      <c r="A2180" s="1">
        <v>2752</v>
      </c>
      <c r="B2180" t="s">
        <v>1359</v>
      </c>
      <c r="C2180">
        <v>3489</v>
      </c>
      <c r="D2180" t="s">
        <v>1360</v>
      </c>
      <c r="E2180" t="s">
        <v>1361</v>
      </c>
      <c r="F2180" t="s">
        <v>1362</v>
      </c>
      <c r="G2180" t="s">
        <v>117</v>
      </c>
      <c r="J2180">
        <v>322</v>
      </c>
      <c r="O2180">
        <v>2.2999999999999998</v>
      </c>
      <c r="P2180">
        <v>140</v>
      </c>
      <c r="S2180" t="s">
        <v>987</v>
      </c>
      <c r="T2180" t="s">
        <v>987</v>
      </c>
      <c r="W2180" t="s">
        <v>1363</v>
      </c>
      <c r="X2180" t="s">
        <v>1339</v>
      </c>
      <c r="Y2180" t="s">
        <v>1101</v>
      </c>
      <c r="Z2180" t="s">
        <v>1101</v>
      </c>
      <c r="AB2180" t="s">
        <v>1364</v>
      </c>
      <c r="AC2180">
        <v>645435</v>
      </c>
      <c r="AD2180" t="s">
        <v>1174</v>
      </c>
      <c r="AE2180" t="s">
        <v>1365</v>
      </c>
      <c r="AK2180" t="s">
        <v>1366</v>
      </c>
      <c r="AR2180" t="s">
        <v>1313</v>
      </c>
      <c r="AW2180" t="s">
        <v>1367</v>
      </c>
      <c r="AX2180" t="s">
        <v>1368</v>
      </c>
    </row>
    <row r="2181" spans="1:50" x14ac:dyDescent="0.2">
      <c r="A2181" s="1">
        <v>3189</v>
      </c>
      <c r="B2181" t="s">
        <v>1882</v>
      </c>
      <c r="C2181">
        <v>3981</v>
      </c>
      <c r="D2181" t="s">
        <v>1883</v>
      </c>
      <c r="E2181" t="s">
        <v>1049</v>
      </c>
      <c r="F2181" t="s">
        <v>1884</v>
      </c>
      <c r="G2181" t="s">
        <v>117</v>
      </c>
      <c r="J2181">
        <v>108</v>
      </c>
      <c r="O2181">
        <v>3</v>
      </c>
      <c r="P2181">
        <v>36</v>
      </c>
      <c r="S2181" t="s">
        <v>987</v>
      </c>
      <c r="T2181" t="s">
        <v>987</v>
      </c>
      <c r="W2181" t="s">
        <v>1885</v>
      </c>
      <c r="X2181" t="s">
        <v>1339</v>
      </c>
      <c r="Y2181" t="s">
        <v>1101</v>
      </c>
      <c r="Z2181" t="s">
        <v>1101</v>
      </c>
      <c r="AB2181" t="s">
        <v>1886</v>
      </c>
      <c r="AC2181">
        <v>645000</v>
      </c>
      <c r="AD2181" t="s">
        <v>1174</v>
      </c>
      <c r="AK2181" t="s">
        <v>1539</v>
      </c>
      <c r="AR2181" t="s">
        <v>1322</v>
      </c>
      <c r="AW2181" t="s">
        <v>1874</v>
      </c>
      <c r="AX2181" t="s">
        <v>1887</v>
      </c>
    </row>
    <row r="2182" spans="1:50" hidden="1" x14ac:dyDescent="0.2">
      <c r="A2182" s="1">
        <v>2093</v>
      </c>
      <c r="B2182" t="s">
        <v>17187</v>
      </c>
      <c r="C2182">
        <v>2584</v>
      </c>
      <c r="D2182" t="s">
        <v>13303</v>
      </c>
      <c r="E2182" t="s">
        <v>2804</v>
      </c>
      <c r="F2182" t="s">
        <v>17188</v>
      </c>
      <c r="G2182" t="s">
        <v>117</v>
      </c>
      <c r="J2182">
        <v>1.5</v>
      </c>
      <c r="S2182" t="s">
        <v>976</v>
      </c>
      <c r="T2182" t="s">
        <v>1111</v>
      </c>
      <c r="W2182" t="s">
        <v>17189</v>
      </c>
      <c r="X2182" t="s">
        <v>8468</v>
      </c>
      <c r="Y2182" t="s">
        <v>2730</v>
      </c>
      <c r="Z2182" t="s">
        <v>996</v>
      </c>
      <c r="AB2182" t="s">
        <v>17190</v>
      </c>
      <c r="AC2182">
        <v>200500</v>
      </c>
      <c r="AD2182" t="s">
        <v>8470</v>
      </c>
      <c r="AK2182" t="s">
        <v>17191</v>
      </c>
      <c r="AM2182" t="s">
        <v>13309</v>
      </c>
    </row>
    <row r="2183" spans="1:50" x14ac:dyDescent="0.2">
      <c r="A2183" s="1">
        <v>2204</v>
      </c>
      <c r="B2183" t="s">
        <v>1866</v>
      </c>
      <c r="C2183">
        <v>2757</v>
      </c>
      <c r="D2183" t="s">
        <v>1867</v>
      </c>
      <c r="F2183" t="s">
        <v>1868</v>
      </c>
      <c r="G2183" t="s">
        <v>117</v>
      </c>
      <c r="J2183">
        <v>109</v>
      </c>
      <c r="O2183">
        <v>3</v>
      </c>
      <c r="P2183">
        <v>39</v>
      </c>
      <c r="S2183" t="s">
        <v>987</v>
      </c>
      <c r="T2183" t="s">
        <v>987</v>
      </c>
      <c r="W2183" t="s">
        <v>1869</v>
      </c>
      <c r="X2183" t="s">
        <v>1339</v>
      </c>
      <c r="Y2183" t="s">
        <v>1101</v>
      </c>
      <c r="Z2183" t="s">
        <v>1101</v>
      </c>
      <c r="AB2183" t="s">
        <v>1870</v>
      </c>
      <c r="AC2183">
        <v>640867</v>
      </c>
      <c r="AD2183" t="s">
        <v>1174</v>
      </c>
      <c r="AE2183" t="s">
        <v>1871</v>
      </c>
      <c r="AK2183" t="s">
        <v>1872</v>
      </c>
      <c r="AR2183" t="s">
        <v>1873</v>
      </c>
      <c r="AW2183" t="s">
        <v>1874</v>
      </c>
      <c r="AX2183" t="s">
        <v>1875</v>
      </c>
    </row>
    <row r="2184" spans="1:50" x14ac:dyDescent="0.2">
      <c r="A2184" s="1">
        <v>2744</v>
      </c>
      <c r="B2184" t="s">
        <v>9210</v>
      </c>
      <c r="C2184">
        <v>3480</v>
      </c>
      <c r="D2184" t="s">
        <v>4882</v>
      </c>
      <c r="E2184" t="s">
        <v>9211</v>
      </c>
      <c r="F2184" t="s">
        <v>9212</v>
      </c>
      <c r="G2184" t="s">
        <v>117</v>
      </c>
      <c r="J2184">
        <v>14</v>
      </c>
      <c r="O2184">
        <v>2</v>
      </c>
      <c r="P2184">
        <v>7</v>
      </c>
      <c r="S2184" t="s">
        <v>987</v>
      </c>
      <c r="T2184" t="s">
        <v>987</v>
      </c>
      <c r="W2184" t="s">
        <v>9213</v>
      </c>
      <c r="X2184" t="s">
        <v>5138</v>
      </c>
      <c r="Y2184" t="s">
        <v>3150</v>
      </c>
      <c r="Z2184" t="s">
        <v>996</v>
      </c>
      <c r="AA2184" t="s">
        <v>9214</v>
      </c>
      <c r="AB2184" t="s">
        <v>9215</v>
      </c>
      <c r="AC2184">
        <v>301570</v>
      </c>
      <c r="AD2184" t="s">
        <v>7931</v>
      </c>
      <c r="AE2184" t="s">
        <v>9216</v>
      </c>
      <c r="AK2184" t="s">
        <v>9217</v>
      </c>
      <c r="AR2184" t="s">
        <v>6695</v>
      </c>
      <c r="AX2184" t="s">
        <v>5700</v>
      </c>
    </row>
    <row r="2185" spans="1:50" hidden="1" x14ac:dyDescent="0.2">
      <c r="A2185" s="1">
        <v>2632</v>
      </c>
      <c r="B2185" t="s">
        <v>17204</v>
      </c>
      <c r="C2185">
        <v>3334</v>
      </c>
      <c r="D2185" t="s">
        <v>8394</v>
      </c>
      <c r="E2185" t="s">
        <v>2396</v>
      </c>
      <c r="F2185" t="s">
        <v>17205</v>
      </c>
      <c r="G2185" t="s">
        <v>117</v>
      </c>
      <c r="J2185">
        <v>1.5</v>
      </c>
      <c r="O2185">
        <v>0.25</v>
      </c>
      <c r="P2185">
        <v>6</v>
      </c>
      <c r="S2185" t="s">
        <v>1248</v>
      </c>
      <c r="T2185" t="s">
        <v>1248</v>
      </c>
      <c r="U2185" t="s">
        <v>17206</v>
      </c>
      <c r="W2185" t="s">
        <v>17207</v>
      </c>
      <c r="X2185" t="s">
        <v>2602</v>
      </c>
      <c r="Y2185" t="s">
        <v>2603</v>
      </c>
      <c r="Z2185" t="s">
        <v>996</v>
      </c>
      <c r="AB2185" t="s">
        <v>8931</v>
      </c>
      <c r="AC2185">
        <v>438545</v>
      </c>
      <c r="AD2185" t="s">
        <v>4049</v>
      </c>
      <c r="AK2185" t="s">
        <v>17208</v>
      </c>
      <c r="AM2185" t="s">
        <v>17209</v>
      </c>
    </row>
    <row r="2186" spans="1:50" hidden="1" x14ac:dyDescent="0.2">
      <c r="A2186" s="1">
        <v>2699</v>
      </c>
      <c r="B2186" t="s">
        <v>17210</v>
      </c>
      <c r="C2186">
        <v>3424</v>
      </c>
      <c r="D2186" t="s">
        <v>17211</v>
      </c>
      <c r="E2186" t="s">
        <v>17212</v>
      </c>
      <c r="F2186" t="s">
        <v>17213</v>
      </c>
      <c r="G2186" t="s">
        <v>117</v>
      </c>
      <c r="J2186">
        <v>1.4</v>
      </c>
      <c r="O2186">
        <v>0.68</v>
      </c>
      <c r="P2186">
        <v>2</v>
      </c>
      <c r="S2186" t="s">
        <v>1248</v>
      </c>
      <c r="T2186" t="s">
        <v>1248</v>
      </c>
      <c r="U2186" t="s">
        <v>17214</v>
      </c>
      <c r="W2186" t="s">
        <v>17215</v>
      </c>
      <c r="X2186" t="s">
        <v>1600</v>
      </c>
      <c r="Y2186" t="s">
        <v>1101</v>
      </c>
      <c r="Z2186" t="s">
        <v>1101</v>
      </c>
      <c r="AB2186" t="s">
        <v>17216</v>
      </c>
      <c r="AC2186">
        <v>862308</v>
      </c>
      <c r="AD2186" t="s">
        <v>4528</v>
      </c>
      <c r="AE2186" t="s">
        <v>17217</v>
      </c>
      <c r="AK2186" t="s">
        <v>7566</v>
      </c>
      <c r="AL2186" t="s">
        <v>12230</v>
      </c>
    </row>
    <row r="2187" spans="1:50" hidden="1" x14ac:dyDescent="0.2">
      <c r="A2187" s="1">
        <v>2518</v>
      </c>
      <c r="B2187" t="s">
        <v>17218</v>
      </c>
      <c r="C2187">
        <v>3196</v>
      </c>
      <c r="D2187" t="s">
        <v>7276</v>
      </c>
      <c r="E2187" t="s">
        <v>17219</v>
      </c>
      <c r="F2187" t="s">
        <v>17220</v>
      </c>
      <c r="G2187" t="s">
        <v>117</v>
      </c>
      <c r="J2187">
        <v>1.3</v>
      </c>
      <c r="O2187">
        <v>1.3</v>
      </c>
      <c r="P2187">
        <v>1</v>
      </c>
      <c r="S2187" t="s">
        <v>976</v>
      </c>
      <c r="T2187" t="s">
        <v>1111</v>
      </c>
      <c r="W2187" t="s">
        <v>17221</v>
      </c>
      <c r="X2187" t="s">
        <v>3238</v>
      </c>
      <c r="Y2187" t="s">
        <v>3239</v>
      </c>
      <c r="Z2187" t="s">
        <v>996</v>
      </c>
      <c r="AB2187" t="s">
        <v>9215</v>
      </c>
      <c r="AC2187">
        <v>383980</v>
      </c>
      <c r="AD2187" t="s">
        <v>5427</v>
      </c>
      <c r="AE2187" t="s">
        <v>17222</v>
      </c>
      <c r="AK2187" t="s">
        <v>17223</v>
      </c>
      <c r="AM2187" t="s">
        <v>13403</v>
      </c>
    </row>
    <row r="2188" spans="1:50" hidden="1" x14ac:dyDescent="0.2">
      <c r="A2188" s="1">
        <v>2365</v>
      </c>
      <c r="B2188" t="s">
        <v>17224</v>
      </c>
      <c r="C2188">
        <v>3023</v>
      </c>
      <c r="D2188" t="s">
        <v>10674</v>
      </c>
      <c r="F2188" t="s">
        <v>17225</v>
      </c>
      <c r="G2188" t="s">
        <v>117</v>
      </c>
      <c r="J2188">
        <v>1.3</v>
      </c>
      <c r="O2188">
        <v>1</v>
      </c>
      <c r="P2188">
        <v>1</v>
      </c>
      <c r="S2188" t="s">
        <v>976</v>
      </c>
      <c r="T2188" t="s">
        <v>1111</v>
      </c>
      <c r="V2188" t="s">
        <v>17226</v>
      </c>
      <c r="W2188" t="s">
        <v>17227</v>
      </c>
      <c r="X2188" t="s">
        <v>10162</v>
      </c>
      <c r="Y2188" t="s">
        <v>2987</v>
      </c>
      <c r="Z2188" t="s">
        <v>996</v>
      </c>
      <c r="AB2188" t="s">
        <v>17228</v>
      </c>
      <c r="AC2188">
        <v>178781</v>
      </c>
      <c r="AD2188" t="s">
        <v>16437</v>
      </c>
      <c r="AK2188" t="s">
        <v>4234</v>
      </c>
      <c r="AM2188" t="s">
        <v>4303</v>
      </c>
    </row>
    <row r="2189" spans="1:50" hidden="1" x14ac:dyDescent="0.2">
      <c r="A2189" s="1">
        <v>2520</v>
      </c>
      <c r="B2189" t="s">
        <v>17229</v>
      </c>
      <c r="C2189">
        <v>3198</v>
      </c>
      <c r="D2189" t="s">
        <v>1661</v>
      </c>
      <c r="E2189" t="s">
        <v>5714</v>
      </c>
      <c r="F2189" t="s">
        <v>17230</v>
      </c>
      <c r="G2189" t="s">
        <v>117</v>
      </c>
      <c r="J2189">
        <v>1.3</v>
      </c>
      <c r="O2189">
        <v>1.3</v>
      </c>
      <c r="P2189">
        <v>1</v>
      </c>
      <c r="S2189" t="s">
        <v>975</v>
      </c>
      <c r="T2189" t="s">
        <v>1082</v>
      </c>
      <c r="W2189" t="s">
        <v>17231</v>
      </c>
      <c r="X2189" t="s">
        <v>3238</v>
      </c>
      <c r="Y2189" t="s">
        <v>3239</v>
      </c>
      <c r="Z2189" t="s">
        <v>996</v>
      </c>
      <c r="AB2189" t="s">
        <v>17232</v>
      </c>
      <c r="AC2189">
        <v>374140</v>
      </c>
      <c r="AD2189" t="s">
        <v>5706</v>
      </c>
      <c r="AE2189" t="s">
        <v>17233</v>
      </c>
      <c r="AL2189" t="s">
        <v>1661</v>
      </c>
    </row>
    <row r="2190" spans="1:50" x14ac:dyDescent="0.2">
      <c r="A2190" s="1">
        <v>3675</v>
      </c>
      <c r="B2190" t="s">
        <v>6151</v>
      </c>
      <c r="C2190">
        <v>4502</v>
      </c>
      <c r="D2190" t="s">
        <v>3303</v>
      </c>
      <c r="E2190" t="s">
        <v>6152</v>
      </c>
      <c r="F2190" t="s">
        <v>699</v>
      </c>
      <c r="G2190" t="s">
        <v>117</v>
      </c>
      <c r="J2190">
        <v>25.3</v>
      </c>
      <c r="O2190">
        <v>2.2999999999999998</v>
      </c>
      <c r="P2190">
        <v>11</v>
      </c>
      <c r="S2190" t="s">
        <v>987</v>
      </c>
      <c r="T2190" t="s">
        <v>987</v>
      </c>
      <c r="W2190" t="s">
        <v>6153</v>
      </c>
      <c r="X2190" t="s">
        <v>1229</v>
      </c>
      <c r="Y2190" t="s">
        <v>1101</v>
      </c>
      <c r="Z2190" t="s">
        <v>1101</v>
      </c>
      <c r="AB2190" t="s">
        <v>6154</v>
      </c>
      <c r="AC2190">
        <v>608920</v>
      </c>
      <c r="AD2190" t="s">
        <v>3513</v>
      </c>
      <c r="AE2190" t="s">
        <v>6155</v>
      </c>
      <c r="AK2190" t="s">
        <v>5420</v>
      </c>
      <c r="AR2190" t="s">
        <v>4195</v>
      </c>
      <c r="AV2190" t="s">
        <v>4863</v>
      </c>
      <c r="AW2190" t="s">
        <v>5757</v>
      </c>
      <c r="AX2190" t="s">
        <v>5207</v>
      </c>
    </row>
    <row r="2191" spans="1:50" x14ac:dyDescent="0.2">
      <c r="A2191" s="1">
        <v>2363</v>
      </c>
      <c r="B2191" t="s">
        <v>11605</v>
      </c>
      <c r="C2191">
        <v>3021</v>
      </c>
      <c r="D2191" t="s">
        <v>2530</v>
      </c>
      <c r="E2191" t="s">
        <v>10215</v>
      </c>
      <c r="F2191" t="s">
        <v>11606</v>
      </c>
      <c r="G2191" t="s">
        <v>117</v>
      </c>
      <c r="J2191">
        <v>9</v>
      </c>
      <c r="O2191">
        <v>3</v>
      </c>
      <c r="P2191">
        <v>3</v>
      </c>
      <c r="S2191" t="s">
        <v>987</v>
      </c>
      <c r="T2191" t="s">
        <v>987</v>
      </c>
      <c r="W2191" t="s">
        <v>11607</v>
      </c>
      <c r="X2191" t="s">
        <v>5138</v>
      </c>
      <c r="Y2191" t="s">
        <v>3150</v>
      </c>
      <c r="Z2191" t="s">
        <v>996</v>
      </c>
      <c r="AA2191" t="s">
        <v>11608</v>
      </c>
      <c r="AB2191" t="s">
        <v>11609</v>
      </c>
      <c r="AC2191">
        <v>297139</v>
      </c>
      <c r="AD2191" t="s">
        <v>7931</v>
      </c>
      <c r="AE2191" t="s">
        <v>11610</v>
      </c>
      <c r="AK2191" t="s">
        <v>11611</v>
      </c>
      <c r="AR2191" t="s">
        <v>4779</v>
      </c>
      <c r="AW2191" t="s">
        <v>11612</v>
      </c>
      <c r="AX2191" t="s">
        <v>11613</v>
      </c>
    </row>
    <row r="2192" spans="1:50" hidden="1" x14ac:dyDescent="0.2">
      <c r="A2192" s="1">
        <v>3587</v>
      </c>
      <c r="B2192" t="s">
        <v>17246</v>
      </c>
      <c r="C2192">
        <v>4398</v>
      </c>
      <c r="D2192" t="s">
        <v>9945</v>
      </c>
      <c r="E2192" t="s">
        <v>17247</v>
      </c>
      <c r="F2192" t="s">
        <v>17248</v>
      </c>
      <c r="G2192" t="s">
        <v>117</v>
      </c>
      <c r="J2192">
        <v>1.3</v>
      </c>
      <c r="O2192">
        <v>1.3</v>
      </c>
      <c r="P2192">
        <v>1</v>
      </c>
      <c r="S2192" t="s">
        <v>976</v>
      </c>
      <c r="T2192" t="s">
        <v>1111</v>
      </c>
      <c r="W2192" t="s">
        <v>17249</v>
      </c>
      <c r="X2192" t="s">
        <v>2008</v>
      </c>
      <c r="Y2192" t="s">
        <v>1092</v>
      </c>
      <c r="Z2192" t="s">
        <v>1092</v>
      </c>
      <c r="AB2192" t="s">
        <v>17250</v>
      </c>
      <c r="AC2192">
        <v>368144</v>
      </c>
      <c r="AD2192" t="s">
        <v>13673</v>
      </c>
      <c r="AE2192" t="s">
        <v>17251</v>
      </c>
      <c r="AK2192" t="s">
        <v>11746</v>
      </c>
      <c r="AM2192" t="s">
        <v>17252</v>
      </c>
    </row>
    <row r="2193" spans="1:50" hidden="1" x14ac:dyDescent="0.2">
      <c r="A2193" s="1">
        <v>7849</v>
      </c>
      <c r="C2193">
        <v>11996</v>
      </c>
      <c r="D2193" t="s">
        <v>1951</v>
      </c>
      <c r="E2193" t="s">
        <v>17253</v>
      </c>
      <c r="F2193" t="s">
        <v>17254</v>
      </c>
      <c r="G2193" t="s">
        <v>117</v>
      </c>
      <c r="J2193">
        <v>1.3</v>
      </c>
      <c r="K2193" t="s">
        <v>1015</v>
      </c>
      <c r="O2193">
        <v>0.66</v>
      </c>
      <c r="P2193">
        <v>2</v>
      </c>
      <c r="Q2193">
        <v>64.2</v>
      </c>
      <c r="S2193" t="s">
        <v>974</v>
      </c>
      <c r="T2193" t="s">
        <v>993</v>
      </c>
      <c r="W2193" t="s">
        <v>17255</v>
      </c>
      <c r="X2193" t="s">
        <v>5124</v>
      </c>
      <c r="Y2193" t="s">
        <v>2603</v>
      </c>
      <c r="Z2193" t="s">
        <v>996</v>
      </c>
      <c r="AA2193" t="s">
        <v>17256</v>
      </c>
      <c r="AB2193" t="s">
        <v>17257</v>
      </c>
      <c r="AC2193">
        <v>473920</v>
      </c>
      <c r="AD2193" t="s">
        <v>17258</v>
      </c>
      <c r="AE2193" t="s">
        <v>17259</v>
      </c>
      <c r="AK2193" t="s">
        <v>16962</v>
      </c>
    </row>
    <row r="2194" spans="1:50" hidden="1" x14ac:dyDescent="0.2">
      <c r="A2194" s="1">
        <v>3336</v>
      </c>
      <c r="B2194" t="s">
        <v>17260</v>
      </c>
      <c r="C2194">
        <v>4132</v>
      </c>
      <c r="D2194" t="s">
        <v>3213</v>
      </c>
      <c r="E2194" t="s">
        <v>17261</v>
      </c>
      <c r="F2194" t="s">
        <v>17262</v>
      </c>
      <c r="G2194" t="s">
        <v>117</v>
      </c>
      <c r="J2194">
        <v>1.3</v>
      </c>
      <c r="O2194">
        <v>1.3</v>
      </c>
      <c r="P2194">
        <v>1</v>
      </c>
      <c r="S2194" t="s">
        <v>979</v>
      </c>
      <c r="T2194" t="s">
        <v>1111</v>
      </c>
      <c r="W2194" t="s">
        <v>17263</v>
      </c>
      <c r="X2194" t="s">
        <v>5798</v>
      </c>
      <c r="Y2194" t="s">
        <v>3239</v>
      </c>
      <c r="Z2194" t="s">
        <v>996</v>
      </c>
      <c r="AA2194" t="s">
        <v>17264</v>
      </c>
      <c r="AB2194" t="s">
        <v>17265</v>
      </c>
      <c r="AC2194">
        <v>367397</v>
      </c>
      <c r="AD2194" t="s">
        <v>9128</v>
      </c>
      <c r="AE2194" t="s">
        <v>17266</v>
      </c>
      <c r="AF2194" t="s">
        <v>17267</v>
      </c>
      <c r="AK2194" t="s">
        <v>10034</v>
      </c>
      <c r="AN2194" t="s">
        <v>17268</v>
      </c>
      <c r="AP2194" t="s">
        <v>4589</v>
      </c>
    </row>
    <row r="2195" spans="1:50" x14ac:dyDescent="0.2">
      <c r="A2195" s="1">
        <v>2342</v>
      </c>
      <c r="B2195" t="s">
        <v>14248</v>
      </c>
      <c r="C2195">
        <v>2988</v>
      </c>
      <c r="D2195" t="s">
        <v>7623</v>
      </c>
      <c r="E2195" t="s">
        <v>9206</v>
      </c>
      <c r="F2195" t="s">
        <v>14249</v>
      </c>
      <c r="G2195" t="s">
        <v>117</v>
      </c>
      <c r="J2195">
        <v>4.0999999999999996</v>
      </c>
      <c r="O2195">
        <v>2.0499999999999998</v>
      </c>
      <c r="P2195">
        <v>2</v>
      </c>
      <c r="S2195" t="s">
        <v>987</v>
      </c>
      <c r="T2195" t="s">
        <v>987</v>
      </c>
      <c r="W2195" t="s">
        <v>14250</v>
      </c>
      <c r="X2195" t="s">
        <v>9370</v>
      </c>
      <c r="Y2195" t="s">
        <v>3150</v>
      </c>
      <c r="Z2195" t="s">
        <v>996</v>
      </c>
      <c r="AB2195" t="s">
        <v>14251</v>
      </c>
      <c r="AC2195">
        <v>286095</v>
      </c>
      <c r="AD2195" t="s">
        <v>10259</v>
      </c>
      <c r="AE2195" t="s">
        <v>14252</v>
      </c>
      <c r="AF2195" t="s">
        <v>14253</v>
      </c>
      <c r="AK2195" t="s">
        <v>1406</v>
      </c>
      <c r="AM2195" t="s">
        <v>12609</v>
      </c>
      <c r="AQ2195" t="s">
        <v>8965</v>
      </c>
      <c r="AR2195" t="s">
        <v>8965</v>
      </c>
      <c r="AW2195" t="s">
        <v>4147</v>
      </c>
      <c r="AX2195" t="s">
        <v>3157</v>
      </c>
    </row>
    <row r="2196" spans="1:50" hidden="1" x14ac:dyDescent="0.2">
      <c r="A2196" s="1">
        <v>2475</v>
      </c>
      <c r="B2196" t="s">
        <v>17277</v>
      </c>
      <c r="C2196">
        <v>3148</v>
      </c>
      <c r="D2196" t="s">
        <v>6333</v>
      </c>
      <c r="E2196" t="s">
        <v>4697</v>
      </c>
      <c r="F2196" t="s">
        <v>17278</v>
      </c>
      <c r="G2196" t="s">
        <v>117</v>
      </c>
      <c r="J2196">
        <v>1.3</v>
      </c>
      <c r="S2196" t="s">
        <v>975</v>
      </c>
      <c r="T2196" t="s">
        <v>1082</v>
      </c>
      <c r="W2196" t="s">
        <v>17279</v>
      </c>
      <c r="X2196" t="s">
        <v>2729</v>
      </c>
      <c r="Y2196" t="s">
        <v>2730</v>
      </c>
      <c r="Z2196" t="s">
        <v>996</v>
      </c>
      <c r="AB2196" t="s">
        <v>17280</v>
      </c>
      <c r="AC2196">
        <v>102500</v>
      </c>
      <c r="AD2196" t="s">
        <v>8719</v>
      </c>
      <c r="AE2196" t="s">
        <v>17281</v>
      </c>
      <c r="AL2196" t="s">
        <v>6333</v>
      </c>
    </row>
    <row r="2197" spans="1:50" hidden="1" x14ac:dyDescent="0.2">
      <c r="A2197" s="1">
        <v>6665</v>
      </c>
      <c r="C2197">
        <v>9499</v>
      </c>
      <c r="D2197" t="s">
        <v>17282</v>
      </c>
      <c r="E2197" t="s">
        <v>17283</v>
      </c>
      <c r="F2197" t="s">
        <v>17284</v>
      </c>
      <c r="G2197" t="s">
        <v>117</v>
      </c>
      <c r="J2197">
        <v>1.3</v>
      </c>
      <c r="K2197" t="s">
        <v>1015</v>
      </c>
      <c r="O2197">
        <v>1.3</v>
      </c>
      <c r="P2197">
        <v>1</v>
      </c>
      <c r="Q2197">
        <v>135</v>
      </c>
      <c r="S2197" t="s">
        <v>981</v>
      </c>
      <c r="T2197" t="s">
        <v>1016</v>
      </c>
      <c r="W2197" t="s">
        <v>17285</v>
      </c>
      <c r="X2197" t="s">
        <v>3497</v>
      </c>
      <c r="Y2197" t="s">
        <v>2730</v>
      </c>
      <c r="Z2197" t="s">
        <v>996</v>
      </c>
      <c r="AA2197" t="s">
        <v>17286</v>
      </c>
      <c r="AB2197" t="s">
        <v>17287</v>
      </c>
      <c r="AC2197">
        <v>55558</v>
      </c>
      <c r="AD2197" t="s">
        <v>3499</v>
      </c>
      <c r="AE2197" t="s">
        <v>17288</v>
      </c>
      <c r="AK2197" t="s">
        <v>17289</v>
      </c>
      <c r="AR2197" t="s">
        <v>2004</v>
      </c>
      <c r="AV2197" t="s">
        <v>17290</v>
      </c>
    </row>
    <row r="2198" spans="1:50" x14ac:dyDescent="0.2">
      <c r="A2198" s="1">
        <v>2246</v>
      </c>
      <c r="B2198" t="s">
        <v>15809</v>
      </c>
      <c r="C2198">
        <v>2830</v>
      </c>
      <c r="D2198" t="s">
        <v>4882</v>
      </c>
      <c r="E2198" t="s">
        <v>15810</v>
      </c>
      <c r="F2198" t="s">
        <v>15811</v>
      </c>
      <c r="G2198" t="s">
        <v>117</v>
      </c>
      <c r="J2198">
        <v>2.2999999999999998</v>
      </c>
      <c r="O2198">
        <v>2.2999999999999998</v>
      </c>
      <c r="P2198">
        <v>1</v>
      </c>
      <c r="S2198" t="s">
        <v>987</v>
      </c>
      <c r="T2198" t="s">
        <v>987</v>
      </c>
      <c r="W2198" t="s">
        <v>15812</v>
      </c>
      <c r="X2198" t="s">
        <v>3390</v>
      </c>
      <c r="Y2198" t="s">
        <v>1812</v>
      </c>
      <c r="Z2198" t="s">
        <v>1812</v>
      </c>
      <c r="AB2198" t="s">
        <v>15813</v>
      </c>
      <c r="AC2198">
        <v>539963</v>
      </c>
      <c r="AD2198" t="s">
        <v>1814</v>
      </c>
      <c r="AE2198" t="s">
        <v>15814</v>
      </c>
      <c r="AK2198" t="s">
        <v>15815</v>
      </c>
      <c r="AR2198" t="s">
        <v>15816</v>
      </c>
      <c r="AX2198" t="s">
        <v>1585</v>
      </c>
    </row>
    <row r="2199" spans="1:50" hidden="1" x14ac:dyDescent="0.2">
      <c r="A2199" s="1">
        <v>2467</v>
      </c>
      <c r="B2199" t="s">
        <v>17297</v>
      </c>
      <c r="C2199">
        <v>3140</v>
      </c>
      <c r="D2199" t="s">
        <v>17298</v>
      </c>
      <c r="E2199" t="s">
        <v>17299</v>
      </c>
      <c r="F2199" t="s">
        <v>17300</v>
      </c>
      <c r="G2199" t="s">
        <v>117</v>
      </c>
      <c r="J2199">
        <v>1.3</v>
      </c>
      <c r="P2199">
        <v>1</v>
      </c>
      <c r="S2199" t="s">
        <v>1248</v>
      </c>
      <c r="T2199" t="s">
        <v>1248</v>
      </c>
      <c r="U2199" t="s">
        <v>17301</v>
      </c>
      <c r="W2199" t="s">
        <v>17302</v>
      </c>
      <c r="X2199" t="s">
        <v>10162</v>
      </c>
      <c r="Y2199" t="s">
        <v>2987</v>
      </c>
      <c r="Z2199" t="s">
        <v>996</v>
      </c>
      <c r="AB2199" t="s">
        <v>17228</v>
      </c>
      <c r="AC2199">
        <v>178781</v>
      </c>
      <c r="AD2199" t="s">
        <v>16437</v>
      </c>
      <c r="AE2199" t="s">
        <v>17303</v>
      </c>
      <c r="AK2199" t="s">
        <v>17304</v>
      </c>
      <c r="AM2199" t="s">
        <v>17305</v>
      </c>
    </row>
    <row r="2200" spans="1:50" x14ac:dyDescent="0.2">
      <c r="A2200" s="1">
        <v>5758</v>
      </c>
      <c r="C2200">
        <v>7562</v>
      </c>
      <c r="D2200" t="s">
        <v>4185</v>
      </c>
      <c r="E2200" t="s">
        <v>4186</v>
      </c>
      <c r="F2200" t="s">
        <v>4187</v>
      </c>
      <c r="G2200" t="s">
        <v>117</v>
      </c>
      <c r="J2200">
        <v>43</v>
      </c>
      <c r="O2200">
        <v>3</v>
      </c>
      <c r="P2200">
        <v>12</v>
      </c>
      <c r="Q2200">
        <v>125</v>
      </c>
      <c r="S2200" t="s">
        <v>987</v>
      </c>
      <c r="T2200" t="s">
        <v>987</v>
      </c>
      <c r="V2200" t="s">
        <v>4188</v>
      </c>
      <c r="W2200" t="s">
        <v>4189</v>
      </c>
      <c r="X2200" t="s">
        <v>1229</v>
      </c>
      <c r="Y2200" t="s">
        <v>1101</v>
      </c>
      <c r="Z2200" t="s">
        <v>1101</v>
      </c>
      <c r="AA2200" t="s">
        <v>4179</v>
      </c>
      <c r="AB2200" t="s">
        <v>4180</v>
      </c>
      <c r="AC2200">
        <v>600000</v>
      </c>
      <c r="AD2200" t="s">
        <v>3513</v>
      </c>
      <c r="AE2200" t="s">
        <v>4190</v>
      </c>
      <c r="AK2200" t="s">
        <v>1036</v>
      </c>
      <c r="AR2200" t="s">
        <v>4191</v>
      </c>
      <c r="AV2200" t="s">
        <v>4192</v>
      </c>
      <c r="AW2200" t="s">
        <v>4193</v>
      </c>
      <c r="AX2200" t="s">
        <v>2298</v>
      </c>
    </row>
    <row r="2201" spans="1:50" hidden="1" x14ac:dyDescent="0.2">
      <c r="A2201" s="1">
        <v>2201</v>
      </c>
      <c r="B2201" t="s">
        <v>17312</v>
      </c>
      <c r="C2201">
        <v>2751</v>
      </c>
      <c r="D2201" t="s">
        <v>17313</v>
      </c>
      <c r="E2201" t="s">
        <v>4697</v>
      </c>
      <c r="F2201" t="s">
        <v>17314</v>
      </c>
      <c r="G2201" t="s">
        <v>117</v>
      </c>
      <c r="J2201">
        <v>1.3</v>
      </c>
      <c r="O2201">
        <v>1.3</v>
      </c>
      <c r="P2201">
        <v>1</v>
      </c>
      <c r="S2201" t="s">
        <v>976</v>
      </c>
      <c r="T2201" t="s">
        <v>1111</v>
      </c>
      <c r="W2201" t="s">
        <v>17315</v>
      </c>
      <c r="X2201" t="s">
        <v>5825</v>
      </c>
      <c r="Y2201" t="s">
        <v>3239</v>
      </c>
      <c r="Z2201" t="s">
        <v>996</v>
      </c>
      <c r="AB2201" t="s">
        <v>17316</v>
      </c>
      <c r="AC2201">
        <v>305978</v>
      </c>
      <c r="AD2201" t="s">
        <v>5827</v>
      </c>
      <c r="AE2201" t="s">
        <v>17317</v>
      </c>
      <c r="AK2201" t="s">
        <v>3868</v>
      </c>
      <c r="AM2201" t="s">
        <v>10483</v>
      </c>
    </row>
    <row r="2202" spans="1:50" hidden="1" x14ac:dyDescent="0.2">
      <c r="A2202" s="1">
        <v>2497</v>
      </c>
      <c r="B2202" t="s">
        <v>17318</v>
      </c>
      <c r="C2202">
        <v>3173</v>
      </c>
      <c r="D2202" t="s">
        <v>13699</v>
      </c>
      <c r="E2202" t="s">
        <v>17319</v>
      </c>
      <c r="F2202" t="s">
        <v>17320</v>
      </c>
      <c r="G2202" t="s">
        <v>117</v>
      </c>
      <c r="J2202">
        <v>1.3</v>
      </c>
      <c r="P2202">
        <v>1</v>
      </c>
      <c r="S2202" t="s">
        <v>976</v>
      </c>
      <c r="T2202" t="s">
        <v>1111</v>
      </c>
      <c r="W2202" t="s">
        <v>17321</v>
      </c>
      <c r="X2202" t="s">
        <v>2729</v>
      </c>
      <c r="Y2202" t="s">
        <v>2730</v>
      </c>
      <c r="Z2202" t="s">
        <v>996</v>
      </c>
      <c r="AB2202" t="s">
        <v>17322</v>
      </c>
      <c r="AC2202">
        <v>47240</v>
      </c>
      <c r="AD2202" t="s">
        <v>13703</v>
      </c>
      <c r="AE2202" t="s">
        <v>17323</v>
      </c>
      <c r="AK2202" t="s">
        <v>13274</v>
      </c>
      <c r="AM2202" t="s">
        <v>17324</v>
      </c>
    </row>
    <row r="2203" spans="1:50" hidden="1" x14ac:dyDescent="0.2">
      <c r="A2203" s="1">
        <v>2500</v>
      </c>
      <c r="B2203" t="s">
        <v>17325</v>
      </c>
      <c r="C2203">
        <v>3176</v>
      </c>
      <c r="D2203" t="s">
        <v>13699</v>
      </c>
      <c r="E2203" t="s">
        <v>17319</v>
      </c>
      <c r="F2203" t="s">
        <v>17326</v>
      </c>
      <c r="G2203" t="s">
        <v>117</v>
      </c>
      <c r="J2203">
        <v>1.3</v>
      </c>
      <c r="S2203" t="s">
        <v>975</v>
      </c>
      <c r="T2203" t="s">
        <v>1082</v>
      </c>
      <c r="W2203" t="s">
        <v>17327</v>
      </c>
      <c r="X2203" t="s">
        <v>2729</v>
      </c>
      <c r="Y2203" t="s">
        <v>2730</v>
      </c>
      <c r="Z2203" t="s">
        <v>996</v>
      </c>
      <c r="AB2203" t="s">
        <v>17328</v>
      </c>
      <c r="AC2203">
        <v>44700</v>
      </c>
      <c r="AD2203" t="s">
        <v>13703</v>
      </c>
      <c r="AE2203" t="s">
        <v>17329</v>
      </c>
      <c r="AK2203" t="s">
        <v>17330</v>
      </c>
      <c r="AL2203" t="s">
        <v>6575</v>
      </c>
    </row>
    <row r="2204" spans="1:50" hidden="1" x14ac:dyDescent="0.2">
      <c r="A2204" s="1">
        <v>2490</v>
      </c>
      <c r="B2204" t="s">
        <v>17331</v>
      </c>
      <c r="C2204">
        <v>3164</v>
      </c>
      <c r="D2204" t="s">
        <v>1421</v>
      </c>
      <c r="E2204" t="s">
        <v>14614</v>
      </c>
      <c r="F2204" t="s">
        <v>14621</v>
      </c>
      <c r="G2204" t="s">
        <v>117</v>
      </c>
      <c r="J2204">
        <v>1.2</v>
      </c>
      <c r="O2204">
        <v>0.6</v>
      </c>
      <c r="P2204">
        <v>2</v>
      </c>
      <c r="S2204" t="s">
        <v>1248</v>
      </c>
      <c r="T2204" t="s">
        <v>1248</v>
      </c>
      <c r="U2204" t="s">
        <v>14622</v>
      </c>
      <c r="W2204" t="s">
        <v>9599</v>
      </c>
      <c r="X2204" t="s">
        <v>9599</v>
      </c>
      <c r="Y2204" t="s">
        <v>2987</v>
      </c>
      <c r="Z2204" t="s">
        <v>996</v>
      </c>
      <c r="AB2204" t="s">
        <v>17332</v>
      </c>
      <c r="AC2204">
        <v>84250</v>
      </c>
      <c r="AD2204" t="s">
        <v>9601</v>
      </c>
      <c r="AK2204" t="s">
        <v>17333</v>
      </c>
      <c r="AR2204" t="s">
        <v>17334</v>
      </c>
    </row>
    <row r="2205" spans="1:50" hidden="1" x14ac:dyDescent="0.2">
      <c r="A2205" s="1">
        <v>2100</v>
      </c>
      <c r="B2205" t="s">
        <v>17335</v>
      </c>
      <c r="C2205">
        <v>2602</v>
      </c>
      <c r="D2205" t="s">
        <v>8201</v>
      </c>
      <c r="E2205" t="s">
        <v>17336</v>
      </c>
      <c r="F2205" t="s">
        <v>17337</v>
      </c>
      <c r="G2205" t="s">
        <v>117</v>
      </c>
      <c r="J2205">
        <v>1.2</v>
      </c>
      <c r="S2205" t="s">
        <v>976</v>
      </c>
      <c r="T2205" t="s">
        <v>1111</v>
      </c>
      <c r="W2205" t="s">
        <v>17338</v>
      </c>
      <c r="X2205" t="s">
        <v>2644</v>
      </c>
      <c r="Y2205" t="s">
        <v>2645</v>
      </c>
      <c r="Z2205" t="s">
        <v>996</v>
      </c>
      <c r="AB2205" t="s">
        <v>17339</v>
      </c>
      <c r="AC2205">
        <v>484000</v>
      </c>
      <c r="AD2205" t="s">
        <v>7956</v>
      </c>
      <c r="AE2205" t="s">
        <v>17340</v>
      </c>
      <c r="AK2205" t="s">
        <v>17341</v>
      </c>
      <c r="AM2205" t="s">
        <v>12057</v>
      </c>
    </row>
    <row r="2206" spans="1:50" x14ac:dyDescent="0.2">
      <c r="A2206" s="1">
        <v>3346</v>
      </c>
      <c r="B2206" t="s">
        <v>4295</v>
      </c>
      <c r="C2206">
        <v>4142</v>
      </c>
      <c r="D2206" t="s">
        <v>4296</v>
      </c>
      <c r="E2206" t="s">
        <v>4297</v>
      </c>
      <c r="F2206" t="s">
        <v>4298</v>
      </c>
      <c r="G2206" t="s">
        <v>117</v>
      </c>
      <c r="J2206">
        <v>42</v>
      </c>
      <c r="O2206">
        <v>3</v>
      </c>
      <c r="P2206">
        <v>14</v>
      </c>
      <c r="S2206" t="s">
        <v>987</v>
      </c>
      <c r="T2206" t="s">
        <v>987</v>
      </c>
      <c r="W2206" t="s">
        <v>4299</v>
      </c>
      <c r="X2206" t="s">
        <v>3326</v>
      </c>
      <c r="Y2206" t="s">
        <v>1812</v>
      </c>
      <c r="Z2206" t="s">
        <v>1812</v>
      </c>
      <c r="AB2206" t="s">
        <v>4300</v>
      </c>
      <c r="AC2206">
        <v>587145</v>
      </c>
      <c r="AD2206" t="s">
        <v>1814</v>
      </c>
      <c r="AE2206" t="s">
        <v>4301</v>
      </c>
      <c r="AF2206" t="s">
        <v>4302</v>
      </c>
      <c r="AK2206" t="s">
        <v>4303</v>
      </c>
      <c r="AM2206" t="s">
        <v>4304</v>
      </c>
      <c r="AQ2206" t="s">
        <v>4305</v>
      </c>
      <c r="AR2206" t="s">
        <v>4305</v>
      </c>
      <c r="AW2206" t="s">
        <v>3110</v>
      </c>
      <c r="AX2206" t="s">
        <v>4306</v>
      </c>
    </row>
    <row r="2207" spans="1:50" hidden="1" x14ac:dyDescent="0.2">
      <c r="A2207" s="1">
        <v>2234</v>
      </c>
      <c r="B2207" t="s">
        <v>17351</v>
      </c>
      <c r="C2207">
        <v>2801</v>
      </c>
      <c r="D2207" t="s">
        <v>9165</v>
      </c>
      <c r="E2207" t="s">
        <v>4697</v>
      </c>
      <c r="F2207" t="s">
        <v>17352</v>
      </c>
      <c r="G2207" t="s">
        <v>117</v>
      </c>
      <c r="J2207">
        <v>1.2</v>
      </c>
      <c r="O2207">
        <v>0.4</v>
      </c>
      <c r="P2207">
        <v>3</v>
      </c>
      <c r="S2207" t="s">
        <v>975</v>
      </c>
      <c r="T2207" t="s">
        <v>1082</v>
      </c>
      <c r="W2207" t="s">
        <v>17353</v>
      </c>
      <c r="X2207" t="s">
        <v>1638</v>
      </c>
      <c r="Y2207" t="s">
        <v>1101</v>
      </c>
      <c r="Z2207" t="s">
        <v>1101</v>
      </c>
      <c r="AB2207" t="s">
        <v>17354</v>
      </c>
      <c r="AC2207">
        <v>757613</v>
      </c>
      <c r="AD2207" t="s">
        <v>4504</v>
      </c>
      <c r="AE2207" t="s">
        <v>17355</v>
      </c>
      <c r="AK2207" t="s">
        <v>12337</v>
      </c>
      <c r="AL2207" t="s">
        <v>10261</v>
      </c>
    </row>
    <row r="2208" spans="1:50" x14ac:dyDescent="0.2">
      <c r="A2208" s="1">
        <v>2980</v>
      </c>
      <c r="B2208" t="s">
        <v>8658</v>
      </c>
      <c r="C2208">
        <v>3754</v>
      </c>
      <c r="D2208" t="s">
        <v>7278</v>
      </c>
      <c r="E2208" t="s">
        <v>2739</v>
      </c>
      <c r="F2208" t="s">
        <v>8659</v>
      </c>
      <c r="G2208" t="s">
        <v>117</v>
      </c>
      <c r="J2208">
        <v>15</v>
      </c>
      <c r="O2208">
        <v>2.5</v>
      </c>
      <c r="P2208">
        <v>6</v>
      </c>
      <c r="S2208" t="s">
        <v>987</v>
      </c>
      <c r="T2208" t="s">
        <v>987</v>
      </c>
      <c r="W2208" t="s">
        <v>8660</v>
      </c>
      <c r="X2208" t="s">
        <v>2346</v>
      </c>
      <c r="Y2208" t="s">
        <v>2347</v>
      </c>
      <c r="Z2208" t="s">
        <v>996</v>
      </c>
      <c r="AB2208" t="s">
        <v>8661</v>
      </c>
      <c r="AC2208">
        <v>597920</v>
      </c>
      <c r="AD2208" t="s">
        <v>4689</v>
      </c>
      <c r="AE2208" t="s">
        <v>8662</v>
      </c>
      <c r="AK2208" t="s">
        <v>1421</v>
      </c>
      <c r="AR2208" t="s">
        <v>6225</v>
      </c>
      <c r="AW2208" t="s">
        <v>8252</v>
      </c>
      <c r="AX2208" t="s">
        <v>1711</v>
      </c>
    </row>
    <row r="2209" spans="1:50" x14ac:dyDescent="0.2">
      <c r="A2209" s="1">
        <v>2341</v>
      </c>
      <c r="B2209" t="s">
        <v>12932</v>
      </c>
      <c r="C2209">
        <v>2986</v>
      </c>
      <c r="D2209" t="s">
        <v>5635</v>
      </c>
      <c r="E2209" t="s">
        <v>7394</v>
      </c>
      <c r="F2209" t="s">
        <v>12933</v>
      </c>
      <c r="G2209" t="s">
        <v>117</v>
      </c>
      <c r="J2209">
        <v>6</v>
      </c>
      <c r="O2209">
        <v>0.85</v>
      </c>
      <c r="P2209">
        <v>7</v>
      </c>
      <c r="S2209" t="s">
        <v>987</v>
      </c>
      <c r="T2209" t="s">
        <v>987</v>
      </c>
      <c r="W2209" t="s">
        <v>12933</v>
      </c>
      <c r="X2209" t="s">
        <v>2644</v>
      </c>
      <c r="Y2209" t="s">
        <v>2645</v>
      </c>
      <c r="Z2209" t="s">
        <v>996</v>
      </c>
      <c r="AB2209" t="s">
        <v>12934</v>
      </c>
      <c r="AC2209">
        <v>528500</v>
      </c>
      <c r="AD2209" t="s">
        <v>8523</v>
      </c>
      <c r="AE2209" t="s">
        <v>12935</v>
      </c>
      <c r="AK2209" t="s">
        <v>3278</v>
      </c>
      <c r="AR2209" t="s">
        <v>12936</v>
      </c>
      <c r="AW2209" t="s">
        <v>7465</v>
      </c>
      <c r="AX2209" t="s">
        <v>5529</v>
      </c>
    </row>
    <row r="2210" spans="1:50" hidden="1" x14ac:dyDescent="0.2">
      <c r="A2210" s="1">
        <v>2397</v>
      </c>
      <c r="B2210" t="s">
        <v>17366</v>
      </c>
      <c r="C2210">
        <v>3062</v>
      </c>
      <c r="D2210" t="s">
        <v>17367</v>
      </c>
      <c r="E2210" t="s">
        <v>17239</v>
      </c>
      <c r="F2210" t="s">
        <v>17368</v>
      </c>
      <c r="G2210" t="s">
        <v>117</v>
      </c>
      <c r="J2210">
        <v>1.2</v>
      </c>
      <c r="P2210">
        <v>2</v>
      </c>
      <c r="S2210" t="s">
        <v>976</v>
      </c>
      <c r="T2210" t="s">
        <v>1111</v>
      </c>
      <c r="W2210" t="s">
        <v>17369</v>
      </c>
      <c r="X2210" t="s">
        <v>5124</v>
      </c>
      <c r="Y2210" t="s">
        <v>2603</v>
      </c>
      <c r="Z2210" t="s">
        <v>996</v>
      </c>
      <c r="AB2210" t="s">
        <v>17370</v>
      </c>
      <c r="AC2210">
        <v>451660</v>
      </c>
      <c r="AD2210" t="s">
        <v>9710</v>
      </c>
      <c r="AE2210" t="s">
        <v>17371</v>
      </c>
      <c r="AK2210" t="s">
        <v>17372</v>
      </c>
      <c r="AM2210" t="s">
        <v>4702</v>
      </c>
    </row>
    <row r="2211" spans="1:50" x14ac:dyDescent="0.2">
      <c r="A2211" s="1">
        <v>2755</v>
      </c>
      <c r="B2211" t="s">
        <v>11633</v>
      </c>
      <c r="C2211">
        <v>3492</v>
      </c>
      <c r="D2211" t="s">
        <v>11634</v>
      </c>
      <c r="E2211" t="s">
        <v>9989</v>
      </c>
      <c r="F2211" t="s">
        <v>11635</v>
      </c>
      <c r="G2211" t="s">
        <v>117</v>
      </c>
      <c r="J2211">
        <v>8.8000000000000007</v>
      </c>
      <c r="O2211">
        <v>0.8</v>
      </c>
      <c r="P2211">
        <v>11</v>
      </c>
      <c r="S2211" t="s">
        <v>987</v>
      </c>
      <c r="T2211" t="s">
        <v>987</v>
      </c>
      <c r="W2211" t="s">
        <v>11636</v>
      </c>
      <c r="X2211" t="s">
        <v>2644</v>
      </c>
      <c r="Y2211" t="s">
        <v>2645</v>
      </c>
      <c r="Z2211" t="s">
        <v>996</v>
      </c>
      <c r="AB2211" t="s">
        <v>11637</v>
      </c>
      <c r="AC2211">
        <v>527000</v>
      </c>
      <c r="AD2211" t="s">
        <v>8523</v>
      </c>
      <c r="AE2211" t="s">
        <v>11638</v>
      </c>
      <c r="AK2211" t="s">
        <v>11639</v>
      </c>
      <c r="AR2211" t="s">
        <v>11640</v>
      </c>
      <c r="AX2211" t="s">
        <v>1825</v>
      </c>
    </row>
    <row r="2212" spans="1:50" x14ac:dyDescent="0.2">
      <c r="A2212" s="1">
        <v>3368</v>
      </c>
      <c r="B2212" t="s">
        <v>9784</v>
      </c>
      <c r="C2212">
        <v>4164</v>
      </c>
      <c r="D2212" t="s">
        <v>1065</v>
      </c>
      <c r="E2212" t="s">
        <v>3304</v>
      </c>
      <c r="F2212" t="s">
        <v>9785</v>
      </c>
      <c r="G2212" t="s">
        <v>117</v>
      </c>
      <c r="J2212">
        <v>12.3</v>
      </c>
      <c r="O2212">
        <v>2.2999999999999998</v>
      </c>
      <c r="P2212">
        <v>6</v>
      </c>
      <c r="S2212" t="s">
        <v>987</v>
      </c>
      <c r="T2212" t="s">
        <v>987</v>
      </c>
      <c r="W2212" t="s">
        <v>9786</v>
      </c>
      <c r="X2212" t="s">
        <v>7147</v>
      </c>
      <c r="Y2212" t="s">
        <v>3239</v>
      </c>
      <c r="Z2212" t="s">
        <v>996</v>
      </c>
      <c r="AB2212" t="s">
        <v>9787</v>
      </c>
      <c r="AC2212">
        <v>274602</v>
      </c>
      <c r="AD2212" t="s">
        <v>7149</v>
      </c>
      <c r="AE2212" t="s">
        <v>9788</v>
      </c>
      <c r="AF2212" t="s">
        <v>9789</v>
      </c>
      <c r="AK2212" t="s">
        <v>9790</v>
      </c>
      <c r="AM2212" t="s">
        <v>9791</v>
      </c>
      <c r="AQ2212" t="s">
        <v>9791</v>
      </c>
      <c r="AR2212" t="s">
        <v>9791</v>
      </c>
      <c r="AW2212" t="s">
        <v>5543</v>
      </c>
      <c r="AX2212" t="s">
        <v>9792</v>
      </c>
    </row>
    <row r="2213" spans="1:50" x14ac:dyDescent="0.2">
      <c r="A2213" s="1">
        <v>3195</v>
      </c>
      <c r="B2213" t="s">
        <v>8084</v>
      </c>
      <c r="C2213">
        <v>3987</v>
      </c>
      <c r="D2213" t="s">
        <v>6218</v>
      </c>
      <c r="E2213" t="s">
        <v>2018</v>
      </c>
      <c r="F2213" t="s">
        <v>8085</v>
      </c>
      <c r="G2213" t="s">
        <v>117</v>
      </c>
      <c r="J2213">
        <v>18</v>
      </c>
      <c r="O2213">
        <v>2</v>
      </c>
      <c r="P2213">
        <v>9</v>
      </c>
      <c r="S2213" t="s">
        <v>987</v>
      </c>
      <c r="T2213" t="s">
        <v>987</v>
      </c>
      <c r="W2213" t="s">
        <v>8086</v>
      </c>
      <c r="X2213" t="s">
        <v>2602</v>
      </c>
      <c r="Y2213" t="s">
        <v>2603</v>
      </c>
      <c r="Z2213" t="s">
        <v>996</v>
      </c>
      <c r="AB2213" t="s">
        <v>8087</v>
      </c>
      <c r="AC2213">
        <v>440375</v>
      </c>
      <c r="AD2213" t="s">
        <v>4049</v>
      </c>
      <c r="AE2213" t="s">
        <v>8088</v>
      </c>
      <c r="AF2213" t="s">
        <v>8089</v>
      </c>
      <c r="AK2213" t="s">
        <v>8090</v>
      </c>
      <c r="AM2213" t="s">
        <v>3142</v>
      </c>
      <c r="AW2213" t="s">
        <v>3109</v>
      </c>
      <c r="AX2213" t="s">
        <v>8091</v>
      </c>
    </row>
    <row r="2214" spans="1:50" hidden="1" x14ac:dyDescent="0.2">
      <c r="A2214" s="1">
        <v>2653</v>
      </c>
      <c r="B2214" t="s">
        <v>17395</v>
      </c>
      <c r="C2214">
        <v>3362</v>
      </c>
      <c r="D2214" t="s">
        <v>5839</v>
      </c>
      <c r="E2214" t="s">
        <v>17212</v>
      </c>
      <c r="F2214" t="s">
        <v>17396</v>
      </c>
      <c r="G2214" t="s">
        <v>117</v>
      </c>
      <c r="J2214">
        <v>1</v>
      </c>
      <c r="O2214">
        <v>0.5</v>
      </c>
      <c r="P2214">
        <v>2</v>
      </c>
      <c r="S2214" t="s">
        <v>976</v>
      </c>
      <c r="T2214" t="s">
        <v>1111</v>
      </c>
      <c r="V2214" t="s">
        <v>17397</v>
      </c>
      <c r="W2214" t="s">
        <v>17398</v>
      </c>
      <c r="X2214" t="s">
        <v>1600</v>
      </c>
      <c r="Y2214" t="s">
        <v>1101</v>
      </c>
      <c r="Z2214" t="s">
        <v>1101</v>
      </c>
      <c r="AB2214" t="s">
        <v>17399</v>
      </c>
      <c r="AC2214">
        <v>861054</v>
      </c>
      <c r="AD2214" t="s">
        <v>4528</v>
      </c>
      <c r="AE2214" t="s">
        <v>17400</v>
      </c>
      <c r="AK2214" t="s">
        <v>2579</v>
      </c>
      <c r="AM2214" t="s">
        <v>2895</v>
      </c>
    </row>
    <row r="2215" spans="1:50" hidden="1" x14ac:dyDescent="0.2">
      <c r="A2215" s="1">
        <v>2656</v>
      </c>
      <c r="B2215" t="s">
        <v>17401</v>
      </c>
      <c r="C2215">
        <v>3367</v>
      </c>
      <c r="D2215" t="s">
        <v>13884</v>
      </c>
      <c r="E2215" t="s">
        <v>17402</v>
      </c>
      <c r="F2215" t="s">
        <v>17403</v>
      </c>
      <c r="G2215" t="s">
        <v>117</v>
      </c>
      <c r="J2215">
        <v>1</v>
      </c>
      <c r="O2215">
        <v>0.5</v>
      </c>
      <c r="P2215">
        <v>2</v>
      </c>
      <c r="S2215" t="s">
        <v>976</v>
      </c>
      <c r="T2215" t="s">
        <v>1111</v>
      </c>
      <c r="W2215" t="s">
        <v>17404</v>
      </c>
      <c r="X2215" t="s">
        <v>1638</v>
      </c>
      <c r="Y2215" t="s">
        <v>1101</v>
      </c>
      <c r="Z2215" t="s">
        <v>1101</v>
      </c>
      <c r="AB2215" t="s">
        <v>17405</v>
      </c>
      <c r="AC2215">
        <v>744495</v>
      </c>
      <c r="AD2215" t="s">
        <v>4504</v>
      </c>
      <c r="AE2215" t="s">
        <v>17406</v>
      </c>
      <c r="AK2215" t="s">
        <v>14310</v>
      </c>
      <c r="AM2215" t="s">
        <v>9446</v>
      </c>
    </row>
    <row r="2216" spans="1:50" hidden="1" x14ac:dyDescent="0.2">
      <c r="A2216" s="1">
        <v>2700</v>
      </c>
      <c r="B2216" t="s">
        <v>17407</v>
      </c>
      <c r="C2216">
        <v>3425</v>
      </c>
      <c r="D2216" t="s">
        <v>3853</v>
      </c>
      <c r="E2216" t="s">
        <v>17212</v>
      </c>
      <c r="F2216" t="s">
        <v>17408</v>
      </c>
      <c r="G2216" t="s">
        <v>117</v>
      </c>
      <c r="J2216">
        <v>1</v>
      </c>
      <c r="O2216">
        <v>1</v>
      </c>
      <c r="P2216">
        <v>1</v>
      </c>
      <c r="S2216" t="s">
        <v>1248</v>
      </c>
      <c r="T2216" t="s">
        <v>1248</v>
      </c>
      <c r="U2216" t="s">
        <v>17409</v>
      </c>
      <c r="W2216" t="s">
        <v>17410</v>
      </c>
      <c r="X2216" t="s">
        <v>1515</v>
      </c>
      <c r="Y2216" t="s">
        <v>1101</v>
      </c>
      <c r="Z2216" t="s">
        <v>1101</v>
      </c>
      <c r="AB2216" t="s">
        <v>17411</v>
      </c>
      <c r="AC2216">
        <v>936500</v>
      </c>
      <c r="AD2216" t="s">
        <v>1530</v>
      </c>
      <c r="AE2216" t="s">
        <v>17412</v>
      </c>
      <c r="AF2216" t="s">
        <v>17413</v>
      </c>
      <c r="AK2216" t="s">
        <v>5460</v>
      </c>
      <c r="AM2216" t="s">
        <v>4010</v>
      </c>
    </row>
    <row r="2217" spans="1:50" hidden="1" x14ac:dyDescent="0.2">
      <c r="A2217" s="1">
        <v>3487</v>
      </c>
      <c r="B2217" t="s">
        <v>17414</v>
      </c>
      <c r="C2217">
        <v>4292</v>
      </c>
      <c r="D2217" t="s">
        <v>4818</v>
      </c>
      <c r="E2217" t="s">
        <v>4697</v>
      </c>
      <c r="F2217" t="s">
        <v>17415</v>
      </c>
      <c r="G2217" t="s">
        <v>117</v>
      </c>
      <c r="J2217">
        <v>1</v>
      </c>
      <c r="O2217">
        <v>0.5</v>
      </c>
      <c r="P2217">
        <v>2</v>
      </c>
      <c r="S2217" t="s">
        <v>979</v>
      </c>
      <c r="T2217" t="s">
        <v>1111</v>
      </c>
      <c r="W2217" t="s">
        <v>17416</v>
      </c>
      <c r="X2217" t="s">
        <v>5798</v>
      </c>
      <c r="Y2217" t="s">
        <v>3239</v>
      </c>
      <c r="Z2217" t="s">
        <v>996</v>
      </c>
      <c r="AB2217" t="s">
        <v>17417</v>
      </c>
      <c r="AC2217">
        <v>383536</v>
      </c>
      <c r="AD2217" t="s">
        <v>5800</v>
      </c>
      <c r="AE2217" t="s">
        <v>17418</v>
      </c>
      <c r="AF2217" t="s">
        <v>17419</v>
      </c>
      <c r="AK2217" t="s">
        <v>11746</v>
      </c>
      <c r="AM2217" t="s">
        <v>1622</v>
      </c>
      <c r="AN2217" t="s">
        <v>4037</v>
      </c>
      <c r="AP2217" t="s">
        <v>13061</v>
      </c>
    </row>
    <row r="2218" spans="1:50" hidden="1" x14ac:dyDescent="0.2">
      <c r="A2218" s="1">
        <v>3087</v>
      </c>
      <c r="B2218" t="s">
        <v>17420</v>
      </c>
      <c r="C2218">
        <v>3874</v>
      </c>
      <c r="D2218" t="s">
        <v>8795</v>
      </c>
      <c r="E2218" t="s">
        <v>11892</v>
      </c>
      <c r="F2218" t="s">
        <v>17421</v>
      </c>
      <c r="G2218" t="s">
        <v>117</v>
      </c>
      <c r="J2218">
        <v>1</v>
      </c>
      <c r="O2218">
        <v>0.5</v>
      </c>
      <c r="P2218">
        <v>2</v>
      </c>
      <c r="S2218" t="s">
        <v>976</v>
      </c>
      <c r="T2218" t="s">
        <v>1111</v>
      </c>
      <c r="V2218" t="s">
        <v>17422</v>
      </c>
      <c r="W2218" t="s">
        <v>17423</v>
      </c>
      <c r="X2218" t="s">
        <v>7824</v>
      </c>
      <c r="Y2218" t="s">
        <v>7825</v>
      </c>
      <c r="Z2218" t="s">
        <v>996</v>
      </c>
      <c r="AB2218" t="s">
        <v>11896</v>
      </c>
      <c r="AC2218">
        <v>309765</v>
      </c>
      <c r="AD2218" t="s">
        <v>11897</v>
      </c>
      <c r="AE2218" t="s">
        <v>17424</v>
      </c>
      <c r="AK2218" t="s">
        <v>12582</v>
      </c>
      <c r="AM2218" t="s">
        <v>6123</v>
      </c>
    </row>
    <row r="2219" spans="1:50" x14ac:dyDescent="0.2">
      <c r="A2219" s="1">
        <v>3618</v>
      </c>
      <c r="B2219" t="s">
        <v>11778</v>
      </c>
      <c r="C2219">
        <v>4432</v>
      </c>
      <c r="D2219" t="s">
        <v>11779</v>
      </c>
      <c r="E2219" t="s">
        <v>2018</v>
      </c>
      <c r="F2219" t="s">
        <v>11780</v>
      </c>
      <c r="G2219" t="s">
        <v>117</v>
      </c>
      <c r="J2219">
        <v>8.1999999999999993</v>
      </c>
      <c r="O2219">
        <v>2.0499999999999998</v>
      </c>
      <c r="P2219">
        <v>4</v>
      </c>
      <c r="S2219" t="s">
        <v>987</v>
      </c>
      <c r="T2219" t="s">
        <v>987</v>
      </c>
      <c r="W2219" t="s">
        <v>8086</v>
      </c>
      <c r="X2219" t="s">
        <v>2602</v>
      </c>
      <c r="Y2219" t="s">
        <v>2603</v>
      </c>
      <c r="Z2219" t="s">
        <v>996</v>
      </c>
      <c r="AB2219" t="s">
        <v>11781</v>
      </c>
      <c r="AC2219">
        <v>441870</v>
      </c>
      <c r="AD2219" t="s">
        <v>4049</v>
      </c>
      <c r="AE2219" t="s">
        <v>11782</v>
      </c>
      <c r="AF2219" t="s">
        <v>11783</v>
      </c>
      <c r="AK2219" t="s">
        <v>10104</v>
      </c>
      <c r="AM2219" t="s">
        <v>11591</v>
      </c>
      <c r="AN2219" t="s">
        <v>3191</v>
      </c>
      <c r="AQ2219" t="s">
        <v>11784</v>
      </c>
      <c r="AR2219" t="s">
        <v>11784</v>
      </c>
      <c r="AW2219" t="s">
        <v>1606</v>
      </c>
      <c r="AX2219" t="s">
        <v>11785</v>
      </c>
    </row>
    <row r="2220" spans="1:50" x14ac:dyDescent="0.2">
      <c r="A2220" s="1">
        <v>2560</v>
      </c>
      <c r="B2220" t="s">
        <v>11641</v>
      </c>
      <c r="C2220">
        <v>3242</v>
      </c>
      <c r="D2220" t="s">
        <v>6022</v>
      </c>
      <c r="E2220" t="s">
        <v>10227</v>
      </c>
      <c r="F2220" t="s">
        <v>11642</v>
      </c>
      <c r="G2220" t="s">
        <v>117</v>
      </c>
      <c r="J2220">
        <v>8.8000000000000007</v>
      </c>
      <c r="O2220">
        <v>1.75</v>
      </c>
      <c r="P2220">
        <v>5</v>
      </c>
      <c r="S2220" t="s">
        <v>987</v>
      </c>
      <c r="T2220" t="s">
        <v>987</v>
      </c>
      <c r="W2220" t="s">
        <v>11643</v>
      </c>
      <c r="X2220" t="s">
        <v>3390</v>
      </c>
      <c r="Y2220" t="s">
        <v>1812</v>
      </c>
      <c r="Z2220" t="s">
        <v>1812</v>
      </c>
      <c r="AB2220" t="s">
        <v>11644</v>
      </c>
      <c r="AC2220">
        <v>553129</v>
      </c>
      <c r="AD2220" t="s">
        <v>1814</v>
      </c>
      <c r="AE2220" t="s">
        <v>11645</v>
      </c>
      <c r="AK2220" t="s">
        <v>7184</v>
      </c>
      <c r="AR2220" t="s">
        <v>11646</v>
      </c>
      <c r="AX2220" t="s">
        <v>11612</v>
      </c>
    </row>
    <row r="2221" spans="1:50" hidden="1" x14ac:dyDescent="0.2">
      <c r="A2221" s="1">
        <v>4214</v>
      </c>
      <c r="C2221">
        <v>5211</v>
      </c>
      <c r="D2221" t="s">
        <v>9260</v>
      </c>
      <c r="E2221" t="s">
        <v>17439</v>
      </c>
      <c r="F2221" t="s">
        <v>17440</v>
      </c>
      <c r="G2221" t="s">
        <v>117</v>
      </c>
      <c r="J2221">
        <v>1</v>
      </c>
      <c r="O2221">
        <v>0.5</v>
      </c>
      <c r="P2221">
        <v>2</v>
      </c>
      <c r="Q2221">
        <v>77</v>
      </c>
      <c r="S2221" t="s">
        <v>981</v>
      </c>
      <c r="T2221" t="s">
        <v>1016</v>
      </c>
      <c r="W2221" t="s">
        <v>17441</v>
      </c>
      <c r="X2221" t="s">
        <v>5004</v>
      </c>
      <c r="Y2221" t="s">
        <v>2730</v>
      </c>
      <c r="Z2221" t="s">
        <v>996</v>
      </c>
      <c r="AA2221" t="s">
        <v>17442</v>
      </c>
      <c r="AB2221" t="s">
        <v>17443</v>
      </c>
      <c r="AC2221">
        <v>166241</v>
      </c>
      <c r="AD2221" t="s">
        <v>17444</v>
      </c>
      <c r="AE2221" t="s">
        <v>17445</v>
      </c>
      <c r="AK2221" t="s">
        <v>7590</v>
      </c>
      <c r="AR2221" t="s">
        <v>3319</v>
      </c>
      <c r="AV2221" t="s">
        <v>1631</v>
      </c>
    </row>
    <row r="2222" spans="1:50" x14ac:dyDescent="0.2">
      <c r="A2222" s="1">
        <v>3344</v>
      </c>
      <c r="B2222" t="s">
        <v>13927</v>
      </c>
      <c r="C2222">
        <v>4140</v>
      </c>
      <c r="D2222" t="s">
        <v>2507</v>
      </c>
      <c r="E2222" t="s">
        <v>4697</v>
      </c>
      <c r="F2222" t="s">
        <v>13928</v>
      </c>
      <c r="G2222" t="s">
        <v>117</v>
      </c>
      <c r="J2222">
        <v>4.5999999999999996</v>
      </c>
      <c r="O2222">
        <v>2.2999999999999998</v>
      </c>
      <c r="P2222">
        <v>2</v>
      </c>
      <c r="S2222" t="s">
        <v>987</v>
      </c>
      <c r="T2222" t="s">
        <v>987</v>
      </c>
      <c r="W2222" t="s">
        <v>13929</v>
      </c>
      <c r="X2222" t="s">
        <v>3497</v>
      </c>
      <c r="Y2222" t="s">
        <v>2730</v>
      </c>
      <c r="Z2222" t="s">
        <v>996</v>
      </c>
      <c r="AB2222" t="s">
        <v>13930</v>
      </c>
      <c r="AC2222">
        <v>62170</v>
      </c>
      <c r="AD2222" t="s">
        <v>3499</v>
      </c>
      <c r="AE2222" t="s">
        <v>13931</v>
      </c>
      <c r="AK2222" t="s">
        <v>13932</v>
      </c>
      <c r="AR2222" t="s">
        <v>5089</v>
      </c>
      <c r="AW2222" t="s">
        <v>3773</v>
      </c>
      <c r="AX2222" t="s">
        <v>2908</v>
      </c>
    </row>
    <row r="2223" spans="1:50" hidden="1" x14ac:dyDescent="0.2">
      <c r="A2223" s="1">
        <v>7701</v>
      </c>
      <c r="C2223">
        <v>11706</v>
      </c>
      <c r="D2223" t="s">
        <v>16962</v>
      </c>
      <c r="E2223" t="s">
        <v>17453</v>
      </c>
      <c r="F2223" t="s">
        <v>17454</v>
      </c>
      <c r="G2223" t="s">
        <v>117</v>
      </c>
      <c r="H2223" t="s">
        <v>17455</v>
      </c>
      <c r="I2223" t="s">
        <v>17456</v>
      </c>
      <c r="J2223">
        <v>1</v>
      </c>
      <c r="K2223" t="s">
        <v>1015</v>
      </c>
      <c r="O2223">
        <v>1</v>
      </c>
      <c r="P2223">
        <v>1</v>
      </c>
      <c r="Q2223">
        <v>76.5</v>
      </c>
      <c r="S2223" t="s">
        <v>981</v>
      </c>
      <c r="T2223" t="s">
        <v>1016</v>
      </c>
      <c r="W2223" t="s">
        <v>17457</v>
      </c>
      <c r="X2223" t="s">
        <v>13722</v>
      </c>
      <c r="Y2223" t="s">
        <v>1101</v>
      </c>
      <c r="Z2223" t="s">
        <v>1101</v>
      </c>
      <c r="AA2223" t="s">
        <v>17458</v>
      </c>
      <c r="AB2223" t="s">
        <v>17459</v>
      </c>
      <c r="AC2223">
        <v>750797</v>
      </c>
      <c r="AD2223" t="s">
        <v>17460</v>
      </c>
      <c r="AE2223" t="s">
        <v>17461</v>
      </c>
      <c r="AK2223" t="s">
        <v>2090</v>
      </c>
      <c r="AR2223" t="s">
        <v>11171</v>
      </c>
      <c r="AV2223" t="s">
        <v>17462</v>
      </c>
    </row>
    <row r="2224" spans="1:50" x14ac:dyDescent="0.2">
      <c r="A2224" s="1">
        <v>4921</v>
      </c>
      <c r="C2224">
        <v>6173</v>
      </c>
      <c r="D2224" t="s">
        <v>9664</v>
      </c>
      <c r="E2224" t="s">
        <v>15267</v>
      </c>
      <c r="F2224" t="s">
        <v>9014</v>
      </c>
      <c r="G2224" t="s">
        <v>117</v>
      </c>
      <c r="J2224">
        <v>2.6</v>
      </c>
      <c r="O2224">
        <v>0.85</v>
      </c>
      <c r="P2224">
        <v>3</v>
      </c>
      <c r="Q2224">
        <v>70</v>
      </c>
      <c r="S2224" t="s">
        <v>987</v>
      </c>
      <c r="T2224" t="s">
        <v>987</v>
      </c>
      <c r="W2224" t="s">
        <v>15268</v>
      </c>
      <c r="X2224" t="s">
        <v>1700</v>
      </c>
      <c r="Y2224" t="s">
        <v>1101</v>
      </c>
      <c r="Z2224" t="s">
        <v>1101</v>
      </c>
      <c r="AA2224" t="s">
        <v>15269</v>
      </c>
      <c r="AB2224" t="s">
        <v>15270</v>
      </c>
      <c r="AC2224">
        <v>639404</v>
      </c>
      <c r="AD2224" t="s">
        <v>3671</v>
      </c>
      <c r="AE2224" t="s">
        <v>15271</v>
      </c>
      <c r="AK2224" t="s">
        <v>13067</v>
      </c>
      <c r="AR2224" t="s">
        <v>5079</v>
      </c>
      <c r="AW2224" t="s">
        <v>1864</v>
      </c>
      <c r="AX2224" t="s">
        <v>9664</v>
      </c>
    </row>
    <row r="2225" spans="1:50" hidden="1" x14ac:dyDescent="0.2">
      <c r="A2225" s="1">
        <v>5017</v>
      </c>
      <c r="C2225">
        <v>6343</v>
      </c>
      <c r="D2225" t="s">
        <v>15753</v>
      </c>
      <c r="E2225" t="s">
        <v>4697</v>
      </c>
      <c r="F2225" t="s">
        <v>17470</v>
      </c>
      <c r="G2225" t="s">
        <v>117</v>
      </c>
      <c r="J2225">
        <v>1</v>
      </c>
      <c r="O2225">
        <v>0.5</v>
      </c>
      <c r="P2225">
        <v>2</v>
      </c>
      <c r="Q2225">
        <v>74</v>
      </c>
      <c r="S2225" t="s">
        <v>979</v>
      </c>
      <c r="T2225" t="s">
        <v>1111</v>
      </c>
      <c r="W2225" t="s">
        <v>17471</v>
      </c>
      <c r="X2225" t="s">
        <v>16499</v>
      </c>
      <c r="Y2225" t="s">
        <v>1092</v>
      </c>
      <c r="Z2225" t="s">
        <v>1092</v>
      </c>
      <c r="AA2225" t="s">
        <v>17472</v>
      </c>
      <c r="AB2225" t="s">
        <v>17473</v>
      </c>
      <c r="AC2225">
        <v>191119</v>
      </c>
      <c r="AD2225" t="s">
        <v>14330</v>
      </c>
      <c r="AE2225" t="s">
        <v>17474</v>
      </c>
      <c r="AF2225" t="s">
        <v>17475</v>
      </c>
      <c r="AK2225" t="s">
        <v>17476</v>
      </c>
      <c r="AM2225" t="s">
        <v>3749</v>
      </c>
      <c r="AN2225" t="s">
        <v>2180</v>
      </c>
      <c r="AP2225" t="s">
        <v>15761</v>
      </c>
    </row>
    <row r="2226" spans="1:50" x14ac:dyDescent="0.2">
      <c r="A2226" s="1">
        <v>3378</v>
      </c>
      <c r="B2226" t="s">
        <v>10938</v>
      </c>
      <c r="C2226">
        <v>4175</v>
      </c>
      <c r="D2226" t="s">
        <v>3018</v>
      </c>
      <c r="E2226" t="s">
        <v>7885</v>
      </c>
      <c r="F2226" t="s">
        <v>10939</v>
      </c>
      <c r="G2226" t="s">
        <v>117</v>
      </c>
      <c r="J2226">
        <v>10</v>
      </c>
      <c r="O2226">
        <v>2.2999999999999998</v>
      </c>
      <c r="P2226">
        <v>4</v>
      </c>
      <c r="S2226" t="s">
        <v>987</v>
      </c>
      <c r="T2226" t="s">
        <v>987</v>
      </c>
      <c r="W2226" t="s">
        <v>10940</v>
      </c>
      <c r="X2226" t="s">
        <v>5138</v>
      </c>
      <c r="Y2226" t="s">
        <v>3150</v>
      </c>
      <c r="Z2226" t="s">
        <v>996</v>
      </c>
      <c r="AB2226" t="s">
        <v>10941</v>
      </c>
      <c r="AC2226">
        <v>272655</v>
      </c>
      <c r="AD2226" t="s">
        <v>6527</v>
      </c>
      <c r="AE2226" t="s">
        <v>10942</v>
      </c>
      <c r="AF2226" t="s">
        <v>10943</v>
      </c>
      <c r="AK2226" t="s">
        <v>3212</v>
      </c>
      <c r="AM2226" t="s">
        <v>10944</v>
      </c>
      <c r="AQ2226" t="s">
        <v>7727</v>
      </c>
      <c r="AR2226" t="s">
        <v>7727</v>
      </c>
      <c r="AW2226" t="s">
        <v>10945</v>
      </c>
      <c r="AX2226" t="s">
        <v>7474</v>
      </c>
    </row>
    <row r="2227" spans="1:50" hidden="1" x14ac:dyDescent="0.2">
      <c r="A2227" s="1">
        <v>2890</v>
      </c>
      <c r="B2227" t="s">
        <v>17483</v>
      </c>
      <c r="C2227">
        <v>3654</v>
      </c>
      <c r="D2227" t="s">
        <v>3747</v>
      </c>
      <c r="E2227" t="s">
        <v>17484</v>
      </c>
      <c r="F2227" t="s">
        <v>17485</v>
      </c>
      <c r="G2227" t="s">
        <v>117</v>
      </c>
      <c r="J2227">
        <v>1</v>
      </c>
      <c r="O2227">
        <v>1</v>
      </c>
      <c r="P2227">
        <v>1</v>
      </c>
      <c r="S2227" t="s">
        <v>976</v>
      </c>
      <c r="T2227" t="s">
        <v>1111</v>
      </c>
      <c r="V2227" t="s">
        <v>6670</v>
      </c>
      <c r="W2227" t="s">
        <v>17486</v>
      </c>
      <c r="X2227" t="s">
        <v>1600</v>
      </c>
      <c r="Y2227" t="s">
        <v>1101</v>
      </c>
      <c r="Z2227" t="s">
        <v>1101</v>
      </c>
      <c r="AA2227" t="s">
        <v>17487</v>
      </c>
      <c r="AB2227" t="s">
        <v>17488</v>
      </c>
      <c r="AC2227">
        <v>837831</v>
      </c>
      <c r="AD2227" t="s">
        <v>4528</v>
      </c>
      <c r="AE2227" t="s">
        <v>17489</v>
      </c>
      <c r="AK2227" t="s">
        <v>2578</v>
      </c>
      <c r="AM2227" t="s">
        <v>6287</v>
      </c>
    </row>
    <row r="2228" spans="1:50" hidden="1" x14ac:dyDescent="0.2">
      <c r="A2228" s="1">
        <v>4407</v>
      </c>
      <c r="C2228">
        <v>5454</v>
      </c>
      <c r="D2228" t="s">
        <v>5840</v>
      </c>
      <c r="E2228" t="s">
        <v>15104</v>
      </c>
      <c r="F2228" t="s">
        <v>17408</v>
      </c>
      <c r="G2228" t="s">
        <v>117</v>
      </c>
      <c r="J2228">
        <v>1</v>
      </c>
      <c r="O2228">
        <v>1</v>
      </c>
      <c r="P2228">
        <v>1</v>
      </c>
      <c r="Q2228">
        <v>80</v>
      </c>
      <c r="S2228" t="s">
        <v>1248</v>
      </c>
      <c r="T2228" t="s">
        <v>1248</v>
      </c>
      <c r="U2228" t="s">
        <v>17490</v>
      </c>
      <c r="V2228" t="s">
        <v>17491</v>
      </c>
      <c r="W2228" t="s">
        <v>17492</v>
      </c>
      <c r="X2228" t="s">
        <v>1515</v>
      </c>
      <c r="Y2228" t="s">
        <v>1101</v>
      </c>
      <c r="Z2228" t="s">
        <v>1101</v>
      </c>
      <c r="AA2228" t="s">
        <v>17493</v>
      </c>
      <c r="AB2228" t="s">
        <v>17494</v>
      </c>
      <c r="AC2228">
        <v>936449</v>
      </c>
      <c r="AD2228" t="s">
        <v>1530</v>
      </c>
      <c r="AE2228" t="s">
        <v>17495</v>
      </c>
      <c r="AK2228" t="s">
        <v>9481</v>
      </c>
      <c r="AM2228" t="s">
        <v>3765</v>
      </c>
    </row>
    <row r="2229" spans="1:50" hidden="1" x14ac:dyDescent="0.2">
      <c r="A2229" s="1">
        <v>4109</v>
      </c>
      <c r="C2229">
        <v>5052</v>
      </c>
      <c r="D2229" t="s">
        <v>3322</v>
      </c>
      <c r="E2229" t="s">
        <v>4697</v>
      </c>
      <c r="F2229" t="s">
        <v>17496</v>
      </c>
      <c r="G2229" t="s">
        <v>117</v>
      </c>
      <c r="J2229">
        <v>1</v>
      </c>
      <c r="L2229">
        <v>0.9</v>
      </c>
      <c r="M2229" t="s">
        <v>16784</v>
      </c>
      <c r="O2229">
        <v>0.5</v>
      </c>
      <c r="P2229">
        <v>2</v>
      </c>
      <c r="Q2229">
        <v>64</v>
      </c>
      <c r="S2229" t="s">
        <v>979</v>
      </c>
      <c r="T2229" t="s">
        <v>1111</v>
      </c>
      <c r="W2229" t="s">
        <v>17496</v>
      </c>
      <c r="X2229" t="s">
        <v>16499</v>
      </c>
      <c r="Y2229" t="s">
        <v>1092</v>
      </c>
      <c r="Z2229" t="s">
        <v>1092</v>
      </c>
      <c r="AA2229" t="s">
        <v>17472</v>
      </c>
      <c r="AB2229" t="s">
        <v>17497</v>
      </c>
      <c r="AC2229">
        <v>189685</v>
      </c>
      <c r="AD2229" t="s">
        <v>14330</v>
      </c>
      <c r="AE2229" t="s">
        <v>17498</v>
      </c>
      <c r="AF2229" t="s">
        <v>17499</v>
      </c>
      <c r="AK2229" t="s">
        <v>17500</v>
      </c>
      <c r="AM2229" t="s">
        <v>5793</v>
      </c>
      <c r="AN2229" t="s">
        <v>5840</v>
      </c>
      <c r="AP2229" t="s">
        <v>1498</v>
      </c>
    </row>
    <row r="2230" spans="1:50" x14ac:dyDescent="0.2">
      <c r="A2230" s="1">
        <v>2771</v>
      </c>
      <c r="B2230" t="s">
        <v>16155</v>
      </c>
      <c r="C2230">
        <v>3510</v>
      </c>
      <c r="D2230" t="s">
        <v>16156</v>
      </c>
      <c r="E2230" t="s">
        <v>2804</v>
      </c>
      <c r="F2230" t="s">
        <v>16157</v>
      </c>
      <c r="G2230" t="s">
        <v>117</v>
      </c>
      <c r="J2230">
        <v>2</v>
      </c>
      <c r="O2230">
        <v>2</v>
      </c>
      <c r="P2230">
        <v>1</v>
      </c>
      <c r="S2230" t="s">
        <v>987</v>
      </c>
      <c r="T2230" t="s">
        <v>987</v>
      </c>
      <c r="W2230" t="s">
        <v>16158</v>
      </c>
      <c r="X2230" t="s">
        <v>5798</v>
      </c>
      <c r="Y2230" t="s">
        <v>3239</v>
      </c>
      <c r="Z2230" t="s">
        <v>996</v>
      </c>
      <c r="AB2230" t="s">
        <v>16159</v>
      </c>
      <c r="AC2230">
        <v>378487</v>
      </c>
      <c r="AD2230" t="s">
        <v>5800</v>
      </c>
      <c r="AE2230" t="s">
        <v>16160</v>
      </c>
      <c r="AK2230" t="s">
        <v>16161</v>
      </c>
      <c r="AR2230" t="s">
        <v>11612</v>
      </c>
      <c r="AW2230" t="s">
        <v>7465</v>
      </c>
      <c r="AX2230" t="s">
        <v>16162</v>
      </c>
    </row>
    <row r="2231" spans="1:50" hidden="1" x14ac:dyDescent="0.2">
      <c r="A2231" s="1">
        <v>2718</v>
      </c>
      <c r="B2231" t="s">
        <v>17508</v>
      </c>
      <c r="C2231">
        <v>3446</v>
      </c>
      <c r="D2231" t="s">
        <v>17509</v>
      </c>
      <c r="E2231" t="s">
        <v>17510</v>
      </c>
      <c r="F2231" t="s">
        <v>17511</v>
      </c>
      <c r="G2231" t="s">
        <v>117</v>
      </c>
      <c r="J2231">
        <v>1</v>
      </c>
      <c r="O2231">
        <v>0.1</v>
      </c>
      <c r="P2231">
        <v>1</v>
      </c>
      <c r="S2231" t="s">
        <v>976</v>
      </c>
      <c r="T2231" t="s">
        <v>1111</v>
      </c>
      <c r="W2231" t="s">
        <v>17512</v>
      </c>
      <c r="X2231" t="s">
        <v>1600</v>
      </c>
      <c r="Y2231" t="s">
        <v>1101</v>
      </c>
      <c r="Z2231" t="s">
        <v>1101</v>
      </c>
      <c r="AA2231" t="s">
        <v>17513</v>
      </c>
      <c r="AB2231" t="s">
        <v>17514</v>
      </c>
      <c r="AC2231">
        <v>865722</v>
      </c>
      <c r="AD2231" t="s">
        <v>4528</v>
      </c>
      <c r="AE2231" t="s">
        <v>17515</v>
      </c>
      <c r="AK2231" t="s">
        <v>9343</v>
      </c>
      <c r="AM2231" t="s">
        <v>8282</v>
      </c>
    </row>
    <row r="2232" spans="1:50" hidden="1" x14ac:dyDescent="0.2">
      <c r="A2232" s="1">
        <v>7280</v>
      </c>
      <c r="C2232">
        <v>10900</v>
      </c>
      <c r="D2232" t="s">
        <v>2002</v>
      </c>
      <c r="E2232" t="s">
        <v>17516</v>
      </c>
      <c r="F2232" t="s">
        <v>17517</v>
      </c>
      <c r="G2232" t="s">
        <v>117</v>
      </c>
      <c r="J2232">
        <v>1</v>
      </c>
      <c r="K2232" t="s">
        <v>1015</v>
      </c>
      <c r="O2232">
        <v>1</v>
      </c>
      <c r="P2232">
        <v>1</v>
      </c>
      <c r="S2232" t="s">
        <v>974</v>
      </c>
      <c r="T2232" t="s">
        <v>993</v>
      </c>
      <c r="V2232" t="s">
        <v>17518</v>
      </c>
      <c r="W2232" t="s">
        <v>17519</v>
      </c>
      <c r="X2232" t="s">
        <v>1638</v>
      </c>
      <c r="Y2232" t="s">
        <v>1101</v>
      </c>
      <c r="Z2232" t="s">
        <v>1101</v>
      </c>
      <c r="AA2232" t="s">
        <v>17520</v>
      </c>
      <c r="AB2232" t="s">
        <v>17521</v>
      </c>
      <c r="AC2232">
        <v>722215</v>
      </c>
      <c r="AD2232" t="s">
        <v>3420</v>
      </c>
      <c r="AE2232" t="s">
        <v>17522</v>
      </c>
      <c r="AK2232" t="s">
        <v>14200</v>
      </c>
    </row>
    <row r="2233" spans="1:50" hidden="1" x14ac:dyDescent="0.2">
      <c r="A2233" s="1">
        <v>7773</v>
      </c>
      <c r="C2233">
        <v>11879</v>
      </c>
      <c r="D2233" t="s">
        <v>2793</v>
      </c>
      <c r="E2233" t="s">
        <v>17523</v>
      </c>
      <c r="F2233" t="s">
        <v>17524</v>
      </c>
      <c r="G2233" t="s">
        <v>117</v>
      </c>
      <c r="J2233">
        <v>1</v>
      </c>
      <c r="K2233" t="s">
        <v>1015</v>
      </c>
      <c r="O2233">
        <v>1</v>
      </c>
      <c r="P2233">
        <v>1</v>
      </c>
      <c r="Q2233">
        <v>99.5</v>
      </c>
      <c r="S2233" t="s">
        <v>974</v>
      </c>
      <c r="T2233" t="s">
        <v>993</v>
      </c>
      <c r="W2233" t="s">
        <v>17525</v>
      </c>
      <c r="X2233" t="s">
        <v>2079</v>
      </c>
      <c r="Y2233" t="s">
        <v>1101</v>
      </c>
      <c r="Z2233" t="s">
        <v>1101</v>
      </c>
      <c r="AA2233" t="s">
        <v>17526</v>
      </c>
      <c r="AB2233" t="s">
        <v>17527</v>
      </c>
      <c r="AC2233">
        <v>618646</v>
      </c>
      <c r="AD2233" t="s">
        <v>4646</v>
      </c>
      <c r="AE2233" t="s">
        <v>17528</v>
      </c>
      <c r="AK2233" t="s">
        <v>1125</v>
      </c>
    </row>
    <row r="2234" spans="1:50" hidden="1" x14ac:dyDescent="0.2">
      <c r="A2234" s="1">
        <v>4907</v>
      </c>
      <c r="C2234">
        <v>6159</v>
      </c>
      <c r="D2234" t="s">
        <v>17529</v>
      </c>
      <c r="E2234" t="s">
        <v>17530</v>
      </c>
      <c r="F2234" t="s">
        <v>17531</v>
      </c>
      <c r="G2234" t="s">
        <v>117</v>
      </c>
      <c r="J2234">
        <v>1</v>
      </c>
      <c r="O2234">
        <v>0.5</v>
      </c>
      <c r="P2234">
        <v>2</v>
      </c>
      <c r="Q2234">
        <v>46</v>
      </c>
      <c r="S2234" t="s">
        <v>981</v>
      </c>
      <c r="T2234" t="s">
        <v>1016</v>
      </c>
      <c r="W2234" t="s">
        <v>17532</v>
      </c>
      <c r="X2234" t="s">
        <v>1515</v>
      </c>
      <c r="Y2234" t="s">
        <v>1101</v>
      </c>
      <c r="Z2234" t="s">
        <v>1101</v>
      </c>
      <c r="AB2234" t="s">
        <v>17533</v>
      </c>
      <c r="AC2234">
        <v>918542</v>
      </c>
      <c r="AD2234" t="s">
        <v>1530</v>
      </c>
      <c r="AE2234" t="s">
        <v>17534</v>
      </c>
      <c r="AK2234" t="s">
        <v>10881</v>
      </c>
      <c r="AR2234" t="s">
        <v>7734</v>
      </c>
      <c r="AV2234" t="s">
        <v>3800</v>
      </c>
    </row>
    <row r="2235" spans="1:50" x14ac:dyDescent="0.2">
      <c r="A2235" s="1">
        <v>3446</v>
      </c>
      <c r="B2235" t="s">
        <v>6106</v>
      </c>
      <c r="C2235">
        <v>4248</v>
      </c>
      <c r="D2235" t="s">
        <v>6075</v>
      </c>
      <c r="E2235" t="s">
        <v>2564</v>
      </c>
      <c r="F2235" t="s">
        <v>6107</v>
      </c>
      <c r="G2235" t="s">
        <v>117</v>
      </c>
      <c r="J2235">
        <v>26</v>
      </c>
      <c r="O2235">
        <v>2</v>
      </c>
      <c r="P2235">
        <v>13</v>
      </c>
      <c r="Q2235">
        <v>100</v>
      </c>
      <c r="S2235" t="s">
        <v>987</v>
      </c>
      <c r="T2235" t="s">
        <v>987</v>
      </c>
      <c r="W2235" t="s">
        <v>6108</v>
      </c>
      <c r="X2235" t="s">
        <v>5138</v>
      </c>
      <c r="Y2235" t="s">
        <v>3150</v>
      </c>
      <c r="Z2235" t="s">
        <v>996</v>
      </c>
      <c r="AB2235" t="s">
        <v>6109</v>
      </c>
      <c r="AC2235">
        <v>306756</v>
      </c>
      <c r="AD2235" t="s">
        <v>6110</v>
      </c>
      <c r="AE2235" t="s">
        <v>6111</v>
      </c>
      <c r="AF2235" t="s">
        <v>6112</v>
      </c>
      <c r="AK2235" t="s">
        <v>4577</v>
      </c>
      <c r="AM2235" t="s">
        <v>6113</v>
      </c>
      <c r="AQ2235" t="s">
        <v>4165</v>
      </c>
      <c r="AR2235" t="s">
        <v>4165</v>
      </c>
      <c r="AW2235" t="s">
        <v>2908</v>
      </c>
      <c r="AX2235" t="s">
        <v>6114</v>
      </c>
    </row>
    <row r="2236" spans="1:50" hidden="1" x14ac:dyDescent="0.2">
      <c r="A2236" s="1">
        <v>2107</v>
      </c>
      <c r="B2236" t="s">
        <v>17542</v>
      </c>
      <c r="C2236">
        <v>2619</v>
      </c>
      <c r="D2236" t="s">
        <v>5746</v>
      </c>
      <c r="E2236" t="s">
        <v>17543</v>
      </c>
      <c r="F2236" t="s">
        <v>17544</v>
      </c>
      <c r="G2236" t="s">
        <v>117</v>
      </c>
      <c r="J2236">
        <v>1</v>
      </c>
      <c r="S2236" t="s">
        <v>976</v>
      </c>
      <c r="T2236" t="s">
        <v>1111</v>
      </c>
      <c r="W2236" t="s">
        <v>17545</v>
      </c>
      <c r="X2236" t="s">
        <v>2784</v>
      </c>
      <c r="Y2236" t="s">
        <v>2645</v>
      </c>
      <c r="Z2236" t="s">
        <v>996</v>
      </c>
      <c r="AB2236" t="s">
        <v>16107</v>
      </c>
      <c r="AC2236">
        <v>428500</v>
      </c>
      <c r="AD2236" t="s">
        <v>8452</v>
      </c>
      <c r="AK2236" t="s">
        <v>16108</v>
      </c>
      <c r="AM2236" t="s">
        <v>16109</v>
      </c>
    </row>
    <row r="2237" spans="1:50" hidden="1" x14ac:dyDescent="0.2">
      <c r="A2237" s="1">
        <v>3536</v>
      </c>
      <c r="B2237" t="s">
        <v>17546</v>
      </c>
      <c r="C2237">
        <v>4343</v>
      </c>
      <c r="D2237" t="s">
        <v>4378</v>
      </c>
      <c r="E2237" t="s">
        <v>4697</v>
      </c>
      <c r="F2237" t="s">
        <v>17547</v>
      </c>
      <c r="G2237" t="s">
        <v>117</v>
      </c>
      <c r="J2237">
        <v>1</v>
      </c>
      <c r="O2237">
        <v>0.5</v>
      </c>
      <c r="P2237">
        <v>2</v>
      </c>
      <c r="S2237" t="s">
        <v>979</v>
      </c>
      <c r="T2237" t="s">
        <v>1111</v>
      </c>
      <c r="W2237" t="s">
        <v>17548</v>
      </c>
      <c r="X2237" t="s">
        <v>3051</v>
      </c>
      <c r="Y2237" t="s">
        <v>1092</v>
      </c>
      <c r="Z2237" t="s">
        <v>1092</v>
      </c>
      <c r="AB2237" t="s">
        <v>17549</v>
      </c>
      <c r="AC2237">
        <v>238006</v>
      </c>
      <c r="AD2237" t="s">
        <v>3743</v>
      </c>
      <c r="AE2237" t="s">
        <v>17550</v>
      </c>
      <c r="AF2237" t="s">
        <v>17551</v>
      </c>
      <c r="AK2237" t="s">
        <v>3351</v>
      </c>
      <c r="AM2237" t="s">
        <v>16623</v>
      </c>
      <c r="AN2237" t="s">
        <v>7242</v>
      </c>
      <c r="AP2237" t="s">
        <v>17552</v>
      </c>
    </row>
    <row r="2238" spans="1:50" hidden="1" x14ac:dyDescent="0.2">
      <c r="A2238" s="1">
        <v>2634</v>
      </c>
      <c r="B2238" t="s">
        <v>17553</v>
      </c>
      <c r="C2238">
        <v>3338</v>
      </c>
      <c r="D2238" t="s">
        <v>3222</v>
      </c>
      <c r="E2238" t="s">
        <v>4697</v>
      </c>
      <c r="F2238" t="s">
        <v>17554</v>
      </c>
      <c r="G2238" t="s">
        <v>117</v>
      </c>
      <c r="J2238">
        <v>1</v>
      </c>
      <c r="O2238">
        <v>0.5</v>
      </c>
      <c r="P2238">
        <v>2</v>
      </c>
      <c r="S2238" t="s">
        <v>976</v>
      </c>
      <c r="T2238" t="s">
        <v>1111</v>
      </c>
      <c r="W2238" t="s">
        <v>17555</v>
      </c>
      <c r="X2238" t="s">
        <v>3051</v>
      </c>
      <c r="Y2238" t="s">
        <v>1092</v>
      </c>
      <c r="Z2238" t="s">
        <v>1092</v>
      </c>
      <c r="AA2238" t="s">
        <v>17556</v>
      </c>
      <c r="AB2238" t="s">
        <v>17557</v>
      </c>
      <c r="AC2238">
        <v>229416</v>
      </c>
      <c r="AD2238" t="s">
        <v>10322</v>
      </c>
      <c r="AE2238" t="s">
        <v>17558</v>
      </c>
      <c r="AK2238" t="s">
        <v>3776</v>
      </c>
      <c r="AM2238" t="s">
        <v>14955</v>
      </c>
    </row>
    <row r="2239" spans="1:50" hidden="1" x14ac:dyDescent="0.2">
      <c r="A2239" s="1">
        <v>5823</v>
      </c>
      <c r="C2239">
        <v>7650</v>
      </c>
      <c r="D2239" t="s">
        <v>3623</v>
      </c>
      <c r="E2239" t="s">
        <v>4697</v>
      </c>
      <c r="F2239" t="s">
        <v>17559</v>
      </c>
      <c r="G2239" t="s">
        <v>117</v>
      </c>
      <c r="J2239">
        <v>1</v>
      </c>
      <c r="O2239">
        <v>1</v>
      </c>
      <c r="P2239">
        <v>1</v>
      </c>
      <c r="Q2239">
        <v>67</v>
      </c>
      <c r="S2239" t="s">
        <v>981</v>
      </c>
      <c r="T2239" t="s">
        <v>1016</v>
      </c>
      <c r="W2239" t="s">
        <v>17560</v>
      </c>
      <c r="X2239" t="s">
        <v>3274</v>
      </c>
      <c r="Y2239" t="s">
        <v>1812</v>
      </c>
      <c r="Z2239" t="s">
        <v>1812</v>
      </c>
      <c r="AA2239" t="s">
        <v>17561</v>
      </c>
      <c r="AB2239" t="s">
        <v>17562</v>
      </c>
      <c r="AC2239">
        <v>512288</v>
      </c>
      <c r="AD2239" t="s">
        <v>14167</v>
      </c>
      <c r="AE2239" t="s">
        <v>17563</v>
      </c>
      <c r="AK2239" t="s">
        <v>17564</v>
      </c>
      <c r="AR2239" t="s">
        <v>17565</v>
      </c>
      <c r="AV2239" t="s">
        <v>17566</v>
      </c>
    </row>
    <row r="2240" spans="1:50" hidden="1" x14ac:dyDescent="0.2">
      <c r="A2240" s="1">
        <v>2267</v>
      </c>
      <c r="B2240" t="s">
        <v>17567</v>
      </c>
      <c r="C2240">
        <v>2884</v>
      </c>
      <c r="D2240" t="s">
        <v>17211</v>
      </c>
      <c r="E2240" t="s">
        <v>17568</v>
      </c>
      <c r="F2240" t="s">
        <v>17569</v>
      </c>
      <c r="G2240" t="s">
        <v>117</v>
      </c>
      <c r="J2240">
        <v>1</v>
      </c>
      <c r="O2240">
        <v>0.5</v>
      </c>
      <c r="P2240">
        <v>2</v>
      </c>
      <c r="S2240" t="s">
        <v>975</v>
      </c>
      <c r="T2240" t="s">
        <v>1082</v>
      </c>
      <c r="W2240" t="s">
        <v>17570</v>
      </c>
      <c r="X2240" t="s">
        <v>1600</v>
      </c>
      <c r="Y2240" t="s">
        <v>1101</v>
      </c>
      <c r="Z2240" t="s">
        <v>1101</v>
      </c>
      <c r="AB2240" t="s">
        <v>17571</v>
      </c>
      <c r="AC2240">
        <v>770789</v>
      </c>
      <c r="AD2240" t="s">
        <v>4528</v>
      </c>
      <c r="AE2240" t="s">
        <v>17572</v>
      </c>
      <c r="AK2240" t="s">
        <v>8056</v>
      </c>
      <c r="AL2240" t="s">
        <v>5460</v>
      </c>
    </row>
    <row r="2241" spans="1:50" hidden="1" x14ac:dyDescent="0.2">
      <c r="A2241" s="1">
        <v>3038</v>
      </c>
      <c r="B2241" t="s">
        <v>17573</v>
      </c>
      <c r="C2241">
        <v>3817</v>
      </c>
      <c r="D2241" t="s">
        <v>3439</v>
      </c>
      <c r="E2241" t="s">
        <v>4697</v>
      </c>
      <c r="F2241" t="s">
        <v>17574</v>
      </c>
      <c r="G2241" t="s">
        <v>117</v>
      </c>
      <c r="J2241">
        <v>1</v>
      </c>
      <c r="O2241">
        <v>0.5</v>
      </c>
      <c r="P2241">
        <v>2</v>
      </c>
      <c r="S2241" t="s">
        <v>976</v>
      </c>
      <c r="T2241" t="s">
        <v>1111</v>
      </c>
      <c r="W2241" t="s">
        <v>17575</v>
      </c>
      <c r="X2241" t="s">
        <v>3769</v>
      </c>
      <c r="Y2241" t="s">
        <v>2347</v>
      </c>
      <c r="Z2241" t="s">
        <v>996</v>
      </c>
      <c r="AB2241" t="s">
        <v>17576</v>
      </c>
      <c r="AC2241">
        <v>533135</v>
      </c>
      <c r="AD2241" t="s">
        <v>3771</v>
      </c>
      <c r="AE2241" t="s">
        <v>17577</v>
      </c>
      <c r="AK2241" t="s">
        <v>9238</v>
      </c>
      <c r="AM2241" t="s">
        <v>3203</v>
      </c>
    </row>
    <row r="2242" spans="1:50" hidden="1" x14ac:dyDescent="0.2">
      <c r="A2242" s="1">
        <v>6753</v>
      </c>
      <c r="C2242">
        <v>9658</v>
      </c>
      <c r="D2242" t="s">
        <v>17578</v>
      </c>
      <c r="E2242" t="s">
        <v>17579</v>
      </c>
      <c r="F2242" t="s">
        <v>17580</v>
      </c>
      <c r="G2242" t="s">
        <v>117</v>
      </c>
      <c r="J2242">
        <v>1</v>
      </c>
      <c r="K2242" t="s">
        <v>1015</v>
      </c>
      <c r="O2242">
        <v>1</v>
      </c>
      <c r="P2242">
        <v>1</v>
      </c>
      <c r="Q2242">
        <v>76</v>
      </c>
      <c r="S2242" t="s">
        <v>981</v>
      </c>
      <c r="T2242" t="s">
        <v>1016</v>
      </c>
      <c r="W2242" t="s">
        <v>17581</v>
      </c>
      <c r="X2242" t="s">
        <v>1600</v>
      </c>
      <c r="Y2242" t="s">
        <v>1101</v>
      </c>
      <c r="Z2242" t="s">
        <v>1101</v>
      </c>
      <c r="AA2242" t="s">
        <v>17582</v>
      </c>
      <c r="AB2242" t="s">
        <v>17583</v>
      </c>
      <c r="AC2242">
        <v>827006</v>
      </c>
      <c r="AD2242" t="s">
        <v>4528</v>
      </c>
      <c r="AE2242" t="s">
        <v>17584</v>
      </c>
      <c r="AK2242" t="s">
        <v>17585</v>
      </c>
      <c r="AR2242" t="s">
        <v>17586</v>
      </c>
      <c r="AV2242" t="s">
        <v>17587</v>
      </c>
    </row>
    <row r="2243" spans="1:50" x14ac:dyDescent="0.2">
      <c r="A2243" s="1">
        <v>3052</v>
      </c>
      <c r="B2243" t="s">
        <v>15957</v>
      </c>
      <c r="C2243">
        <v>3832</v>
      </c>
      <c r="D2243" t="s">
        <v>5470</v>
      </c>
      <c r="E2243" t="s">
        <v>6601</v>
      </c>
      <c r="F2243" t="s">
        <v>15958</v>
      </c>
      <c r="G2243" t="s">
        <v>117</v>
      </c>
      <c r="J2243">
        <v>2.2999999999999998</v>
      </c>
      <c r="O2243">
        <v>2.2999999999999998</v>
      </c>
      <c r="P2243">
        <v>1</v>
      </c>
      <c r="S2243" t="s">
        <v>987</v>
      </c>
      <c r="T2243" t="s">
        <v>987</v>
      </c>
      <c r="W2243" t="s">
        <v>15959</v>
      </c>
      <c r="X2243" t="s">
        <v>2644</v>
      </c>
      <c r="Y2243" t="s">
        <v>2645</v>
      </c>
      <c r="Z2243" t="s">
        <v>996</v>
      </c>
      <c r="AA2243" t="s">
        <v>15960</v>
      </c>
      <c r="AB2243" t="s">
        <v>15961</v>
      </c>
      <c r="AC2243">
        <v>532072</v>
      </c>
      <c r="AD2243" t="s">
        <v>8523</v>
      </c>
      <c r="AE2243" t="s">
        <v>15962</v>
      </c>
      <c r="AK2243" t="s">
        <v>6049</v>
      </c>
      <c r="AM2243" t="s">
        <v>7009</v>
      </c>
      <c r="AQ2243" t="s">
        <v>15963</v>
      </c>
      <c r="AR2243" t="s">
        <v>15963</v>
      </c>
      <c r="AW2243" t="s">
        <v>14726</v>
      </c>
      <c r="AX2243" t="s">
        <v>4966</v>
      </c>
    </row>
    <row r="2244" spans="1:50" hidden="1" x14ac:dyDescent="0.2">
      <c r="A2244" s="1">
        <v>5581</v>
      </c>
      <c r="C2244">
        <v>7270</v>
      </c>
      <c r="D2244" t="s">
        <v>1569</v>
      </c>
      <c r="E2244" t="s">
        <v>17594</v>
      </c>
      <c r="F2244" t="s">
        <v>17595</v>
      </c>
      <c r="G2244" t="s">
        <v>117</v>
      </c>
      <c r="J2244">
        <v>1</v>
      </c>
      <c r="O2244">
        <v>0.5</v>
      </c>
      <c r="P2244">
        <v>2</v>
      </c>
      <c r="Q2244">
        <v>37</v>
      </c>
      <c r="S2244" t="s">
        <v>975</v>
      </c>
      <c r="T2244" t="s">
        <v>1082</v>
      </c>
      <c r="W2244" t="s">
        <v>17596</v>
      </c>
      <c r="X2244" t="s">
        <v>7986</v>
      </c>
      <c r="Y2244" t="s">
        <v>1101</v>
      </c>
      <c r="Z2244" t="s">
        <v>1101</v>
      </c>
      <c r="AA2244" t="s">
        <v>17597</v>
      </c>
      <c r="AB2244" t="s">
        <v>17598</v>
      </c>
      <c r="AC2244">
        <v>646558</v>
      </c>
      <c r="AD2244" t="s">
        <v>3977</v>
      </c>
      <c r="AE2244" t="s">
        <v>17599</v>
      </c>
      <c r="AK2244" t="s">
        <v>1649</v>
      </c>
      <c r="AL2244" t="s">
        <v>17600</v>
      </c>
    </row>
    <row r="2245" spans="1:50" x14ac:dyDescent="0.2">
      <c r="A2245" s="1">
        <v>3186</v>
      </c>
      <c r="B2245" t="s">
        <v>8589</v>
      </c>
      <c r="C2245">
        <v>3978</v>
      </c>
      <c r="D2245" t="s">
        <v>2509</v>
      </c>
      <c r="E2245" t="s">
        <v>2510</v>
      </c>
      <c r="F2245" t="s">
        <v>8590</v>
      </c>
      <c r="G2245" t="s">
        <v>117</v>
      </c>
      <c r="J2245">
        <v>16</v>
      </c>
      <c r="O2245">
        <v>2</v>
      </c>
      <c r="P2245">
        <v>8</v>
      </c>
      <c r="S2245" t="s">
        <v>987</v>
      </c>
      <c r="T2245" t="s">
        <v>987</v>
      </c>
      <c r="W2245" t="s">
        <v>8591</v>
      </c>
      <c r="X2245" t="s">
        <v>7147</v>
      </c>
      <c r="Y2245" t="s">
        <v>3239</v>
      </c>
      <c r="Z2245" t="s">
        <v>996</v>
      </c>
      <c r="AB2245" t="s">
        <v>8592</v>
      </c>
      <c r="AC2245">
        <v>275532</v>
      </c>
      <c r="AD2245" t="s">
        <v>7149</v>
      </c>
      <c r="AE2245" t="s">
        <v>8593</v>
      </c>
      <c r="AK2245" t="s">
        <v>8594</v>
      </c>
      <c r="AM2245" t="s">
        <v>8595</v>
      </c>
      <c r="AQ2245" t="s">
        <v>8596</v>
      </c>
      <c r="AR2245" t="s">
        <v>8596</v>
      </c>
      <c r="AW2245" t="s">
        <v>3648</v>
      </c>
      <c r="AX2245" t="s">
        <v>1141</v>
      </c>
    </row>
    <row r="2246" spans="1:50" hidden="1" x14ac:dyDescent="0.2">
      <c r="A2246" s="1">
        <v>5577</v>
      </c>
      <c r="C2246">
        <v>7264</v>
      </c>
      <c r="D2246" t="s">
        <v>17608</v>
      </c>
      <c r="E2246" t="s">
        <v>14818</v>
      </c>
      <c r="F2246" t="s">
        <v>17609</v>
      </c>
      <c r="G2246" t="s">
        <v>117</v>
      </c>
      <c r="J2246">
        <v>1</v>
      </c>
      <c r="K2246" t="s">
        <v>1015</v>
      </c>
      <c r="O2246">
        <v>1</v>
      </c>
      <c r="P2246">
        <v>1</v>
      </c>
      <c r="Q2246">
        <v>135</v>
      </c>
      <c r="S2246" t="s">
        <v>980</v>
      </c>
      <c r="T2246" t="s">
        <v>1016</v>
      </c>
      <c r="V2246" t="s">
        <v>17610</v>
      </c>
      <c r="W2246" t="s">
        <v>17611</v>
      </c>
      <c r="X2246" t="s">
        <v>1916</v>
      </c>
      <c r="Y2246" t="s">
        <v>1101</v>
      </c>
      <c r="Z2246" t="s">
        <v>1101</v>
      </c>
      <c r="AA2246" t="s">
        <v>17612</v>
      </c>
      <c r="AB2246" t="s">
        <v>17613</v>
      </c>
      <c r="AC2246">
        <v>843717</v>
      </c>
      <c r="AD2246" t="s">
        <v>4528</v>
      </c>
      <c r="AE2246" t="s">
        <v>17614</v>
      </c>
      <c r="AF2246" t="s">
        <v>17615</v>
      </c>
      <c r="AK2246" t="s">
        <v>17616</v>
      </c>
      <c r="AM2246" t="s">
        <v>17617</v>
      </c>
      <c r="AN2246" t="s">
        <v>17618</v>
      </c>
      <c r="AQ2246" t="s">
        <v>17619</v>
      </c>
      <c r="AR2246" t="s">
        <v>17619</v>
      </c>
      <c r="AV2246" t="s">
        <v>17620</v>
      </c>
    </row>
    <row r="2247" spans="1:50" hidden="1" x14ac:dyDescent="0.2">
      <c r="A2247" s="1">
        <v>2857</v>
      </c>
      <c r="B2247" t="s">
        <v>17621</v>
      </c>
      <c r="C2247">
        <v>3617</v>
      </c>
      <c r="D2247" t="s">
        <v>6808</v>
      </c>
      <c r="E2247" t="s">
        <v>17622</v>
      </c>
      <c r="F2247" t="s">
        <v>17622</v>
      </c>
      <c r="G2247" t="s">
        <v>117</v>
      </c>
      <c r="J2247">
        <v>1</v>
      </c>
      <c r="O2247">
        <v>0.5</v>
      </c>
      <c r="P2247">
        <v>2</v>
      </c>
      <c r="S2247" t="s">
        <v>976</v>
      </c>
      <c r="T2247" t="s">
        <v>1111</v>
      </c>
      <c r="W2247" t="s">
        <v>17416</v>
      </c>
      <c r="X2247" t="s">
        <v>5798</v>
      </c>
      <c r="Y2247" t="s">
        <v>3239</v>
      </c>
      <c r="Z2247" t="s">
        <v>996</v>
      </c>
      <c r="AB2247" t="s">
        <v>17623</v>
      </c>
      <c r="AC2247">
        <v>383584</v>
      </c>
      <c r="AD2247" t="s">
        <v>5800</v>
      </c>
      <c r="AE2247" t="s">
        <v>17624</v>
      </c>
      <c r="AK2247" t="s">
        <v>8117</v>
      </c>
      <c r="AM2247" t="s">
        <v>1115</v>
      </c>
    </row>
    <row r="2248" spans="1:50" hidden="1" x14ac:dyDescent="0.2">
      <c r="A2248" s="1">
        <v>5229</v>
      </c>
      <c r="C2248">
        <v>6784</v>
      </c>
      <c r="D2248" t="s">
        <v>5166</v>
      </c>
      <c r="E2248" t="s">
        <v>17625</v>
      </c>
      <c r="F2248" t="s">
        <v>17626</v>
      </c>
      <c r="G2248" t="s">
        <v>117</v>
      </c>
      <c r="J2248">
        <v>0.9</v>
      </c>
      <c r="O2248">
        <v>0.85</v>
      </c>
      <c r="P2248">
        <v>1</v>
      </c>
      <c r="S2248" t="s">
        <v>1248</v>
      </c>
      <c r="T2248" t="s">
        <v>1248</v>
      </c>
      <c r="U2248" t="s">
        <v>17627</v>
      </c>
      <c r="W2248" t="s">
        <v>17628</v>
      </c>
      <c r="X2248" t="s">
        <v>2399</v>
      </c>
      <c r="Y2248" t="s">
        <v>1101</v>
      </c>
      <c r="Z2248" t="s">
        <v>1101</v>
      </c>
      <c r="AA2248" t="s">
        <v>17520</v>
      </c>
      <c r="AB2248" t="s">
        <v>17629</v>
      </c>
      <c r="AC2248">
        <v>722143</v>
      </c>
      <c r="AD2248" t="s">
        <v>3420</v>
      </c>
      <c r="AE2248" t="s">
        <v>17630</v>
      </c>
      <c r="AK2248" t="s">
        <v>17631</v>
      </c>
      <c r="AM2248" t="s">
        <v>16177</v>
      </c>
    </row>
    <row r="2249" spans="1:50" hidden="1" x14ac:dyDescent="0.2">
      <c r="A2249" s="1">
        <v>5897</v>
      </c>
      <c r="C2249">
        <v>7762</v>
      </c>
      <c r="D2249" t="s">
        <v>8913</v>
      </c>
      <c r="E2249" t="s">
        <v>4697</v>
      </c>
      <c r="F2249" t="s">
        <v>17632</v>
      </c>
      <c r="G2249" t="s">
        <v>117</v>
      </c>
      <c r="J2249">
        <v>0.9</v>
      </c>
      <c r="O2249">
        <v>0.9</v>
      </c>
      <c r="P2249">
        <v>1</v>
      </c>
      <c r="Q2249">
        <v>78</v>
      </c>
      <c r="S2249" t="s">
        <v>981</v>
      </c>
      <c r="T2249" t="s">
        <v>1016</v>
      </c>
      <c r="W2249" t="s">
        <v>17633</v>
      </c>
      <c r="X2249" t="s">
        <v>16739</v>
      </c>
      <c r="Y2249" t="s">
        <v>1101</v>
      </c>
      <c r="Z2249" t="s">
        <v>1101</v>
      </c>
      <c r="AA2249" t="s">
        <v>17634</v>
      </c>
      <c r="AB2249" t="s">
        <v>17635</v>
      </c>
      <c r="AC2249">
        <v>836927</v>
      </c>
      <c r="AD2249" t="s">
        <v>4528</v>
      </c>
      <c r="AE2249" t="s">
        <v>17636</v>
      </c>
      <c r="AK2249" t="s">
        <v>17637</v>
      </c>
      <c r="AR2249" t="s">
        <v>1681</v>
      </c>
      <c r="AV2249" t="s">
        <v>17638</v>
      </c>
    </row>
    <row r="2250" spans="1:50" hidden="1" x14ac:dyDescent="0.2">
      <c r="A2250" s="1">
        <v>5578</v>
      </c>
      <c r="C2250">
        <v>7266</v>
      </c>
      <c r="D2250" t="s">
        <v>8919</v>
      </c>
      <c r="E2250" t="s">
        <v>17639</v>
      </c>
      <c r="F2250" t="s">
        <v>17640</v>
      </c>
      <c r="G2250" t="s">
        <v>117</v>
      </c>
      <c r="J2250">
        <v>0.9</v>
      </c>
      <c r="O2250">
        <v>0.9</v>
      </c>
      <c r="P2250">
        <v>1</v>
      </c>
      <c r="Q2250">
        <v>100</v>
      </c>
      <c r="S2250" t="s">
        <v>981</v>
      </c>
      <c r="T2250" t="s">
        <v>1016</v>
      </c>
      <c r="W2250" t="s">
        <v>17641</v>
      </c>
      <c r="X2250" t="s">
        <v>1265</v>
      </c>
      <c r="Y2250" t="s">
        <v>1101</v>
      </c>
      <c r="Z2250" t="s">
        <v>1101</v>
      </c>
      <c r="AA2250" t="s">
        <v>17642</v>
      </c>
      <c r="AB2250" t="s">
        <v>17643</v>
      </c>
      <c r="AC2250">
        <v>1142745</v>
      </c>
      <c r="AD2250" t="s">
        <v>3995</v>
      </c>
      <c r="AE2250" t="s">
        <v>17644</v>
      </c>
      <c r="AK2250" t="s">
        <v>17645</v>
      </c>
      <c r="AR2250" t="s">
        <v>17646</v>
      </c>
      <c r="AV2250" t="s">
        <v>17647</v>
      </c>
    </row>
    <row r="2251" spans="1:50" hidden="1" x14ac:dyDescent="0.2">
      <c r="A2251" s="1">
        <v>5677</v>
      </c>
      <c r="C2251">
        <v>7415</v>
      </c>
      <c r="D2251" t="s">
        <v>3592</v>
      </c>
      <c r="E2251" t="s">
        <v>17648</v>
      </c>
      <c r="F2251" t="s">
        <v>17649</v>
      </c>
      <c r="G2251" t="s">
        <v>117</v>
      </c>
      <c r="J2251">
        <v>0.9</v>
      </c>
      <c r="O2251">
        <v>0.85</v>
      </c>
      <c r="P2251">
        <v>1</v>
      </c>
      <c r="Q2251">
        <v>50</v>
      </c>
      <c r="S2251" t="s">
        <v>974</v>
      </c>
      <c r="T2251" t="s">
        <v>993</v>
      </c>
      <c r="W2251" t="s">
        <v>17650</v>
      </c>
      <c r="X2251" t="s">
        <v>4402</v>
      </c>
      <c r="Y2251" t="s">
        <v>1812</v>
      </c>
      <c r="Z2251" t="s">
        <v>1812</v>
      </c>
      <c r="AA2251" t="s">
        <v>17651</v>
      </c>
      <c r="AB2251" t="s">
        <v>17652</v>
      </c>
      <c r="AC2251">
        <v>517971</v>
      </c>
      <c r="AD2251" t="s">
        <v>11186</v>
      </c>
      <c r="AE2251" t="s">
        <v>17653</v>
      </c>
      <c r="AK2251" t="s">
        <v>17654</v>
      </c>
    </row>
    <row r="2252" spans="1:50" hidden="1" x14ac:dyDescent="0.2">
      <c r="A2252" s="1">
        <v>5679</v>
      </c>
      <c r="C2252">
        <v>7418</v>
      </c>
      <c r="D2252" t="s">
        <v>3592</v>
      </c>
      <c r="E2252" t="s">
        <v>4697</v>
      </c>
      <c r="F2252" t="s">
        <v>17655</v>
      </c>
      <c r="G2252" t="s">
        <v>117</v>
      </c>
      <c r="J2252">
        <v>0.9</v>
      </c>
      <c r="O2252">
        <v>0.85</v>
      </c>
      <c r="P2252">
        <v>1</v>
      </c>
      <c r="Q2252">
        <v>50</v>
      </c>
      <c r="S2252" t="s">
        <v>974</v>
      </c>
      <c r="T2252" t="s">
        <v>993</v>
      </c>
      <c r="W2252" t="s">
        <v>17656</v>
      </c>
      <c r="X2252" t="s">
        <v>3035</v>
      </c>
      <c r="Y2252" t="s">
        <v>1812</v>
      </c>
      <c r="Z2252" t="s">
        <v>1812</v>
      </c>
      <c r="AA2252" t="s">
        <v>17657</v>
      </c>
      <c r="AB2252" t="s">
        <v>17658</v>
      </c>
      <c r="AC2252">
        <v>491501</v>
      </c>
      <c r="AD2252" t="s">
        <v>17085</v>
      </c>
      <c r="AE2252" t="s">
        <v>17659</v>
      </c>
      <c r="AK2252" t="s">
        <v>17660</v>
      </c>
    </row>
    <row r="2253" spans="1:50" hidden="1" x14ac:dyDescent="0.2">
      <c r="A2253" s="1">
        <v>5668</v>
      </c>
      <c r="C2253">
        <v>7402</v>
      </c>
      <c r="D2253" t="s">
        <v>3592</v>
      </c>
      <c r="E2253" t="s">
        <v>4697</v>
      </c>
      <c r="F2253" t="s">
        <v>17661</v>
      </c>
      <c r="G2253" t="s">
        <v>117</v>
      </c>
      <c r="J2253">
        <v>0.9</v>
      </c>
      <c r="O2253">
        <v>0.85</v>
      </c>
      <c r="P2253">
        <v>1</v>
      </c>
      <c r="Q2253">
        <v>75</v>
      </c>
      <c r="S2253" t="s">
        <v>974</v>
      </c>
      <c r="T2253" t="s">
        <v>993</v>
      </c>
      <c r="W2253" t="s">
        <v>17662</v>
      </c>
      <c r="X2253" t="s">
        <v>3035</v>
      </c>
      <c r="Y2253" t="s">
        <v>1812</v>
      </c>
      <c r="Z2253" t="s">
        <v>1812</v>
      </c>
      <c r="AA2253" t="s">
        <v>17663</v>
      </c>
      <c r="AB2253" t="s">
        <v>17664</v>
      </c>
      <c r="AC2253">
        <v>505182</v>
      </c>
      <c r="AD2253" t="s">
        <v>17085</v>
      </c>
      <c r="AE2253" t="s">
        <v>17665</v>
      </c>
      <c r="AK2253" t="s">
        <v>3883</v>
      </c>
    </row>
    <row r="2254" spans="1:50" hidden="1" x14ac:dyDescent="0.2">
      <c r="A2254" s="1">
        <v>5678</v>
      </c>
      <c r="C2254">
        <v>7417</v>
      </c>
      <c r="D2254" t="s">
        <v>3592</v>
      </c>
      <c r="E2254" t="s">
        <v>4697</v>
      </c>
      <c r="F2254" t="s">
        <v>17666</v>
      </c>
      <c r="G2254" t="s">
        <v>117</v>
      </c>
      <c r="J2254">
        <v>0.9</v>
      </c>
      <c r="O2254">
        <v>0.85</v>
      </c>
      <c r="P2254">
        <v>1</v>
      </c>
      <c r="Q2254">
        <v>50</v>
      </c>
      <c r="S2254" t="s">
        <v>975</v>
      </c>
      <c r="T2254" t="s">
        <v>1082</v>
      </c>
      <c r="W2254" t="s">
        <v>17667</v>
      </c>
      <c r="X2254" t="s">
        <v>3390</v>
      </c>
      <c r="Y2254" t="s">
        <v>1812</v>
      </c>
      <c r="Z2254" t="s">
        <v>1812</v>
      </c>
      <c r="AA2254" t="s">
        <v>17668</v>
      </c>
      <c r="AB2254" t="s">
        <v>17669</v>
      </c>
      <c r="AC2254">
        <v>523875</v>
      </c>
      <c r="AD2254" t="s">
        <v>17670</v>
      </c>
      <c r="AE2254" t="s">
        <v>17671</v>
      </c>
      <c r="AK2254" t="s">
        <v>10981</v>
      </c>
      <c r="AL2254" t="s">
        <v>3791</v>
      </c>
    </row>
    <row r="2255" spans="1:50" hidden="1" x14ac:dyDescent="0.2">
      <c r="A2255" s="1">
        <v>5246</v>
      </c>
      <c r="C2255">
        <v>6818</v>
      </c>
      <c r="D2255" t="s">
        <v>1651</v>
      </c>
      <c r="E2255" t="s">
        <v>17672</v>
      </c>
      <c r="F2255" t="s">
        <v>17673</v>
      </c>
      <c r="G2255" t="s">
        <v>117</v>
      </c>
      <c r="J2255">
        <v>0.9</v>
      </c>
      <c r="K2255" t="s">
        <v>1015</v>
      </c>
      <c r="O2255">
        <v>0.9</v>
      </c>
      <c r="P2255">
        <v>1</v>
      </c>
      <c r="Q2255">
        <v>77</v>
      </c>
      <c r="S2255" t="s">
        <v>986</v>
      </c>
      <c r="T2255" t="s">
        <v>986</v>
      </c>
      <c r="W2255" t="s">
        <v>17674</v>
      </c>
      <c r="X2255" t="s">
        <v>3497</v>
      </c>
      <c r="Y2255" t="s">
        <v>2730</v>
      </c>
      <c r="Z2255" t="s">
        <v>996</v>
      </c>
      <c r="AA2255" t="s">
        <v>17675</v>
      </c>
      <c r="AB2255" t="s">
        <v>17676</v>
      </c>
      <c r="AC2255">
        <v>88033</v>
      </c>
      <c r="AD2255" t="s">
        <v>3499</v>
      </c>
      <c r="AE2255" t="s">
        <v>17677</v>
      </c>
      <c r="AK2255" t="s">
        <v>14169</v>
      </c>
      <c r="AR2255" t="s">
        <v>3320</v>
      </c>
      <c r="AV2255" t="s">
        <v>1039</v>
      </c>
      <c r="AW2255" t="s">
        <v>4069</v>
      </c>
    </row>
    <row r="2256" spans="1:50" hidden="1" x14ac:dyDescent="0.2">
      <c r="A2256" s="1">
        <v>5584</v>
      </c>
      <c r="C2256">
        <v>7273</v>
      </c>
      <c r="D2256" t="s">
        <v>1569</v>
      </c>
      <c r="E2256" t="s">
        <v>17678</v>
      </c>
      <c r="F2256" t="s">
        <v>17679</v>
      </c>
      <c r="G2256" t="s">
        <v>117</v>
      </c>
      <c r="J2256">
        <v>0.8</v>
      </c>
      <c r="O2256">
        <v>0.75</v>
      </c>
      <c r="P2256">
        <v>1</v>
      </c>
      <c r="Q2256">
        <v>100</v>
      </c>
      <c r="S2256" t="s">
        <v>975</v>
      </c>
      <c r="T2256" t="s">
        <v>1082</v>
      </c>
      <c r="W2256" t="s">
        <v>17680</v>
      </c>
      <c r="X2256" t="s">
        <v>3274</v>
      </c>
      <c r="Y2256" t="s">
        <v>1812</v>
      </c>
      <c r="Z2256" t="s">
        <v>1812</v>
      </c>
      <c r="AA2256" t="s">
        <v>17681</v>
      </c>
      <c r="AB2256" t="s">
        <v>17682</v>
      </c>
      <c r="AC2256">
        <v>499349</v>
      </c>
      <c r="AD2256" t="s">
        <v>14167</v>
      </c>
      <c r="AE2256" t="s">
        <v>17683</v>
      </c>
      <c r="AK2256" t="s">
        <v>17684</v>
      </c>
      <c r="AL2256" t="s">
        <v>3592</v>
      </c>
    </row>
    <row r="2257" spans="1:48" hidden="1" x14ac:dyDescent="0.2">
      <c r="A2257" s="1">
        <v>5643</v>
      </c>
      <c r="C2257">
        <v>7367</v>
      </c>
      <c r="D2257" t="s">
        <v>17685</v>
      </c>
      <c r="E2257" t="s">
        <v>4697</v>
      </c>
      <c r="F2257" t="s">
        <v>17686</v>
      </c>
      <c r="G2257" t="s">
        <v>117</v>
      </c>
      <c r="J2257">
        <v>0.7</v>
      </c>
      <c r="K2257" t="s">
        <v>1015</v>
      </c>
      <c r="O2257">
        <v>0.65</v>
      </c>
      <c r="P2257">
        <v>1</v>
      </c>
      <c r="Q2257">
        <v>53</v>
      </c>
      <c r="S2257" t="s">
        <v>981</v>
      </c>
      <c r="T2257" t="s">
        <v>1016</v>
      </c>
      <c r="W2257" t="s">
        <v>17687</v>
      </c>
      <c r="X2257" t="s">
        <v>3035</v>
      </c>
      <c r="Y2257" t="s">
        <v>1812</v>
      </c>
      <c r="Z2257" t="s">
        <v>1812</v>
      </c>
      <c r="AA2257" t="s">
        <v>17688</v>
      </c>
      <c r="AB2257" t="s">
        <v>17689</v>
      </c>
      <c r="AC2257">
        <v>514872</v>
      </c>
      <c r="AD2257" t="s">
        <v>17085</v>
      </c>
      <c r="AE2257" t="s">
        <v>17690</v>
      </c>
      <c r="AK2257" t="s">
        <v>17691</v>
      </c>
      <c r="AR2257" t="s">
        <v>5593</v>
      </c>
      <c r="AV2257" t="s">
        <v>4210</v>
      </c>
    </row>
    <row r="2258" spans="1:48" hidden="1" x14ac:dyDescent="0.2">
      <c r="A2258" s="1">
        <v>6404</v>
      </c>
      <c r="C2258">
        <v>8900</v>
      </c>
      <c r="D2258" t="s">
        <v>14862</v>
      </c>
      <c r="E2258" t="s">
        <v>17692</v>
      </c>
      <c r="F2258" t="s">
        <v>17693</v>
      </c>
      <c r="G2258" t="s">
        <v>117</v>
      </c>
      <c r="J2258">
        <v>0.6</v>
      </c>
      <c r="K2258" t="s">
        <v>1015</v>
      </c>
      <c r="P2258">
        <v>1</v>
      </c>
      <c r="Q2258">
        <v>67</v>
      </c>
      <c r="S2258" t="s">
        <v>976</v>
      </c>
      <c r="T2258" t="s">
        <v>1111</v>
      </c>
      <c r="W2258" t="s">
        <v>17694</v>
      </c>
      <c r="X2258" t="s">
        <v>1515</v>
      </c>
      <c r="Y2258" t="s">
        <v>1101</v>
      </c>
      <c r="Z2258" t="s">
        <v>1101</v>
      </c>
      <c r="AA2258" t="s">
        <v>17695</v>
      </c>
      <c r="AB2258" t="s">
        <v>17696</v>
      </c>
      <c r="AC2258">
        <v>858743</v>
      </c>
      <c r="AD2258" t="s">
        <v>1530</v>
      </c>
      <c r="AE2258" t="s">
        <v>17697</v>
      </c>
      <c r="AK2258" t="s">
        <v>17698</v>
      </c>
      <c r="AM2258" t="s">
        <v>16333</v>
      </c>
    </row>
    <row r="2259" spans="1:48" hidden="1" x14ac:dyDescent="0.2">
      <c r="A2259" s="1">
        <v>7505</v>
      </c>
      <c r="C2259">
        <v>11336</v>
      </c>
      <c r="D2259" t="s">
        <v>4249</v>
      </c>
      <c r="E2259" t="s">
        <v>4697</v>
      </c>
      <c r="F2259" t="s">
        <v>17699</v>
      </c>
      <c r="G2259" t="s">
        <v>117</v>
      </c>
      <c r="J2259">
        <v>0.5</v>
      </c>
      <c r="K2259" t="s">
        <v>1015</v>
      </c>
      <c r="O2259">
        <v>0.5</v>
      </c>
      <c r="P2259">
        <v>1</v>
      </c>
      <c r="Q2259">
        <v>68</v>
      </c>
      <c r="S2259" t="s">
        <v>974</v>
      </c>
      <c r="T2259" t="s">
        <v>993</v>
      </c>
      <c r="W2259" t="s">
        <v>17700</v>
      </c>
      <c r="X2259" t="s">
        <v>4738</v>
      </c>
      <c r="Y2259" t="s">
        <v>1101</v>
      </c>
      <c r="Z2259" t="s">
        <v>1101</v>
      </c>
      <c r="AA2259" t="s">
        <v>17701</v>
      </c>
      <c r="AB2259" t="s">
        <v>17702</v>
      </c>
      <c r="AC2259">
        <v>819838</v>
      </c>
      <c r="AD2259" t="s">
        <v>17703</v>
      </c>
      <c r="AE2259" t="s">
        <v>17704</v>
      </c>
      <c r="AK2259" t="s">
        <v>17705</v>
      </c>
    </row>
    <row r="2260" spans="1:48" hidden="1" x14ac:dyDescent="0.2">
      <c r="A2260" s="1">
        <v>5637</v>
      </c>
      <c r="C2260">
        <v>7354</v>
      </c>
      <c r="D2260" t="s">
        <v>8913</v>
      </c>
      <c r="E2260" t="s">
        <v>17706</v>
      </c>
      <c r="F2260" t="s">
        <v>17707</v>
      </c>
      <c r="G2260" t="s">
        <v>117</v>
      </c>
      <c r="J2260">
        <v>0.5</v>
      </c>
      <c r="O2260">
        <v>0.5</v>
      </c>
      <c r="P2260">
        <v>1</v>
      </c>
      <c r="Q2260">
        <v>100</v>
      </c>
      <c r="S2260" t="s">
        <v>981</v>
      </c>
      <c r="T2260" t="s">
        <v>1016</v>
      </c>
      <c r="W2260" t="s">
        <v>17708</v>
      </c>
      <c r="X2260" t="s">
        <v>3390</v>
      </c>
      <c r="Y2260" t="s">
        <v>1812</v>
      </c>
      <c r="Z2260" t="s">
        <v>1812</v>
      </c>
      <c r="AA2260" t="s">
        <v>17709</v>
      </c>
      <c r="AB2260" t="s">
        <v>17710</v>
      </c>
      <c r="AC2260">
        <v>532234</v>
      </c>
      <c r="AD2260" t="s">
        <v>16101</v>
      </c>
      <c r="AE2260" t="s">
        <v>17711</v>
      </c>
      <c r="AK2260" t="s">
        <v>1269</v>
      </c>
      <c r="AR2260" t="s">
        <v>17712</v>
      </c>
      <c r="AV2260" t="s">
        <v>17713</v>
      </c>
    </row>
    <row r="2261" spans="1:48" hidden="1" x14ac:dyDescent="0.2">
      <c r="A2261" s="1">
        <v>5824</v>
      </c>
      <c r="C2261">
        <v>7651</v>
      </c>
      <c r="D2261" t="s">
        <v>4487</v>
      </c>
      <c r="E2261" t="s">
        <v>4697</v>
      </c>
      <c r="F2261" t="s">
        <v>17714</v>
      </c>
      <c r="G2261" t="s">
        <v>117</v>
      </c>
      <c r="J2261">
        <v>0.5</v>
      </c>
      <c r="O2261">
        <v>0.5</v>
      </c>
      <c r="P2261">
        <v>1</v>
      </c>
      <c r="Q2261">
        <v>40</v>
      </c>
      <c r="S2261" t="s">
        <v>981</v>
      </c>
      <c r="T2261" t="s">
        <v>1016</v>
      </c>
      <c r="W2261" t="s">
        <v>17715</v>
      </c>
      <c r="X2261" t="s">
        <v>1811</v>
      </c>
      <c r="Y2261" t="s">
        <v>1812</v>
      </c>
      <c r="Z2261" t="s">
        <v>1812</v>
      </c>
      <c r="AA2261" t="s">
        <v>17716</v>
      </c>
      <c r="AB2261" t="s">
        <v>17717</v>
      </c>
      <c r="AC2261">
        <v>521189</v>
      </c>
      <c r="AD2261" t="s">
        <v>6246</v>
      </c>
      <c r="AE2261" t="s">
        <v>17718</v>
      </c>
      <c r="AK2261" t="s">
        <v>10581</v>
      </c>
      <c r="AR2261" t="s">
        <v>7073</v>
      </c>
      <c r="AV2261" t="s">
        <v>17719</v>
      </c>
    </row>
    <row r="2262" spans="1:48" hidden="1" x14ac:dyDescent="0.2">
      <c r="A2262" s="1">
        <v>5813</v>
      </c>
      <c r="C2262">
        <v>7639</v>
      </c>
      <c r="D2262" t="s">
        <v>17720</v>
      </c>
      <c r="E2262" t="s">
        <v>4697</v>
      </c>
      <c r="F2262" t="s">
        <v>17721</v>
      </c>
      <c r="G2262" t="s">
        <v>117</v>
      </c>
      <c r="J2262">
        <v>0.5</v>
      </c>
      <c r="K2262" t="s">
        <v>1015</v>
      </c>
      <c r="O2262">
        <v>0.5</v>
      </c>
      <c r="P2262">
        <v>1</v>
      </c>
      <c r="Q2262">
        <v>45</v>
      </c>
      <c r="S2262" t="s">
        <v>981</v>
      </c>
      <c r="T2262" t="s">
        <v>1016</v>
      </c>
      <c r="W2262" t="s">
        <v>17722</v>
      </c>
      <c r="X2262" t="s">
        <v>1811</v>
      </c>
      <c r="Y2262" t="s">
        <v>1812</v>
      </c>
      <c r="Z2262" t="s">
        <v>1812</v>
      </c>
      <c r="AA2262" t="s">
        <v>17723</v>
      </c>
      <c r="AB2262" t="s">
        <v>17724</v>
      </c>
      <c r="AC2262">
        <v>516551</v>
      </c>
      <c r="AD2262" t="s">
        <v>14167</v>
      </c>
      <c r="AE2262" t="s">
        <v>17725</v>
      </c>
      <c r="AK2262" t="s">
        <v>15364</v>
      </c>
      <c r="AR2262" t="s">
        <v>16171</v>
      </c>
      <c r="AV2262" t="s">
        <v>17726</v>
      </c>
    </row>
    <row r="2263" spans="1:48" hidden="1" x14ac:dyDescent="0.2">
      <c r="A2263" s="1">
        <v>7152</v>
      </c>
      <c r="C2263">
        <v>10660</v>
      </c>
      <c r="D2263" t="s">
        <v>17727</v>
      </c>
      <c r="E2263" t="s">
        <v>4697</v>
      </c>
      <c r="F2263" t="s">
        <v>17728</v>
      </c>
      <c r="G2263" t="s">
        <v>117</v>
      </c>
      <c r="J2263">
        <v>0.5</v>
      </c>
      <c r="K2263" t="s">
        <v>1015</v>
      </c>
      <c r="O2263">
        <v>0.5</v>
      </c>
      <c r="P2263">
        <v>1</v>
      </c>
      <c r="Q2263">
        <v>77</v>
      </c>
      <c r="S2263" t="s">
        <v>981</v>
      </c>
      <c r="T2263" t="s">
        <v>1016</v>
      </c>
      <c r="W2263" t="s">
        <v>17729</v>
      </c>
      <c r="X2263" t="s">
        <v>5369</v>
      </c>
      <c r="Y2263" t="s">
        <v>1101</v>
      </c>
      <c r="Z2263" t="s">
        <v>1101</v>
      </c>
      <c r="AA2263" t="s">
        <v>17730</v>
      </c>
      <c r="AB2263" t="s">
        <v>17731</v>
      </c>
      <c r="AC2263">
        <v>692474</v>
      </c>
      <c r="AD2263" t="s">
        <v>5370</v>
      </c>
      <c r="AE2263" t="s">
        <v>17732</v>
      </c>
      <c r="AK2263" t="s">
        <v>17733</v>
      </c>
      <c r="AR2263" t="s">
        <v>7427</v>
      </c>
      <c r="AV2263" t="s">
        <v>7428</v>
      </c>
    </row>
    <row r="2264" spans="1:48" hidden="1" x14ac:dyDescent="0.2">
      <c r="A2264" s="1">
        <v>5623</v>
      </c>
      <c r="C2264">
        <v>7329</v>
      </c>
      <c r="D2264" t="s">
        <v>3623</v>
      </c>
      <c r="E2264" t="s">
        <v>17734</v>
      </c>
      <c r="F2264" t="s">
        <v>17735</v>
      </c>
      <c r="G2264" t="s">
        <v>117</v>
      </c>
      <c r="J2264">
        <v>0.5</v>
      </c>
      <c r="O2264">
        <v>0.5</v>
      </c>
      <c r="P2264">
        <v>1</v>
      </c>
      <c r="Q2264">
        <v>53</v>
      </c>
      <c r="S2264" t="s">
        <v>981</v>
      </c>
      <c r="T2264" t="s">
        <v>1016</v>
      </c>
      <c r="W2264" t="s">
        <v>17736</v>
      </c>
      <c r="X2264" t="s">
        <v>3035</v>
      </c>
      <c r="Y2264" t="s">
        <v>1812</v>
      </c>
      <c r="Z2264" t="s">
        <v>1812</v>
      </c>
      <c r="AA2264" t="s">
        <v>17737</v>
      </c>
      <c r="AB2264" t="s">
        <v>17738</v>
      </c>
      <c r="AC2264">
        <v>505535</v>
      </c>
      <c r="AD2264" t="s">
        <v>17085</v>
      </c>
      <c r="AE2264" t="s">
        <v>17739</v>
      </c>
      <c r="AK2264" t="s">
        <v>12697</v>
      </c>
      <c r="AR2264" t="s">
        <v>17740</v>
      </c>
      <c r="AV2264" t="s">
        <v>17741</v>
      </c>
    </row>
    <row r="2265" spans="1:48" hidden="1" x14ac:dyDescent="0.2">
      <c r="A2265" s="1">
        <v>5846</v>
      </c>
      <c r="C2265">
        <v>7682</v>
      </c>
      <c r="D2265" t="s">
        <v>2291</v>
      </c>
      <c r="E2265" t="s">
        <v>17742</v>
      </c>
      <c r="F2265" t="s">
        <v>17743</v>
      </c>
      <c r="G2265" t="s">
        <v>117</v>
      </c>
      <c r="J2265">
        <v>0.5</v>
      </c>
      <c r="O2265">
        <v>0.5</v>
      </c>
      <c r="P2265">
        <v>1</v>
      </c>
      <c r="Q2265">
        <v>54</v>
      </c>
      <c r="S2265" t="s">
        <v>974</v>
      </c>
      <c r="T2265" t="s">
        <v>993</v>
      </c>
      <c r="W2265" t="s">
        <v>17744</v>
      </c>
      <c r="X2265" t="s">
        <v>3274</v>
      </c>
      <c r="Y2265" t="s">
        <v>1812</v>
      </c>
      <c r="Z2265" t="s">
        <v>1812</v>
      </c>
      <c r="AA2265" t="s">
        <v>17745</v>
      </c>
      <c r="AB2265" t="s">
        <v>17746</v>
      </c>
      <c r="AC2265">
        <v>513290</v>
      </c>
      <c r="AD2265" t="s">
        <v>14167</v>
      </c>
      <c r="AE2265" t="s">
        <v>17747</v>
      </c>
      <c r="AK2265" t="s">
        <v>4666</v>
      </c>
    </row>
    <row r="2266" spans="1:48" hidden="1" x14ac:dyDescent="0.2">
      <c r="A2266" s="1">
        <v>5695</v>
      </c>
      <c r="C2266">
        <v>7450</v>
      </c>
      <c r="D2266" t="s">
        <v>3592</v>
      </c>
      <c r="E2266" t="s">
        <v>17748</v>
      </c>
      <c r="F2266" t="s">
        <v>17749</v>
      </c>
      <c r="G2266" t="s">
        <v>117</v>
      </c>
      <c r="J2266">
        <v>0.5</v>
      </c>
      <c r="O2266">
        <v>0.5</v>
      </c>
      <c r="P2266">
        <v>1</v>
      </c>
      <c r="Q2266">
        <v>97</v>
      </c>
      <c r="S2266" t="s">
        <v>974</v>
      </c>
      <c r="T2266" t="s">
        <v>993</v>
      </c>
      <c r="W2266" t="s">
        <v>17750</v>
      </c>
      <c r="X2266" t="s">
        <v>3326</v>
      </c>
      <c r="Y2266" t="s">
        <v>1812</v>
      </c>
      <c r="Z2266" t="s">
        <v>1812</v>
      </c>
      <c r="AA2266" t="s">
        <v>17751</v>
      </c>
      <c r="AB2266" t="s">
        <v>17752</v>
      </c>
      <c r="AC2266">
        <v>550025</v>
      </c>
      <c r="AD2266" t="s">
        <v>6246</v>
      </c>
      <c r="AE2266" t="s">
        <v>17753</v>
      </c>
      <c r="AK2266" t="s">
        <v>2961</v>
      </c>
    </row>
    <row r="2267" spans="1:48" hidden="1" x14ac:dyDescent="0.2">
      <c r="A2267" s="1">
        <v>6256</v>
      </c>
      <c r="C2267">
        <v>8422</v>
      </c>
      <c r="D2267" t="s">
        <v>1570</v>
      </c>
      <c r="E2267" t="s">
        <v>17754</v>
      </c>
      <c r="F2267" t="s">
        <v>17755</v>
      </c>
      <c r="G2267" t="s">
        <v>117</v>
      </c>
      <c r="J2267">
        <v>0.4</v>
      </c>
      <c r="K2267" t="s">
        <v>1015</v>
      </c>
      <c r="S2267" t="s">
        <v>981</v>
      </c>
      <c r="T2267" t="s">
        <v>1016</v>
      </c>
      <c r="W2267" t="s">
        <v>17756</v>
      </c>
      <c r="X2267" t="s">
        <v>1811</v>
      </c>
      <c r="Y2267" t="s">
        <v>1812</v>
      </c>
      <c r="Z2267" t="s">
        <v>1812</v>
      </c>
      <c r="AA2267" t="s">
        <v>17757</v>
      </c>
      <c r="AB2267" t="s">
        <v>17758</v>
      </c>
      <c r="AC2267">
        <v>530527.53700000001</v>
      </c>
      <c r="AD2267" t="s">
        <v>1814</v>
      </c>
      <c r="AE2267" t="s">
        <v>17759</v>
      </c>
      <c r="AK2267" t="s">
        <v>5544</v>
      </c>
      <c r="AR2267" t="s">
        <v>5941</v>
      </c>
      <c r="AV2267" t="s">
        <v>17760</v>
      </c>
    </row>
    <row r="2268" spans="1:48" hidden="1" x14ac:dyDescent="0.2">
      <c r="A2268" s="1">
        <v>5910</v>
      </c>
      <c r="C2268">
        <v>7778</v>
      </c>
      <c r="D2268" t="s">
        <v>4487</v>
      </c>
      <c r="E2268" t="s">
        <v>4697</v>
      </c>
      <c r="F2268" t="s">
        <v>17761</v>
      </c>
      <c r="G2268" t="s">
        <v>117</v>
      </c>
      <c r="J2268">
        <v>0.3</v>
      </c>
      <c r="O2268">
        <v>0.25</v>
      </c>
      <c r="P2268">
        <v>1</v>
      </c>
      <c r="Q2268">
        <v>55</v>
      </c>
      <c r="S2268" t="s">
        <v>975</v>
      </c>
      <c r="T2268" t="s">
        <v>1082</v>
      </c>
      <c r="W2268" t="s">
        <v>17762</v>
      </c>
      <c r="X2268" t="s">
        <v>1811</v>
      </c>
      <c r="Y2268" t="s">
        <v>1812</v>
      </c>
      <c r="Z2268" t="s">
        <v>1812</v>
      </c>
      <c r="AA2268" t="s">
        <v>17763</v>
      </c>
      <c r="AB2268" t="s">
        <v>17764</v>
      </c>
      <c r="AC2268">
        <v>532293</v>
      </c>
      <c r="AD2268" t="s">
        <v>6246</v>
      </c>
      <c r="AE2268" t="s">
        <v>17765</v>
      </c>
      <c r="AK2268" t="s">
        <v>3686</v>
      </c>
      <c r="AL2268" t="s">
        <v>17766</v>
      </c>
    </row>
    <row r="2269" spans="1:48" hidden="1" x14ac:dyDescent="0.2">
      <c r="A2269" s="1">
        <v>5845</v>
      </c>
      <c r="C2269">
        <v>7680</v>
      </c>
      <c r="D2269" t="s">
        <v>8913</v>
      </c>
      <c r="E2269" t="s">
        <v>4697</v>
      </c>
      <c r="F2269" t="s">
        <v>17767</v>
      </c>
      <c r="G2269" t="s">
        <v>117</v>
      </c>
      <c r="J2269">
        <v>0.3</v>
      </c>
      <c r="O2269">
        <v>0.25</v>
      </c>
      <c r="P2269">
        <v>1</v>
      </c>
      <c r="Q2269">
        <v>45</v>
      </c>
      <c r="S2269" t="s">
        <v>981</v>
      </c>
      <c r="T2269" t="s">
        <v>1016</v>
      </c>
      <c r="W2269" t="s">
        <v>17768</v>
      </c>
      <c r="X2269" t="s">
        <v>1811</v>
      </c>
      <c r="Y2269" t="s">
        <v>1812</v>
      </c>
      <c r="Z2269" t="s">
        <v>1812</v>
      </c>
      <c r="AA2269" t="s">
        <v>17769</v>
      </c>
      <c r="AB2269" t="s">
        <v>17770</v>
      </c>
      <c r="AC2269">
        <v>534545</v>
      </c>
      <c r="AD2269" t="s">
        <v>14167</v>
      </c>
      <c r="AE2269" t="s">
        <v>17771</v>
      </c>
      <c r="AK2269" t="s">
        <v>2014</v>
      </c>
      <c r="AR2269" t="s">
        <v>4807</v>
      </c>
      <c r="AV2269" t="s">
        <v>17772</v>
      </c>
    </row>
    <row r="2270" spans="1:48" hidden="1" x14ac:dyDescent="0.2">
      <c r="A2270" s="1">
        <v>5821</v>
      </c>
      <c r="C2270">
        <v>7647</v>
      </c>
      <c r="D2270" t="s">
        <v>4487</v>
      </c>
      <c r="E2270" t="s">
        <v>17773</v>
      </c>
      <c r="F2270" t="s">
        <v>17774</v>
      </c>
      <c r="G2270" t="s">
        <v>117</v>
      </c>
      <c r="J2270">
        <v>0.3</v>
      </c>
      <c r="O2270">
        <v>0.25</v>
      </c>
      <c r="P2270">
        <v>1</v>
      </c>
      <c r="Q2270">
        <v>70</v>
      </c>
      <c r="S2270" t="s">
        <v>981</v>
      </c>
      <c r="T2270" t="s">
        <v>1016</v>
      </c>
      <c r="W2270" t="s">
        <v>17775</v>
      </c>
      <c r="X2270" t="s">
        <v>1811</v>
      </c>
      <c r="Y2270" t="s">
        <v>1812</v>
      </c>
      <c r="Z2270" t="s">
        <v>1812</v>
      </c>
      <c r="AA2270" t="s">
        <v>17776</v>
      </c>
      <c r="AB2270" t="s">
        <v>17777</v>
      </c>
      <c r="AC2270">
        <v>538845</v>
      </c>
      <c r="AD2270" t="s">
        <v>14167</v>
      </c>
      <c r="AE2270" t="s">
        <v>17778</v>
      </c>
      <c r="AK2270" t="s">
        <v>1122</v>
      </c>
      <c r="AR2270" t="s">
        <v>17779</v>
      </c>
      <c r="AV2270" t="s">
        <v>17780</v>
      </c>
    </row>
    <row r="2271" spans="1:48" hidden="1" x14ac:dyDescent="0.2">
      <c r="A2271" s="1">
        <v>5794</v>
      </c>
      <c r="C2271">
        <v>7612</v>
      </c>
      <c r="D2271" t="s">
        <v>2291</v>
      </c>
      <c r="E2271" t="s">
        <v>4697</v>
      </c>
      <c r="F2271" t="s">
        <v>17781</v>
      </c>
      <c r="G2271" t="s">
        <v>117</v>
      </c>
      <c r="J2271">
        <v>0.3</v>
      </c>
      <c r="O2271">
        <v>0.25</v>
      </c>
      <c r="P2271">
        <v>1</v>
      </c>
      <c r="Q2271">
        <v>90</v>
      </c>
      <c r="S2271" t="s">
        <v>974</v>
      </c>
      <c r="T2271" t="s">
        <v>993</v>
      </c>
      <c r="W2271" t="s">
        <v>17782</v>
      </c>
      <c r="X2271" t="s">
        <v>3274</v>
      </c>
      <c r="Y2271" t="s">
        <v>1812</v>
      </c>
      <c r="Z2271" t="s">
        <v>1812</v>
      </c>
      <c r="AA2271" t="s">
        <v>17783</v>
      </c>
      <c r="AB2271" t="s">
        <v>17784</v>
      </c>
      <c r="AC2271">
        <v>522887</v>
      </c>
      <c r="AD2271" t="s">
        <v>14167</v>
      </c>
      <c r="AE2271" t="s">
        <v>17785</v>
      </c>
      <c r="AK2271" t="s">
        <v>17786</v>
      </c>
      <c r="AR2271" t="s">
        <v>17787</v>
      </c>
      <c r="AV2271" t="s">
        <v>17788</v>
      </c>
    </row>
    <row r="2272" spans="1:48" hidden="1" x14ac:dyDescent="0.2">
      <c r="A2272" s="1">
        <v>5797</v>
      </c>
      <c r="C2272">
        <v>7615</v>
      </c>
      <c r="D2272" t="s">
        <v>17720</v>
      </c>
      <c r="E2272" t="s">
        <v>4697</v>
      </c>
      <c r="F2272" t="s">
        <v>17789</v>
      </c>
      <c r="G2272" t="s">
        <v>117</v>
      </c>
      <c r="J2272">
        <v>0.3</v>
      </c>
      <c r="K2272" t="s">
        <v>1015</v>
      </c>
      <c r="O2272">
        <v>0.25</v>
      </c>
      <c r="P2272">
        <v>1</v>
      </c>
      <c r="Q2272">
        <v>70</v>
      </c>
      <c r="S2272" t="s">
        <v>981</v>
      </c>
      <c r="T2272" t="s">
        <v>1016</v>
      </c>
      <c r="W2272" t="s">
        <v>17790</v>
      </c>
      <c r="X2272" t="s">
        <v>3390</v>
      </c>
      <c r="Y2272" t="s">
        <v>1812</v>
      </c>
      <c r="Z2272" t="s">
        <v>1812</v>
      </c>
      <c r="AA2272" t="s">
        <v>17791</v>
      </c>
      <c r="AB2272" t="s">
        <v>17792</v>
      </c>
      <c r="AC2272">
        <v>550291</v>
      </c>
      <c r="AD2272" t="s">
        <v>7504</v>
      </c>
      <c r="AE2272" t="s">
        <v>17793</v>
      </c>
      <c r="AK2272" t="s">
        <v>17794</v>
      </c>
      <c r="AR2272" t="s">
        <v>17619</v>
      </c>
      <c r="AV2272" t="s">
        <v>17795</v>
      </c>
    </row>
    <row r="2273" spans="1:48" hidden="1" x14ac:dyDescent="0.2">
      <c r="A2273" s="1">
        <v>5804</v>
      </c>
      <c r="C2273">
        <v>7627</v>
      </c>
      <c r="D2273" t="s">
        <v>17720</v>
      </c>
      <c r="E2273" t="s">
        <v>17796</v>
      </c>
      <c r="F2273" t="s">
        <v>17797</v>
      </c>
      <c r="G2273" t="s">
        <v>117</v>
      </c>
      <c r="J2273">
        <v>0.3</v>
      </c>
      <c r="K2273" t="s">
        <v>1015</v>
      </c>
      <c r="O2273">
        <v>0.25</v>
      </c>
      <c r="P2273">
        <v>1</v>
      </c>
      <c r="Q2273">
        <v>75</v>
      </c>
      <c r="S2273" t="s">
        <v>981</v>
      </c>
      <c r="T2273" t="s">
        <v>1016</v>
      </c>
      <c r="W2273" t="s">
        <v>17798</v>
      </c>
      <c r="X2273" t="s">
        <v>3274</v>
      </c>
      <c r="Y2273" t="s">
        <v>1812</v>
      </c>
      <c r="Z2273" t="s">
        <v>1812</v>
      </c>
      <c r="AA2273" t="s">
        <v>17799</v>
      </c>
      <c r="AB2273" t="s">
        <v>17800</v>
      </c>
      <c r="AC2273">
        <v>512035</v>
      </c>
      <c r="AD2273" t="s">
        <v>14167</v>
      </c>
      <c r="AE2273" t="s">
        <v>17801</v>
      </c>
      <c r="AK2273" t="s">
        <v>17802</v>
      </c>
      <c r="AR2273" t="s">
        <v>17803</v>
      </c>
      <c r="AV2273" t="s">
        <v>17804</v>
      </c>
    </row>
    <row r="2274" spans="1:48" hidden="1" x14ac:dyDescent="0.2">
      <c r="A2274" s="1">
        <v>5809</v>
      </c>
      <c r="C2274">
        <v>7633</v>
      </c>
      <c r="D2274" t="s">
        <v>17720</v>
      </c>
      <c r="E2274" t="s">
        <v>4697</v>
      </c>
      <c r="F2274" t="s">
        <v>17805</v>
      </c>
      <c r="G2274" t="s">
        <v>117</v>
      </c>
      <c r="J2274">
        <v>0.3</v>
      </c>
      <c r="K2274" t="s">
        <v>1015</v>
      </c>
      <c r="O2274">
        <v>0.25</v>
      </c>
      <c r="P2274">
        <v>1</v>
      </c>
      <c r="Q2274">
        <v>75</v>
      </c>
      <c r="S2274" t="s">
        <v>981</v>
      </c>
      <c r="T2274" t="s">
        <v>1016</v>
      </c>
      <c r="W2274" t="s">
        <v>17806</v>
      </c>
      <c r="X2274" t="s">
        <v>3274</v>
      </c>
      <c r="Y2274" t="s">
        <v>1812</v>
      </c>
      <c r="Z2274" t="s">
        <v>1812</v>
      </c>
      <c r="AA2274" t="s">
        <v>17807</v>
      </c>
      <c r="AB2274" t="s">
        <v>17808</v>
      </c>
      <c r="AC2274">
        <v>513396</v>
      </c>
      <c r="AD2274" t="s">
        <v>14167</v>
      </c>
      <c r="AE2274" t="s">
        <v>17809</v>
      </c>
      <c r="AK2274" t="s">
        <v>17810</v>
      </c>
      <c r="AR2274" t="s">
        <v>17811</v>
      </c>
      <c r="AV2274" t="s">
        <v>17812</v>
      </c>
    </row>
    <row r="2275" spans="1:48" hidden="1" x14ac:dyDescent="0.2">
      <c r="A2275" s="1">
        <v>5818</v>
      </c>
      <c r="C2275">
        <v>7644</v>
      </c>
      <c r="D2275" t="s">
        <v>8913</v>
      </c>
      <c r="E2275" t="s">
        <v>17773</v>
      </c>
      <c r="F2275" t="s">
        <v>17813</v>
      </c>
      <c r="G2275" t="s">
        <v>117</v>
      </c>
      <c r="J2275">
        <v>0.3</v>
      </c>
      <c r="O2275">
        <v>0.25</v>
      </c>
      <c r="P2275">
        <v>1</v>
      </c>
      <c r="Q2275">
        <v>70</v>
      </c>
      <c r="S2275" t="s">
        <v>981</v>
      </c>
      <c r="T2275" t="s">
        <v>1016</v>
      </c>
      <c r="W2275" t="s">
        <v>17814</v>
      </c>
      <c r="X2275" t="s">
        <v>1811</v>
      </c>
      <c r="Y2275" t="s">
        <v>1812</v>
      </c>
      <c r="Z2275" t="s">
        <v>1812</v>
      </c>
      <c r="AA2275" t="s">
        <v>17815</v>
      </c>
      <c r="AB2275" t="s">
        <v>17816</v>
      </c>
      <c r="AC2275">
        <v>512796</v>
      </c>
      <c r="AD2275" t="s">
        <v>6246</v>
      </c>
      <c r="AE2275" t="s">
        <v>17817</v>
      </c>
      <c r="AK2275" t="s">
        <v>8992</v>
      </c>
      <c r="AR2275" t="s">
        <v>17818</v>
      </c>
      <c r="AV2275" t="s">
        <v>17819</v>
      </c>
    </row>
    <row r="2276" spans="1:48" hidden="1" x14ac:dyDescent="0.2">
      <c r="A2276" s="1">
        <v>5819</v>
      </c>
      <c r="C2276">
        <v>7645</v>
      </c>
      <c r="D2276" t="s">
        <v>8913</v>
      </c>
      <c r="E2276" t="s">
        <v>17773</v>
      </c>
      <c r="F2276" t="s">
        <v>17820</v>
      </c>
      <c r="G2276" t="s">
        <v>117</v>
      </c>
      <c r="J2276">
        <v>0.3</v>
      </c>
      <c r="O2276">
        <v>0.25</v>
      </c>
      <c r="P2276">
        <v>1</v>
      </c>
      <c r="Q2276">
        <v>70</v>
      </c>
      <c r="S2276" t="s">
        <v>981</v>
      </c>
      <c r="T2276" t="s">
        <v>1016</v>
      </c>
      <c r="W2276" t="s">
        <v>17821</v>
      </c>
      <c r="X2276" t="s">
        <v>1811</v>
      </c>
      <c r="Y2276" t="s">
        <v>1812</v>
      </c>
      <c r="Z2276" t="s">
        <v>1812</v>
      </c>
      <c r="AA2276" t="s">
        <v>17822</v>
      </c>
      <c r="AB2276" t="s">
        <v>17823</v>
      </c>
      <c r="AC2276">
        <v>519973</v>
      </c>
      <c r="AD2276" t="s">
        <v>6246</v>
      </c>
      <c r="AE2276" t="s">
        <v>17824</v>
      </c>
      <c r="AK2276" t="s">
        <v>8992</v>
      </c>
      <c r="AR2276" t="s">
        <v>17818</v>
      </c>
      <c r="AV2276" t="s">
        <v>17819</v>
      </c>
    </row>
    <row r="2277" spans="1:48" hidden="1" x14ac:dyDescent="0.2">
      <c r="A2277" s="1">
        <v>5822</v>
      </c>
      <c r="C2277">
        <v>7649</v>
      </c>
      <c r="D2277" t="s">
        <v>8913</v>
      </c>
      <c r="E2277" t="s">
        <v>4697</v>
      </c>
      <c r="F2277" t="s">
        <v>17825</v>
      </c>
      <c r="G2277" t="s">
        <v>117</v>
      </c>
      <c r="J2277">
        <v>0.3</v>
      </c>
      <c r="O2277">
        <v>0.25</v>
      </c>
      <c r="P2277">
        <v>1</v>
      </c>
      <c r="Q2277">
        <v>65</v>
      </c>
      <c r="S2277" t="s">
        <v>975</v>
      </c>
      <c r="T2277" t="s">
        <v>1082</v>
      </c>
      <c r="W2277" t="s">
        <v>17826</v>
      </c>
      <c r="X2277" t="s">
        <v>3274</v>
      </c>
      <c r="Y2277" t="s">
        <v>1812</v>
      </c>
      <c r="Z2277" t="s">
        <v>1812</v>
      </c>
      <c r="AA2277" t="s">
        <v>17827</v>
      </c>
      <c r="AB2277" t="s">
        <v>17828</v>
      </c>
      <c r="AC2277">
        <v>499435</v>
      </c>
      <c r="AD2277" t="s">
        <v>14167</v>
      </c>
      <c r="AE2277" t="s">
        <v>17829</v>
      </c>
      <c r="AK2277" t="s">
        <v>17564</v>
      </c>
      <c r="AL2277" t="s">
        <v>3226</v>
      </c>
    </row>
    <row r="2278" spans="1:48" hidden="1" x14ac:dyDescent="0.2">
      <c r="A2278" s="1">
        <v>5911</v>
      </c>
      <c r="C2278">
        <v>7779</v>
      </c>
      <c r="D2278" t="s">
        <v>4974</v>
      </c>
      <c r="E2278" t="s">
        <v>4697</v>
      </c>
      <c r="F2278" t="s">
        <v>17830</v>
      </c>
      <c r="G2278" t="s">
        <v>117</v>
      </c>
      <c r="J2278">
        <v>0.3</v>
      </c>
      <c r="K2278" t="s">
        <v>1015</v>
      </c>
      <c r="O2278">
        <v>0.25</v>
      </c>
      <c r="P2278">
        <v>1</v>
      </c>
      <c r="Q2278">
        <v>55</v>
      </c>
      <c r="S2278" t="s">
        <v>981</v>
      </c>
      <c r="T2278" t="s">
        <v>1016</v>
      </c>
      <c r="W2278" t="s">
        <v>17831</v>
      </c>
      <c r="X2278" t="s">
        <v>3274</v>
      </c>
      <c r="Y2278" t="s">
        <v>1812</v>
      </c>
      <c r="Z2278" t="s">
        <v>1812</v>
      </c>
      <c r="AA2278" t="s">
        <v>17832</v>
      </c>
      <c r="AB2278" t="s">
        <v>17833</v>
      </c>
      <c r="AC2278">
        <v>514092</v>
      </c>
      <c r="AD2278" t="s">
        <v>14167</v>
      </c>
      <c r="AE2278" t="s">
        <v>17834</v>
      </c>
      <c r="AK2278" t="s">
        <v>8276</v>
      </c>
      <c r="AR2278" t="s">
        <v>2826</v>
      </c>
    </row>
    <row r="2279" spans="1:48" hidden="1" x14ac:dyDescent="0.2">
      <c r="A2279" s="1">
        <v>5832</v>
      </c>
      <c r="C2279">
        <v>7664</v>
      </c>
      <c r="D2279" t="s">
        <v>4487</v>
      </c>
      <c r="E2279" t="s">
        <v>17773</v>
      </c>
      <c r="F2279" t="s">
        <v>17835</v>
      </c>
      <c r="G2279" t="s">
        <v>117</v>
      </c>
      <c r="J2279">
        <v>0.3</v>
      </c>
      <c r="O2279">
        <v>0.25</v>
      </c>
      <c r="P2279">
        <v>1</v>
      </c>
      <c r="Q2279">
        <v>67</v>
      </c>
      <c r="S2279" t="s">
        <v>981</v>
      </c>
      <c r="T2279" t="s">
        <v>1016</v>
      </c>
      <c r="W2279" t="s">
        <v>17836</v>
      </c>
      <c r="X2279" t="s">
        <v>3035</v>
      </c>
      <c r="Y2279" t="s">
        <v>1812</v>
      </c>
      <c r="Z2279" t="s">
        <v>1812</v>
      </c>
      <c r="AA2279" t="s">
        <v>17837</v>
      </c>
      <c r="AB2279" t="s">
        <v>17838</v>
      </c>
      <c r="AC2279">
        <v>488066</v>
      </c>
      <c r="AD2279" t="s">
        <v>17085</v>
      </c>
      <c r="AE2279" t="s">
        <v>17839</v>
      </c>
      <c r="AK2279" t="s">
        <v>4659</v>
      </c>
      <c r="AR2279" t="s">
        <v>4988</v>
      </c>
      <c r="AV2279" t="s">
        <v>17840</v>
      </c>
    </row>
    <row r="2280" spans="1:48" hidden="1" x14ac:dyDescent="0.2">
      <c r="A2280" s="1">
        <v>5834</v>
      </c>
      <c r="C2280">
        <v>7667</v>
      </c>
      <c r="D2280" t="s">
        <v>2291</v>
      </c>
      <c r="E2280" t="s">
        <v>17841</v>
      </c>
      <c r="F2280" t="s">
        <v>17842</v>
      </c>
      <c r="G2280" t="s">
        <v>117</v>
      </c>
      <c r="J2280">
        <v>0.3</v>
      </c>
      <c r="O2280">
        <v>0.25</v>
      </c>
      <c r="P2280">
        <v>1</v>
      </c>
      <c r="Q2280">
        <v>75</v>
      </c>
      <c r="S2280" t="s">
        <v>974</v>
      </c>
      <c r="T2280" t="s">
        <v>993</v>
      </c>
      <c r="W2280" t="s">
        <v>17843</v>
      </c>
      <c r="X2280" t="s">
        <v>1811</v>
      </c>
      <c r="Y2280" t="s">
        <v>1812</v>
      </c>
      <c r="Z2280" t="s">
        <v>1812</v>
      </c>
      <c r="AA2280" t="s">
        <v>17844</v>
      </c>
      <c r="AB2280" t="s">
        <v>17845</v>
      </c>
      <c r="AC2280">
        <v>548589</v>
      </c>
      <c r="AD2280" t="s">
        <v>5723</v>
      </c>
      <c r="AE2280" t="s">
        <v>17846</v>
      </c>
      <c r="AK2280" t="s">
        <v>17847</v>
      </c>
    </row>
    <row r="2281" spans="1:48" hidden="1" x14ac:dyDescent="0.2">
      <c r="A2281" s="1">
        <v>5837</v>
      </c>
      <c r="C2281">
        <v>7672</v>
      </c>
      <c r="D2281" t="s">
        <v>2656</v>
      </c>
      <c r="E2281" t="s">
        <v>16065</v>
      </c>
      <c r="F2281" t="s">
        <v>17848</v>
      </c>
      <c r="G2281" t="s">
        <v>117</v>
      </c>
      <c r="J2281">
        <v>0.3</v>
      </c>
      <c r="O2281">
        <v>0.25</v>
      </c>
      <c r="P2281">
        <v>1</v>
      </c>
      <c r="Q2281">
        <v>75</v>
      </c>
      <c r="S2281" t="s">
        <v>977</v>
      </c>
      <c r="T2281" t="s">
        <v>977</v>
      </c>
      <c r="W2281" t="s">
        <v>17849</v>
      </c>
      <c r="X2281" t="s">
        <v>4402</v>
      </c>
      <c r="Y2281" t="s">
        <v>1812</v>
      </c>
      <c r="Z2281" t="s">
        <v>1812</v>
      </c>
      <c r="AA2281" t="s">
        <v>17850</v>
      </c>
      <c r="AB2281" t="s">
        <v>17851</v>
      </c>
      <c r="AC2281">
        <v>507283</v>
      </c>
      <c r="AD2281" t="s">
        <v>17085</v>
      </c>
      <c r="AE2281" t="s">
        <v>17852</v>
      </c>
      <c r="AF2281" t="s">
        <v>17853</v>
      </c>
      <c r="AK2281" t="s">
        <v>5893</v>
      </c>
      <c r="AN2281" t="s">
        <v>17854</v>
      </c>
    </row>
    <row r="2282" spans="1:48" hidden="1" x14ac:dyDescent="0.2">
      <c r="A2282" s="1">
        <v>5838</v>
      </c>
      <c r="C2282">
        <v>7673</v>
      </c>
      <c r="D2282" t="s">
        <v>2291</v>
      </c>
      <c r="E2282" t="s">
        <v>4697</v>
      </c>
      <c r="F2282" t="s">
        <v>17842</v>
      </c>
      <c r="G2282" t="s">
        <v>117</v>
      </c>
      <c r="J2282">
        <v>0.3</v>
      </c>
      <c r="O2282">
        <v>0.25</v>
      </c>
      <c r="P2282">
        <v>1</v>
      </c>
      <c r="Q2282">
        <v>75</v>
      </c>
      <c r="S2282" t="s">
        <v>974</v>
      </c>
      <c r="T2282" t="s">
        <v>993</v>
      </c>
      <c r="W2282" t="s">
        <v>17855</v>
      </c>
      <c r="X2282" t="s">
        <v>1811</v>
      </c>
      <c r="Y2282" t="s">
        <v>1812</v>
      </c>
      <c r="Z2282" t="s">
        <v>1812</v>
      </c>
      <c r="AA2282" t="s">
        <v>17844</v>
      </c>
      <c r="AB2282" t="s">
        <v>17856</v>
      </c>
      <c r="AC2282">
        <v>548446</v>
      </c>
      <c r="AD2282" t="s">
        <v>14167</v>
      </c>
      <c r="AE2282" t="s">
        <v>17857</v>
      </c>
      <c r="AK2282" t="s">
        <v>17847</v>
      </c>
    </row>
    <row r="2283" spans="1:48" hidden="1" x14ac:dyDescent="0.2">
      <c r="A2283" s="1">
        <v>5866</v>
      </c>
      <c r="C2283">
        <v>7719</v>
      </c>
      <c r="D2283" t="s">
        <v>4487</v>
      </c>
      <c r="E2283" t="s">
        <v>17858</v>
      </c>
      <c r="F2283" t="s">
        <v>17859</v>
      </c>
      <c r="G2283" t="s">
        <v>117</v>
      </c>
      <c r="J2283">
        <v>0.3</v>
      </c>
      <c r="O2283">
        <v>0.25</v>
      </c>
      <c r="P2283">
        <v>1</v>
      </c>
      <c r="Q2283">
        <v>52</v>
      </c>
      <c r="S2283" t="s">
        <v>981</v>
      </c>
      <c r="T2283" t="s">
        <v>1016</v>
      </c>
      <c r="W2283" t="s">
        <v>17860</v>
      </c>
      <c r="X2283" t="s">
        <v>3326</v>
      </c>
      <c r="Y2283" t="s">
        <v>1812</v>
      </c>
      <c r="Z2283" t="s">
        <v>1812</v>
      </c>
      <c r="AA2283" t="s">
        <v>17861</v>
      </c>
      <c r="AB2283" t="s">
        <v>17862</v>
      </c>
      <c r="AC2283">
        <v>573937</v>
      </c>
      <c r="AD2283" t="s">
        <v>3880</v>
      </c>
      <c r="AE2283" t="s">
        <v>17863</v>
      </c>
      <c r="AK2283" t="s">
        <v>17854</v>
      </c>
      <c r="AR2283" t="s">
        <v>2834</v>
      </c>
      <c r="AV2283" t="s">
        <v>17864</v>
      </c>
    </row>
    <row r="2284" spans="1:48" hidden="1" x14ac:dyDescent="0.2">
      <c r="A2284" s="1">
        <v>5903</v>
      </c>
      <c r="C2284">
        <v>7768</v>
      </c>
      <c r="D2284" t="s">
        <v>4487</v>
      </c>
      <c r="E2284" t="s">
        <v>17865</v>
      </c>
      <c r="F2284" t="s">
        <v>17866</v>
      </c>
      <c r="G2284" t="s">
        <v>117</v>
      </c>
      <c r="J2284">
        <v>0.3</v>
      </c>
      <c r="O2284">
        <v>0.25</v>
      </c>
      <c r="P2284">
        <v>1</v>
      </c>
      <c r="Q2284">
        <v>55</v>
      </c>
      <c r="S2284" t="s">
        <v>981</v>
      </c>
      <c r="T2284" t="s">
        <v>1016</v>
      </c>
      <c r="W2284" t="s">
        <v>17867</v>
      </c>
      <c r="X2284" t="s">
        <v>3390</v>
      </c>
      <c r="Y2284" t="s">
        <v>1812</v>
      </c>
      <c r="Z2284" t="s">
        <v>1812</v>
      </c>
      <c r="AA2284" t="s">
        <v>17868</v>
      </c>
      <c r="AB2284" t="s">
        <v>17869</v>
      </c>
      <c r="AC2284">
        <v>560546</v>
      </c>
      <c r="AD2284" t="s">
        <v>7504</v>
      </c>
      <c r="AE2284" t="s">
        <v>17870</v>
      </c>
      <c r="AK2284" t="s">
        <v>12873</v>
      </c>
      <c r="AR2284" t="s">
        <v>17871</v>
      </c>
      <c r="AV2284" t="s">
        <v>17872</v>
      </c>
    </row>
    <row r="2285" spans="1:48" hidden="1" x14ac:dyDescent="0.2">
      <c r="A2285" s="1">
        <v>5787</v>
      </c>
      <c r="C2285">
        <v>7603</v>
      </c>
      <c r="D2285" t="s">
        <v>17720</v>
      </c>
      <c r="E2285" t="s">
        <v>4697</v>
      </c>
      <c r="F2285" t="s">
        <v>17873</v>
      </c>
      <c r="G2285" t="s">
        <v>117</v>
      </c>
      <c r="J2285">
        <v>0.3</v>
      </c>
      <c r="K2285" t="s">
        <v>1015</v>
      </c>
      <c r="O2285">
        <v>0.25</v>
      </c>
      <c r="P2285">
        <v>1</v>
      </c>
      <c r="Q2285">
        <v>52</v>
      </c>
      <c r="S2285" t="s">
        <v>981</v>
      </c>
      <c r="T2285" t="s">
        <v>1016</v>
      </c>
      <c r="V2285" t="s">
        <v>17874</v>
      </c>
      <c r="W2285" t="s">
        <v>17875</v>
      </c>
      <c r="X2285" t="s">
        <v>3390</v>
      </c>
      <c r="Y2285" t="s">
        <v>1812</v>
      </c>
      <c r="Z2285" t="s">
        <v>1812</v>
      </c>
      <c r="AA2285" t="s">
        <v>17668</v>
      </c>
      <c r="AB2285" t="s">
        <v>17876</v>
      </c>
      <c r="AC2285">
        <v>523731</v>
      </c>
      <c r="AD2285" t="s">
        <v>17670</v>
      </c>
      <c r="AE2285" t="s">
        <v>17877</v>
      </c>
      <c r="AK2285" t="s">
        <v>16170</v>
      </c>
      <c r="AR2285" t="s">
        <v>17878</v>
      </c>
      <c r="AV2285" t="s">
        <v>17879</v>
      </c>
    </row>
    <row r="2286" spans="1:48" hidden="1" x14ac:dyDescent="0.2">
      <c r="A2286" s="1">
        <v>5778</v>
      </c>
      <c r="C2286">
        <v>7592</v>
      </c>
      <c r="D2286" t="s">
        <v>2291</v>
      </c>
      <c r="E2286" t="s">
        <v>17880</v>
      </c>
      <c r="F2286" t="s">
        <v>17881</v>
      </c>
      <c r="G2286" t="s">
        <v>117</v>
      </c>
      <c r="J2286">
        <v>0.3</v>
      </c>
      <c r="O2286">
        <v>0.25</v>
      </c>
      <c r="P2286">
        <v>1</v>
      </c>
      <c r="Q2286">
        <v>65</v>
      </c>
      <c r="S2286" t="s">
        <v>974</v>
      </c>
      <c r="T2286" t="s">
        <v>993</v>
      </c>
      <c r="W2286" t="s">
        <v>17882</v>
      </c>
      <c r="X2286" t="s">
        <v>3035</v>
      </c>
      <c r="Y2286" t="s">
        <v>1812</v>
      </c>
      <c r="Z2286" t="s">
        <v>1812</v>
      </c>
      <c r="AA2286" t="s">
        <v>17883</v>
      </c>
      <c r="AB2286" t="s">
        <v>17884</v>
      </c>
      <c r="AC2286">
        <v>513606</v>
      </c>
      <c r="AD2286" t="s">
        <v>17085</v>
      </c>
      <c r="AE2286" t="s">
        <v>17885</v>
      </c>
      <c r="AK2286" t="s">
        <v>17886</v>
      </c>
    </row>
    <row r="2287" spans="1:48" hidden="1" x14ac:dyDescent="0.2">
      <c r="A2287" s="1">
        <v>5750</v>
      </c>
      <c r="C2287">
        <v>7545</v>
      </c>
      <c r="D2287" t="s">
        <v>17720</v>
      </c>
      <c r="E2287" t="s">
        <v>17887</v>
      </c>
      <c r="F2287" t="s">
        <v>17888</v>
      </c>
      <c r="G2287" t="s">
        <v>117</v>
      </c>
      <c r="J2287">
        <v>0.3</v>
      </c>
      <c r="K2287" t="s">
        <v>1015</v>
      </c>
      <c r="O2287">
        <v>0.25</v>
      </c>
      <c r="P2287">
        <v>1</v>
      </c>
      <c r="Q2287">
        <v>55</v>
      </c>
      <c r="S2287" t="s">
        <v>981</v>
      </c>
      <c r="T2287" t="s">
        <v>1016</v>
      </c>
      <c r="V2287" t="s">
        <v>17889</v>
      </c>
      <c r="W2287" t="s">
        <v>17890</v>
      </c>
      <c r="X2287" t="s">
        <v>3326</v>
      </c>
      <c r="Y2287" t="s">
        <v>1812</v>
      </c>
      <c r="Z2287" t="s">
        <v>1812</v>
      </c>
      <c r="AA2287" t="s">
        <v>17891</v>
      </c>
      <c r="AB2287" t="s">
        <v>17892</v>
      </c>
      <c r="AC2287">
        <v>490451</v>
      </c>
      <c r="AD2287" t="s">
        <v>3880</v>
      </c>
      <c r="AE2287" t="s">
        <v>17893</v>
      </c>
      <c r="AK2287" t="s">
        <v>2758</v>
      </c>
      <c r="AR2287" t="s">
        <v>17894</v>
      </c>
      <c r="AV2287" t="s">
        <v>17895</v>
      </c>
    </row>
    <row r="2288" spans="1:48" hidden="1" x14ac:dyDescent="0.2">
      <c r="A2288" s="1">
        <v>5742</v>
      </c>
      <c r="C2288">
        <v>7535</v>
      </c>
      <c r="D2288" t="s">
        <v>1569</v>
      </c>
      <c r="E2288" t="s">
        <v>4697</v>
      </c>
      <c r="F2288" t="s">
        <v>17896</v>
      </c>
      <c r="G2288" t="s">
        <v>117</v>
      </c>
      <c r="J2288">
        <v>0.3</v>
      </c>
      <c r="O2288">
        <v>0.25</v>
      </c>
      <c r="P2288">
        <v>1</v>
      </c>
      <c r="Q2288">
        <v>50</v>
      </c>
      <c r="S2288" t="s">
        <v>1248</v>
      </c>
      <c r="T2288" t="s">
        <v>1248</v>
      </c>
      <c r="U2288" t="s">
        <v>17897</v>
      </c>
      <c r="W2288" t="s">
        <v>17898</v>
      </c>
      <c r="X2288" t="s">
        <v>3326</v>
      </c>
      <c r="Y2288" t="s">
        <v>1812</v>
      </c>
      <c r="Z2288" t="s">
        <v>1812</v>
      </c>
      <c r="AA2288" t="s">
        <v>17891</v>
      </c>
      <c r="AB2288" t="s">
        <v>17899</v>
      </c>
      <c r="AC2288">
        <v>591868</v>
      </c>
      <c r="AD2288" t="s">
        <v>3880</v>
      </c>
      <c r="AE2288" t="s">
        <v>17900</v>
      </c>
      <c r="AK2288" t="s">
        <v>2758</v>
      </c>
    </row>
    <row r="2289" spans="1:48" hidden="1" x14ac:dyDescent="0.2">
      <c r="A2289" s="1">
        <v>5726</v>
      </c>
      <c r="C2289">
        <v>7504</v>
      </c>
      <c r="D2289" t="s">
        <v>1393</v>
      </c>
      <c r="E2289" t="s">
        <v>4697</v>
      </c>
      <c r="F2289" t="s">
        <v>17901</v>
      </c>
      <c r="G2289" t="s">
        <v>117</v>
      </c>
      <c r="J2289">
        <v>0.3</v>
      </c>
      <c r="K2289" t="s">
        <v>1015</v>
      </c>
      <c r="O2289">
        <v>0.25</v>
      </c>
      <c r="P2289">
        <v>1</v>
      </c>
      <c r="Q2289">
        <v>50</v>
      </c>
      <c r="S2289" t="s">
        <v>981</v>
      </c>
      <c r="T2289" t="s">
        <v>1016</v>
      </c>
      <c r="W2289" t="s">
        <v>17902</v>
      </c>
      <c r="X2289" t="s">
        <v>3274</v>
      </c>
      <c r="Y2289" t="s">
        <v>1812</v>
      </c>
      <c r="Z2289" t="s">
        <v>1812</v>
      </c>
      <c r="AA2289" t="s">
        <v>17903</v>
      </c>
      <c r="AB2289" t="s">
        <v>17904</v>
      </c>
      <c r="AC2289">
        <v>519240</v>
      </c>
      <c r="AD2289" t="s">
        <v>14167</v>
      </c>
      <c r="AE2289" t="s">
        <v>17905</v>
      </c>
      <c r="AK2289" t="s">
        <v>3792</v>
      </c>
      <c r="AR2289" t="s">
        <v>17906</v>
      </c>
      <c r="AV2289" t="s">
        <v>17907</v>
      </c>
    </row>
    <row r="2290" spans="1:48" hidden="1" x14ac:dyDescent="0.2">
      <c r="A2290" s="1">
        <v>5722</v>
      </c>
      <c r="C2290">
        <v>7495</v>
      </c>
      <c r="D2290" t="s">
        <v>14825</v>
      </c>
      <c r="E2290" t="s">
        <v>4697</v>
      </c>
      <c r="F2290" t="s">
        <v>17908</v>
      </c>
      <c r="G2290" t="s">
        <v>117</v>
      </c>
      <c r="J2290">
        <v>0.3</v>
      </c>
      <c r="O2290">
        <v>0.25</v>
      </c>
      <c r="P2290">
        <v>1</v>
      </c>
      <c r="Q2290">
        <v>52</v>
      </c>
      <c r="S2290" t="s">
        <v>1248</v>
      </c>
      <c r="T2290" t="s">
        <v>1248</v>
      </c>
      <c r="U2290" t="s">
        <v>17909</v>
      </c>
      <c r="W2290" t="s">
        <v>17910</v>
      </c>
      <c r="X2290" t="s">
        <v>3390</v>
      </c>
      <c r="Y2290" t="s">
        <v>1812</v>
      </c>
      <c r="Z2290" t="s">
        <v>1812</v>
      </c>
      <c r="AA2290" t="s">
        <v>17668</v>
      </c>
      <c r="AB2290" t="s">
        <v>17911</v>
      </c>
      <c r="AC2290">
        <v>523732</v>
      </c>
      <c r="AD2290" t="s">
        <v>17670</v>
      </c>
      <c r="AE2290" t="s">
        <v>17912</v>
      </c>
      <c r="AK2290" t="s">
        <v>17913</v>
      </c>
      <c r="AL2290" t="s">
        <v>6638</v>
      </c>
    </row>
    <row r="2291" spans="1:48" hidden="1" x14ac:dyDescent="0.2">
      <c r="A2291" s="1">
        <v>5721</v>
      </c>
      <c r="C2291">
        <v>7494</v>
      </c>
      <c r="D2291" t="s">
        <v>4675</v>
      </c>
      <c r="E2291" t="s">
        <v>4697</v>
      </c>
      <c r="F2291" t="s">
        <v>17914</v>
      </c>
      <c r="G2291" t="s">
        <v>117</v>
      </c>
      <c r="J2291">
        <v>0.3</v>
      </c>
      <c r="K2291" t="s">
        <v>1015</v>
      </c>
      <c r="O2291">
        <v>0.25</v>
      </c>
      <c r="P2291">
        <v>1</v>
      </c>
      <c r="Q2291">
        <v>55</v>
      </c>
      <c r="S2291" t="s">
        <v>981</v>
      </c>
      <c r="T2291" t="s">
        <v>1016</v>
      </c>
      <c r="W2291" t="s">
        <v>17915</v>
      </c>
      <c r="X2291" t="s">
        <v>1811</v>
      </c>
      <c r="Y2291" t="s">
        <v>1812</v>
      </c>
      <c r="Z2291" t="s">
        <v>1812</v>
      </c>
      <c r="AA2291" t="s">
        <v>17916</v>
      </c>
      <c r="AB2291" t="s">
        <v>17917</v>
      </c>
      <c r="AC2291">
        <v>548639</v>
      </c>
      <c r="AD2291" t="s">
        <v>5723</v>
      </c>
      <c r="AE2291" t="s">
        <v>17918</v>
      </c>
      <c r="AK2291" t="s">
        <v>17919</v>
      </c>
      <c r="AR2291" t="s">
        <v>1001</v>
      </c>
      <c r="AV2291" t="s">
        <v>17920</v>
      </c>
    </row>
    <row r="2292" spans="1:48" hidden="1" x14ac:dyDescent="0.2">
      <c r="A2292" s="1">
        <v>5691</v>
      </c>
      <c r="C2292">
        <v>7445</v>
      </c>
      <c r="D2292" t="s">
        <v>17921</v>
      </c>
      <c r="E2292" t="s">
        <v>4697</v>
      </c>
      <c r="F2292" t="s">
        <v>17922</v>
      </c>
      <c r="G2292" t="s">
        <v>117</v>
      </c>
      <c r="J2292">
        <v>0.3</v>
      </c>
      <c r="O2292">
        <v>0.25</v>
      </c>
      <c r="P2292">
        <v>1</v>
      </c>
      <c r="Q2292">
        <v>100</v>
      </c>
      <c r="S2292" t="s">
        <v>981</v>
      </c>
      <c r="T2292" t="s">
        <v>1016</v>
      </c>
      <c r="W2292" t="s">
        <v>17923</v>
      </c>
      <c r="X2292" t="s">
        <v>1811</v>
      </c>
      <c r="Y2292" t="s">
        <v>1812</v>
      </c>
      <c r="Z2292" t="s">
        <v>1812</v>
      </c>
      <c r="AA2292" t="s">
        <v>17924</v>
      </c>
      <c r="AB2292" t="s">
        <v>17925</v>
      </c>
      <c r="AC2292">
        <v>541048</v>
      </c>
      <c r="AD2292" t="s">
        <v>14167</v>
      </c>
      <c r="AE2292" t="s">
        <v>17926</v>
      </c>
      <c r="AK2292" t="s">
        <v>4665</v>
      </c>
      <c r="AR2292" t="s">
        <v>10898</v>
      </c>
      <c r="AV2292" t="s">
        <v>17927</v>
      </c>
    </row>
    <row r="2293" spans="1:48" hidden="1" x14ac:dyDescent="0.2">
      <c r="A2293" s="1">
        <v>5689</v>
      </c>
      <c r="C2293">
        <v>7436</v>
      </c>
      <c r="D2293" t="s">
        <v>17720</v>
      </c>
      <c r="E2293" t="s">
        <v>15770</v>
      </c>
      <c r="F2293" t="s">
        <v>17928</v>
      </c>
      <c r="G2293" t="s">
        <v>117</v>
      </c>
      <c r="J2293">
        <v>0.3</v>
      </c>
      <c r="K2293" t="s">
        <v>1015</v>
      </c>
      <c r="O2293">
        <v>0.25</v>
      </c>
      <c r="P2293">
        <v>1</v>
      </c>
      <c r="Q2293">
        <v>52</v>
      </c>
      <c r="S2293" t="s">
        <v>981</v>
      </c>
      <c r="T2293" t="s">
        <v>1016</v>
      </c>
      <c r="W2293" t="s">
        <v>17929</v>
      </c>
      <c r="X2293" t="s">
        <v>4402</v>
      </c>
      <c r="Y2293" t="s">
        <v>1812</v>
      </c>
      <c r="Z2293" t="s">
        <v>1812</v>
      </c>
      <c r="AA2293" t="s">
        <v>17930</v>
      </c>
      <c r="AB2293" t="s">
        <v>17931</v>
      </c>
      <c r="AC2293">
        <v>530795</v>
      </c>
      <c r="AD2293" t="s">
        <v>11186</v>
      </c>
      <c r="AE2293" t="s">
        <v>17932</v>
      </c>
      <c r="AK2293" t="s">
        <v>17933</v>
      </c>
      <c r="AR2293" t="s">
        <v>4973</v>
      </c>
      <c r="AV2293" t="s">
        <v>17934</v>
      </c>
    </row>
    <row r="2294" spans="1:48" hidden="1" x14ac:dyDescent="0.2">
      <c r="A2294" s="1">
        <v>5686</v>
      </c>
      <c r="C2294">
        <v>7428</v>
      </c>
      <c r="D2294" t="s">
        <v>4487</v>
      </c>
      <c r="E2294" t="s">
        <v>4697</v>
      </c>
      <c r="F2294" t="s">
        <v>17935</v>
      </c>
      <c r="G2294" t="s">
        <v>117</v>
      </c>
      <c r="J2294">
        <v>0.3</v>
      </c>
      <c r="O2294">
        <v>0.25</v>
      </c>
      <c r="P2294">
        <v>1</v>
      </c>
      <c r="Q2294">
        <v>52</v>
      </c>
      <c r="S2294" t="s">
        <v>975</v>
      </c>
      <c r="T2294" t="s">
        <v>1082</v>
      </c>
      <c r="W2294" t="s">
        <v>17936</v>
      </c>
      <c r="X2294" t="s">
        <v>3326</v>
      </c>
      <c r="Y2294" t="s">
        <v>1812</v>
      </c>
      <c r="Z2294" t="s">
        <v>1812</v>
      </c>
      <c r="AA2294" t="s">
        <v>17937</v>
      </c>
      <c r="AB2294" t="s">
        <v>17938</v>
      </c>
      <c r="AC2294">
        <v>572574</v>
      </c>
      <c r="AD2294" t="s">
        <v>3880</v>
      </c>
      <c r="AE2294" t="s">
        <v>17939</v>
      </c>
      <c r="AK2294" t="s">
        <v>17940</v>
      </c>
      <c r="AL2294" t="s">
        <v>17941</v>
      </c>
    </row>
    <row r="2295" spans="1:48" hidden="1" x14ac:dyDescent="0.2">
      <c r="A2295" s="1">
        <v>5673</v>
      </c>
      <c r="C2295">
        <v>7407</v>
      </c>
      <c r="D2295" t="s">
        <v>3592</v>
      </c>
      <c r="E2295" t="s">
        <v>4697</v>
      </c>
      <c r="F2295" t="s">
        <v>17942</v>
      </c>
      <c r="G2295" t="s">
        <v>117</v>
      </c>
      <c r="J2295">
        <v>0.3</v>
      </c>
      <c r="O2295">
        <v>0.25</v>
      </c>
      <c r="P2295">
        <v>1</v>
      </c>
      <c r="Q2295">
        <v>78</v>
      </c>
      <c r="S2295" t="s">
        <v>981</v>
      </c>
      <c r="T2295" t="s">
        <v>1016</v>
      </c>
      <c r="W2295" t="s">
        <v>17943</v>
      </c>
      <c r="X2295" t="s">
        <v>1811</v>
      </c>
      <c r="Y2295" t="s">
        <v>1812</v>
      </c>
      <c r="Z2295" t="s">
        <v>1812</v>
      </c>
      <c r="AA2295" t="s">
        <v>17944</v>
      </c>
      <c r="AB2295" t="s">
        <v>17945</v>
      </c>
      <c r="AC2295">
        <v>536204</v>
      </c>
      <c r="AD2295" t="s">
        <v>14167</v>
      </c>
      <c r="AE2295" t="s">
        <v>17946</v>
      </c>
      <c r="AK2295" t="s">
        <v>17947</v>
      </c>
      <c r="AR2295" t="s">
        <v>2040</v>
      </c>
      <c r="AV2295" t="s">
        <v>17948</v>
      </c>
    </row>
    <row r="2296" spans="1:48" hidden="1" x14ac:dyDescent="0.2">
      <c r="A2296" s="1">
        <v>5658</v>
      </c>
      <c r="C2296">
        <v>7387</v>
      </c>
      <c r="D2296" t="s">
        <v>3623</v>
      </c>
      <c r="E2296" t="s">
        <v>17949</v>
      </c>
      <c r="F2296" t="s">
        <v>17950</v>
      </c>
      <c r="G2296" t="s">
        <v>117</v>
      </c>
      <c r="J2296">
        <v>0.3</v>
      </c>
      <c r="O2296">
        <v>0.25</v>
      </c>
      <c r="P2296">
        <v>1</v>
      </c>
      <c r="Q2296">
        <v>75</v>
      </c>
      <c r="S2296" t="s">
        <v>981</v>
      </c>
      <c r="T2296" t="s">
        <v>1016</v>
      </c>
      <c r="W2296" t="s">
        <v>17951</v>
      </c>
      <c r="X2296" t="s">
        <v>3274</v>
      </c>
      <c r="Y2296" t="s">
        <v>1812</v>
      </c>
      <c r="Z2296" t="s">
        <v>1812</v>
      </c>
      <c r="AA2296" t="s">
        <v>17952</v>
      </c>
      <c r="AB2296" t="s">
        <v>17953</v>
      </c>
      <c r="AC2296">
        <v>515543</v>
      </c>
      <c r="AD2296" t="s">
        <v>14167</v>
      </c>
      <c r="AE2296" t="s">
        <v>17954</v>
      </c>
      <c r="AK2296" t="s">
        <v>17955</v>
      </c>
      <c r="AR2296" t="s">
        <v>4185</v>
      </c>
      <c r="AV2296" t="s">
        <v>4489</v>
      </c>
    </row>
    <row r="2297" spans="1:48" hidden="1" x14ac:dyDescent="0.2">
      <c r="A2297" s="1">
        <v>5632</v>
      </c>
      <c r="C2297">
        <v>7346</v>
      </c>
      <c r="D2297" t="s">
        <v>3592</v>
      </c>
      <c r="E2297" t="s">
        <v>4697</v>
      </c>
      <c r="F2297" t="s">
        <v>17956</v>
      </c>
      <c r="G2297" t="s">
        <v>117</v>
      </c>
      <c r="J2297">
        <v>0.3</v>
      </c>
      <c r="O2297">
        <v>0.25</v>
      </c>
      <c r="P2297">
        <v>1</v>
      </c>
      <c r="Q2297">
        <v>75</v>
      </c>
      <c r="S2297" t="s">
        <v>974</v>
      </c>
      <c r="T2297" t="s">
        <v>993</v>
      </c>
      <c r="W2297" t="s">
        <v>17957</v>
      </c>
      <c r="X2297" t="s">
        <v>3035</v>
      </c>
      <c r="Y2297" t="s">
        <v>1812</v>
      </c>
      <c r="Z2297" t="s">
        <v>1812</v>
      </c>
      <c r="AA2297" t="s">
        <v>17958</v>
      </c>
      <c r="AB2297" t="s">
        <v>17959</v>
      </c>
      <c r="AC2297">
        <v>499647</v>
      </c>
      <c r="AD2297" t="s">
        <v>17085</v>
      </c>
      <c r="AE2297" t="s">
        <v>17960</v>
      </c>
      <c r="AK2297" t="s">
        <v>17961</v>
      </c>
    </row>
    <row r="2298" spans="1:48" hidden="1" x14ac:dyDescent="0.2">
      <c r="A2298" s="1">
        <v>5598</v>
      </c>
      <c r="C2298">
        <v>7289</v>
      </c>
      <c r="D2298" t="s">
        <v>4487</v>
      </c>
      <c r="E2298" t="s">
        <v>17962</v>
      </c>
      <c r="F2298" t="s">
        <v>17963</v>
      </c>
      <c r="G2298" t="s">
        <v>117</v>
      </c>
      <c r="J2298">
        <v>0.3</v>
      </c>
      <c r="O2298">
        <v>0.25</v>
      </c>
      <c r="P2298">
        <v>1</v>
      </c>
      <c r="Q2298">
        <v>55</v>
      </c>
      <c r="S2298" t="s">
        <v>981</v>
      </c>
      <c r="T2298" t="s">
        <v>1016</v>
      </c>
      <c r="W2298" t="s">
        <v>17964</v>
      </c>
      <c r="X2298" t="s">
        <v>3326</v>
      </c>
      <c r="Y2298" t="s">
        <v>1812</v>
      </c>
      <c r="Z2298" t="s">
        <v>1812</v>
      </c>
      <c r="AA2298" t="s">
        <v>17965</v>
      </c>
      <c r="AB2298" t="s">
        <v>17966</v>
      </c>
      <c r="AC2298">
        <v>576364</v>
      </c>
      <c r="AD2298" t="s">
        <v>5723</v>
      </c>
      <c r="AE2298" t="s">
        <v>17967</v>
      </c>
      <c r="AK2298" t="s">
        <v>17968</v>
      </c>
      <c r="AR2298" t="s">
        <v>17969</v>
      </c>
      <c r="AV2298" t="s">
        <v>17970</v>
      </c>
    </row>
    <row r="2299" spans="1:48" hidden="1" x14ac:dyDescent="0.2">
      <c r="A2299" s="1">
        <v>5238</v>
      </c>
      <c r="C2299">
        <v>6801</v>
      </c>
      <c r="D2299" t="s">
        <v>17971</v>
      </c>
      <c r="E2299" t="s">
        <v>17972</v>
      </c>
      <c r="F2299" t="s">
        <v>17973</v>
      </c>
      <c r="G2299" t="s">
        <v>117</v>
      </c>
      <c r="J2299">
        <v>0.3</v>
      </c>
      <c r="O2299">
        <v>0.25</v>
      </c>
      <c r="P2299">
        <v>1</v>
      </c>
      <c r="Q2299">
        <v>30</v>
      </c>
      <c r="S2299" t="s">
        <v>980</v>
      </c>
      <c r="T2299" t="s">
        <v>1016</v>
      </c>
      <c r="W2299" t="s">
        <v>17974</v>
      </c>
      <c r="X2299" t="s">
        <v>3390</v>
      </c>
      <c r="Y2299" t="s">
        <v>1812</v>
      </c>
      <c r="Z2299" t="s">
        <v>1812</v>
      </c>
      <c r="AA2299" t="s">
        <v>17975</v>
      </c>
      <c r="AB2299" t="s">
        <v>17976</v>
      </c>
      <c r="AC2299">
        <v>570314</v>
      </c>
      <c r="AD2299" t="s">
        <v>17977</v>
      </c>
      <c r="AE2299" t="s">
        <v>17978</v>
      </c>
      <c r="AF2299" t="s">
        <v>17979</v>
      </c>
      <c r="AK2299" t="s">
        <v>17980</v>
      </c>
      <c r="AM2299" t="s">
        <v>9734</v>
      </c>
      <c r="AN2299" t="s">
        <v>17981</v>
      </c>
      <c r="AQ2299" t="s">
        <v>7017</v>
      </c>
      <c r="AR2299" t="s">
        <v>7017</v>
      </c>
      <c r="AV2299" t="s">
        <v>17982</v>
      </c>
    </row>
    <row r="2300" spans="1:48" hidden="1" x14ac:dyDescent="0.2">
      <c r="A2300" s="1">
        <v>5237</v>
      </c>
      <c r="C2300">
        <v>6800</v>
      </c>
      <c r="D2300" t="s">
        <v>3791</v>
      </c>
      <c r="E2300" t="s">
        <v>4697</v>
      </c>
      <c r="F2300" t="s">
        <v>17983</v>
      </c>
      <c r="G2300" t="s">
        <v>117</v>
      </c>
      <c r="J2300">
        <v>0.3</v>
      </c>
      <c r="O2300">
        <v>0.25</v>
      </c>
      <c r="P2300">
        <v>1</v>
      </c>
      <c r="Q2300">
        <v>40</v>
      </c>
      <c r="S2300" t="s">
        <v>979</v>
      </c>
      <c r="T2300" t="s">
        <v>1111</v>
      </c>
      <c r="W2300" t="s">
        <v>17984</v>
      </c>
      <c r="X2300" t="s">
        <v>1811</v>
      </c>
      <c r="Y2300" t="s">
        <v>1812</v>
      </c>
      <c r="Z2300" t="s">
        <v>1812</v>
      </c>
      <c r="AA2300" t="s">
        <v>17985</v>
      </c>
      <c r="AB2300" t="s">
        <v>17986</v>
      </c>
      <c r="AC2300">
        <v>551083</v>
      </c>
      <c r="AD2300" t="s">
        <v>17977</v>
      </c>
      <c r="AE2300" t="s">
        <v>17987</v>
      </c>
      <c r="AF2300" t="s">
        <v>17988</v>
      </c>
      <c r="AK2300" t="s">
        <v>1116</v>
      </c>
      <c r="AM2300" t="s">
        <v>1166</v>
      </c>
      <c r="AN2300" t="s">
        <v>3069</v>
      </c>
      <c r="AP2300" t="s">
        <v>10415</v>
      </c>
    </row>
    <row r="2301" spans="1:48" hidden="1" x14ac:dyDescent="0.2">
      <c r="A2301" s="1">
        <v>5223</v>
      </c>
      <c r="C2301">
        <v>6774</v>
      </c>
      <c r="D2301" t="s">
        <v>17786</v>
      </c>
      <c r="E2301" t="s">
        <v>17989</v>
      </c>
      <c r="F2301" t="s">
        <v>17990</v>
      </c>
      <c r="G2301" t="s">
        <v>117</v>
      </c>
      <c r="J2301">
        <v>0.3</v>
      </c>
      <c r="O2301">
        <v>0.25</v>
      </c>
      <c r="P2301">
        <v>1</v>
      </c>
      <c r="Q2301">
        <v>74</v>
      </c>
      <c r="S2301" t="s">
        <v>981</v>
      </c>
      <c r="T2301" t="s">
        <v>1016</v>
      </c>
      <c r="W2301" t="s">
        <v>17991</v>
      </c>
      <c r="X2301" t="s">
        <v>3390</v>
      </c>
      <c r="Y2301" t="s">
        <v>1812</v>
      </c>
      <c r="Z2301" t="s">
        <v>1812</v>
      </c>
      <c r="AA2301" t="s">
        <v>17992</v>
      </c>
      <c r="AB2301" t="s">
        <v>17993</v>
      </c>
      <c r="AC2301">
        <v>596785</v>
      </c>
      <c r="AD2301" t="s">
        <v>3880</v>
      </c>
      <c r="AE2301" t="s">
        <v>17994</v>
      </c>
      <c r="AK2301" t="s">
        <v>17995</v>
      </c>
      <c r="AR2301" t="s">
        <v>17996</v>
      </c>
      <c r="AV2301" t="s">
        <v>17997</v>
      </c>
    </row>
    <row r="2302" spans="1:48" hidden="1" x14ac:dyDescent="0.2">
      <c r="A2302" s="1">
        <v>5909</v>
      </c>
      <c r="C2302">
        <v>7777</v>
      </c>
      <c r="D2302" t="s">
        <v>17720</v>
      </c>
      <c r="E2302" t="s">
        <v>4697</v>
      </c>
      <c r="F2302" t="s">
        <v>17998</v>
      </c>
      <c r="G2302" t="s">
        <v>117</v>
      </c>
      <c r="J2302">
        <v>0.3</v>
      </c>
      <c r="K2302" t="s">
        <v>1015</v>
      </c>
      <c r="O2302">
        <v>0.25</v>
      </c>
      <c r="P2302">
        <v>1</v>
      </c>
      <c r="Q2302">
        <v>55</v>
      </c>
      <c r="S2302" t="s">
        <v>981</v>
      </c>
      <c r="T2302" t="s">
        <v>1016</v>
      </c>
      <c r="W2302" t="s">
        <v>17999</v>
      </c>
      <c r="X2302" t="s">
        <v>3274</v>
      </c>
      <c r="Y2302" t="s">
        <v>1812</v>
      </c>
      <c r="Z2302" t="s">
        <v>1812</v>
      </c>
      <c r="AA2302" t="s">
        <v>18000</v>
      </c>
      <c r="AB2302" t="s">
        <v>18001</v>
      </c>
      <c r="AC2302">
        <v>516981</v>
      </c>
      <c r="AD2302" t="s">
        <v>14167</v>
      </c>
      <c r="AE2302" t="s">
        <v>18002</v>
      </c>
      <c r="AK2302" t="s">
        <v>8276</v>
      </c>
      <c r="AR2302" t="s">
        <v>1225</v>
      </c>
      <c r="AV2302" t="s">
        <v>18003</v>
      </c>
    </row>
    <row r="2303" spans="1:48" hidden="1" x14ac:dyDescent="0.2">
      <c r="A2303" s="1">
        <v>5735</v>
      </c>
      <c r="C2303">
        <v>7522</v>
      </c>
      <c r="D2303" t="s">
        <v>1569</v>
      </c>
      <c r="E2303" t="s">
        <v>18004</v>
      </c>
      <c r="F2303" t="s">
        <v>18005</v>
      </c>
      <c r="G2303" t="s">
        <v>117</v>
      </c>
      <c r="J2303">
        <v>0.3</v>
      </c>
      <c r="O2303">
        <v>0.25</v>
      </c>
      <c r="P2303">
        <v>1</v>
      </c>
      <c r="Q2303">
        <v>76</v>
      </c>
      <c r="S2303" t="s">
        <v>974</v>
      </c>
      <c r="T2303" t="s">
        <v>993</v>
      </c>
      <c r="W2303" t="s">
        <v>18006</v>
      </c>
      <c r="X2303" t="s">
        <v>4402</v>
      </c>
      <c r="Y2303" t="s">
        <v>1812</v>
      </c>
      <c r="Z2303" t="s">
        <v>1812</v>
      </c>
      <c r="AA2303" t="s">
        <v>18007</v>
      </c>
      <c r="AB2303" t="s">
        <v>18008</v>
      </c>
      <c r="AC2303">
        <v>503675</v>
      </c>
      <c r="AD2303" t="s">
        <v>17085</v>
      </c>
      <c r="AE2303" t="s">
        <v>18009</v>
      </c>
      <c r="AK2303" t="s">
        <v>18010</v>
      </c>
    </row>
    <row r="2304" spans="1:48" hidden="1" x14ac:dyDescent="0.2">
      <c r="A2304" s="1">
        <v>5985</v>
      </c>
      <c r="C2304">
        <v>7920</v>
      </c>
      <c r="D2304" t="s">
        <v>8913</v>
      </c>
      <c r="E2304" t="s">
        <v>17773</v>
      </c>
      <c r="F2304" t="s">
        <v>18011</v>
      </c>
      <c r="G2304" t="s">
        <v>117</v>
      </c>
      <c r="J2304">
        <v>0.3</v>
      </c>
      <c r="O2304">
        <v>0.25</v>
      </c>
      <c r="P2304">
        <v>1</v>
      </c>
      <c r="Q2304">
        <v>67</v>
      </c>
      <c r="S2304" t="s">
        <v>974</v>
      </c>
      <c r="T2304" t="s">
        <v>993</v>
      </c>
      <c r="W2304" t="s">
        <v>18012</v>
      </c>
      <c r="X2304" t="s">
        <v>3326</v>
      </c>
      <c r="Y2304" t="s">
        <v>1812</v>
      </c>
      <c r="Z2304" t="s">
        <v>1812</v>
      </c>
      <c r="AA2304" t="s">
        <v>18013</v>
      </c>
      <c r="AB2304" t="s">
        <v>18014</v>
      </c>
      <c r="AC2304">
        <v>581300</v>
      </c>
      <c r="AD2304" t="s">
        <v>3880</v>
      </c>
      <c r="AE2304" t="s">
        <v>18015</v>
      </c>
      <c r="AK2304" t="s">
        <v>3044</v>
      </c>
    </row>
    <row r="2305" spans="1:48" hidden="1" x14ac:dyDescent="0.2">
      <c r="A2305" s="1">
        <v>5943</v>
      </c>
      <c r="C2305">
        <v>7833</v>
      </c>
      <c r="D2305" t="s">
        <v>3623</v>
      </c>
      <c r="E2305" t="s">
        <v>18016</v>
      </c>
      <c r="F2305" t="s">
        <v>18017</v>
      </c>
      <c r="G2305" t="s">
        <v>117</v>
      </c>
      <c r="J2305">
        <v>0.3</v>
      </c>
      <c r="O2305">
        <v>0.25</v>
      </c>
      <c r="P2305">
        <v>1</v>
      </c>
      <c r="Q2305">
        <v>85</v>
      </c>
      <c r="S2305" t="s">
        <v>981</v>
      </c>
      <c r="T2305" t="s">
        <v>1016</v>
      </c>
      <c r="W2305" t="s">
        <v>18018</v>
      </c>
      <c r="X2305" t="s">
        <v>1811</v>
      </c>
      <c r="Y2305" t="s">
        <v>1812</v>
      </c>
      <c r="Z2305" t="s">
        <v>1812</v>
      </c>
      <c r="AA2305" t="s">
        <v>18019</v>
      </c>
      <c r="AB2305" t="s">
        <v>18020</v>
      </c>
      <c r="AC2305">
        <v>516695</v>
      </c>
      <c r="AD2305" t="s">
        <v>14167</v>
      </c>
      <c r="AE2305" t="s">
        <v>18021</v>
      </c>
      <c r="AK2305" t="s">
        <v>2291</v>
      </c>
      <c r="AR2305" t="s">
        <v>18022</v>
      </c>
      <c r="AV2305" t="s">
        <v>1936</v>
      </c>
    </row>
    <row r="2306" spans="1:48" hidden="1" x14ac:dyDescent="0.2">
      <c r="A2306" s="1">
        <v>6085</v>
      </c>
      <c r="C2306">
        <v>8083</v>
      </c>
      <c r="D2306" t="s">
        <v>18023</v>
      </c>
      <c r="E2306" t="s">
        <v>17858</v>
      </c>
      <c r="F2306" t="s">
        <v>18024</v>
      </c>
      <c r="G2306" t="s">
        <v>117</v>
      </c>
      <c r="J2306">
        <v>0.3</v>
      </c>
      <c r="K2306" t="s">
        <v>1015</v>
      </c>
      <c r="O2306">
        <v>0.25</v>
      </c>
      <c r="P2306">
        <v>1</v>
      </c>
      <c r="Q2306">
        <v>66</v>
      </c>
      <c r="S2306" t="s">
        <v>981</v>
      </c>
      <c r="T2306" t="s">
        <v>1016</v>
      </c>
      <c r="W2306" t="s">
        <v>18025</v>
      </c>
      <c r="X2306" t="s">
        <v>4402</v>
      </c>
      <c r="Y2306" t="s">
        <v>1812</v>
      </c>
      <c r="Z2306" t="s">
        <v>1812</v>
      </c>
      <c r="AA2306" t="s">
        <v>18026</v>
      </c>
      <c r="AB2306" t="s">
        <v>18027</v>
      </c>
      <c r="AC2306">
        <v>474552</v>
      </c>
      <c r="AD2306" t="s">
        <v>18028</v>
      </c>
      <c r="AE2306" t="s">
        <v>18029</v>
      </c>
      <c r="AK2306" t="s">
        <v>4875</v>
      </c>
      <c r="AR2306" t="s">
        <v>2192</v>
      </c>
      <c r="AV2306" t="s">
        <v>18030</v>
      </c>
    </row>
    <row r="2307" spans="1:48" hidden="1" x14ac:dyDescent="0.2">
      <c r="A2307" s="1">
        <v>6094</v>
      </c>
      <c r="C2307">
        <v>8095</v>
      </c>
      <c r="D2307" t="s">
        <v>3623</v>
      </c>
      <c r="E2307" t="s">
        <v>18031</v>
      </c>
      <c r="F2307" t="s">
        <v>18032</v>
      </c>
      <c r="G2307" t="s">
        <v>117</v>
      </c>
      <c r="J2307">
        <v>0.3</v>
      </c>
      <c r="O2307">
        <v>0.25</v>
      </c>
      <c r="P2307">
        <v>1</v>
      </c>
      <c r="Q2307">
        <v>73</v>
      </c>
      <c r="S2307" t="s">
        <v>974</v>
      </c>
      <c r="T2307" t="s">
        <v>993</v>
      </c>
      <c r="W2307" t="s">
        <v>18033</v>
      </c>
      <c r="X2307" t="s">
        <v>4402</v>
      </c>
      <c r="Y2307" t="s">
        <v>1812</v>
      </c>
      <c r="Z2307" t="s">
        <v>1812</v>
      </c>
      <c r="AA2307" t="s">
        <v>18034</v>
      </c>
      <c r="AB2307" t="s">
        <v>18035</v>
      </c>
      <c r="AC2307">
        <v>504062.54129999998</v>
      </c>
      <c r="AD2307" t="s">
        <v>17085</v>
      </c>
      <c r="AE2307" t="s">
        <v>18036</v>
      </c>
      <c r="AK2307" t="s">
        <v>18037</v>
      </c>
    </row>
    <row r="2308" spans="1:48" hidden="1" x14ac:dyDescent="0.2">
      <c r="A2308" s="1">
        <v>6106</v>
      </c>
      <c r="C2308">
        <v>8126</v>
      </c>
      <c r="D2308" t="s">
        <v>3623</v>
      </c>
      <c r="E2308" t="s">
        <v>4697</v>
      </c>
      <c r="F2308" t="s">
        <v>18038</v>
      </c>
      <c r="G2308" t="s">
        <v>117</v>
      </c>
      <c r="J2308">
        <v>0.3</v>
      </c>
      <c r="O2308">
        <v>0.25</v>
      </c>
      <c r="P2308">
        <v>1</v>
      </c>
      <c r="Q2308">
        <v>77</v>
      </c>
      <c r="S2308" t="s">
        <v>974</v>
      </c>
      <c r="T2308" t="s">
        <v>993</v>
      </c>
      <c r="W2308" t="s">
        <v>18039</v>
      </c>
      <c r="X2308" t="s">
        <v>1811</v>
      </c>
      <c r="Y2308" t="s">
        <v>1812</v>
      </c>
      <c r="Z2308" t="s">
        <v>1812</v>
      </c>
      <c r="AA2308" t="s">
        <v>18040</v>
      </c>
      <c r="AB2308" t="s">
        <v>18041</v>
      </c>
      <c r="AC2308">
        <v>529990</v>
      </c>
      <c r="AD2308" t="s">
        <v>14167</v>
      </c>
      <c r="AE2308" t="s">
        <v>18042</v>
      </c>
      <c r="AK2308" t="s">
        <v>11937</v>
      </c>
    </row>
    <row r="2309" spans="1:48" hidden="1" x14ac:dyDescent="0.2">
      <c r="A2309" s="1">
        <v>6110</v>
      </c>
      <c r="C2309">
        <v>8135</v>
      </c>
      <c r="D2309" t="s">
        <v>4865</v>
      </c>
      <c r="E2309" t="s">
        <v>18043</v>
      </c>
      <c r="F2309" t="s">
        <v>18044</v>
      </c>
      <c r="G2309" t="s">
        <v>117</v>
      </c>
      <c r="J2309">
        <v>0.3</v>
      </c>
      <c r="O2309">
        <v>0.25</v>
      </c>
      <c r="P2309">
        <v>1</v>
      </c>
      <c r="Q2309">
        <v>67</v>
      </c>
      <c r="S2309" t="s">
        <v>981</v>
      </c>
      <c r="T2309" t="s">
        <v>1016</v>
      </c>
      <c r="W2309" t="s">
        <v>18045</v>
      </c>
      <c r="X2309" t="s">
        <v>3390</v>
      </c>
      <c r="Y2309" t="s">
        <v>1812</v>
      </c>
      <c r="Z2309" t="s">
        <v>1812</v>
      </c>
      <c r="AA2309" t="s">
        <v>18046</v>
      </c>
      <c r="AB2309" t="s">
        <v>18047</v>
      </c>
      <c r="AC2309">
        <v>597266</v>
      </c>
      <c r="AD2309" t="s">
        <v>3880</v>
      </c>
      <c r="AE2309" t="s">
        <v>18048</v>
      </c>
      <c r="AK2309" t="s">
        <v>8788</v>
      </c>
      <c r="AR2309" t="s">
        <v>5166</v>
      </c>
      <c r="AV2309" t="s">
        <v>18049</v>
      </c>
    </row>
    <row r="2310" spans="1:48" hidden="1" x14ac:dyDescent="0.2">
      <c r="A2310" s="1">
        <v>6059</v>
      </c>
      <c r="C2310">
        <v>8042</v>
      </c>
      <c r="D2310" t="s">
        <v>1902</v>
      </c>
      <c r="E2310" t="s">
        <v>4697</v>
      </c>
      <c r="F2310" t="s">
        <v>18050</v>
      </c>
      <c r="G2310" t="s">
        <v>117</v>
      </c>
      <c r="J2310">
        <v>0.3</v>
      </c>
      <c r="O2310">
        <v>0.25</v>
      </c>
      <c r="P2310">
        <v>1</v>
      </c>
      <c r="Q2310">
        <v>75</v>
      </c>
      <c r="S2310" t="s">
        <v>981</v>
      </c>
      <c r="T2310" t="s">
        <v>1016</v>
      </c>
      <c r="W2310" t="s">
        <v>18051</v>
      </c>
      <c r="X2310" t="s">
        <v>3326</v>
      </c>
      <c r="Y2310" t="s">
        <v>1812</v>
      </c>
      <c r="Z2310" t="s">
        <v>1812</v>
      </c>
      <c r="AA2310" t="s">
        <v>18052</v>
      </c>
      <c r="AB2310" t="s">
        <v>18053</v>
      </c>
      <c r="AC2310">
        <v>569682</v>
      </c>
      <c r="AD2310" t="s">
        <v>5723</v>
      </c>
      <c r="AE2310" t="s">
        <v>18054</v>
      </c>
      <c r="AK2310" t="s">
        <v>17618</v>
      </c>
      <c r="AR2310" t="s">
        <v>14192</v>
      </c>
      <c r="AV2310" t="s">
        <v>18055</v>
      </c>
    </row>
    <row r="2311" spans="1:48" hidden="1" x14ac:dyDescent="0.2">
      <c r="A2311" s="1">
        <v>6011</v>
      </c>
      <c r="C2311">
        <v>7964</v>
      </c>
      <c r="D2311" t="s">
        <v>1393</v>
      </c>
      <c r="E2311" t="s">
        <v>4697</v>
      </c>
      <c r="F2311" t="s">
        <v>18056</v>
      </c>
      <c r="G2311" t="s">
        <v>117</v>
      </c>
      <c r="J2311">
        <v>0.3</v>
      </c>
      <c r="K2311" t="s">
        <v>1015</v>
      </c>
      <c r="O2311">
        <v>0.25</v>
      </c>
      <c r="P2311">
        <v>1</v>
      </c>
      <c r="Q2311">
        <v>46</v>
      </c>
      <c r="S2311" t="s">
        <v>981</v>
      </c>
      <c r="T2311" t="s">
        <v>1016</v>
      </c>
      <c r="W2311" t="s">
        <v>18057</v>
      </c>
      <c r="X2311" t="s">
        <v>1811</v>
      </c>
      <c r="Y2311" t="s">
        <v>1812</v>
      </c>
      <c r="Z2311" t="s">
        <v>1812</v>
      </c>
      <c r="AA2311" t="s">
        <v>18058</v>
      </c>
      <c r="AB2311" t="s">
        <v>18059</v>
      </c>
      <c r="AC2311">
        <v>554006</v>
      </c>
      <c r="AD2311" t="s">
        <v>5723</v>
      </c>
      <c r="AE2311" t="s">
        <v>18060</v>
      </c>
      <c r="AK2311" t="s">
        <v>17969</v>
      </c>
      <c r="AR2311" t="s">
        <v>18061</v>
      </c>
      <c r="AV2311" t="s">
        <v>18062</v>
      </c>
    </row>
    <row r="2312" spans="1:48" hidden="1" x14ac:dyDescent="0.2">
      <c r="A2312" s="1">
        <v>5991</v>
      </c>
      <c r="C2312">
        <v>7935</v>
      </c>
      <c r="D2312" t="s">
        <v>8913</v>
      </c>
      <c r="E2312" t="s">
        <v>17773</v>
      </c>
      <c r="F2312" t="s">
        <v>18063</v>
      </c>
      <c r="G2312" t="s">
        <v>117</v>
      </c>
      <c r="J2312">
        <v>0.3</v>
      </c>
      <c r="O2312">
        <v>0.25</v>
      </c>
      <c r="P2312">
        <v>1</v>
      </c>
      <c r="Q2312">
        <v>67</v>
      </c>
      <c r="S2312" t="s">
        <v>974</v>
      </c>
      <c r="T2312" t="s">
        <v>993</v>
      </c>
      <c r="W2312" t="s">
        <v>18064</v>
      </c>
      <c r="X2312" t="s">
        <v>3326</v>
      </c>
      <c r="Y2312" t="s">
        <v>1812</v>
      </c>
      <c r="Z2312" t="s">
        <v>1812</v>
      </c>
      <c r="AA2312" t="s">
        <v>18013</v>
      </c>
      <c r="AB2312" t="s">
        <v>18065</v>
      </c>
      <c r="AC2312">
        <v>582002</v>
      </c>
      <c r="AD2312" t="s">
        <v>3880</v>
      </c>
      <c r="AE2312" t="s">
        <v>18066</v>
      </c>
      <c r="AK2312" t="s">
        <v>18067</v>
      </c>
    </row>
    <row r="2313" spans="1:48" hidden="1" x14ac:dyDescent="0.2">
      <c r="A2313" s="1">
        <v>5990</v>
      </c>
      <c r="C2313">
        <v>7931</v>
      </c>
      <c r="D2313" t="s">
        <v>3301</v>
      </c>
      <c r="E2313" t="s">
        <v>4697</v>
      </c>
      <c r="F2313" t="s">
        <v>18068</v>
      </c>
      <c r="G2313" t="s">
        <v>117</v>
      </c>
      <c r="J2313">
        <v>0.3</v>
      </c>
      <c r="O2313">
        <v>0.25</v>
      </c>
      <c r="P2313">
        <v>1</v>
      </c>
      <c r="Q2313">
        <v>77</v>
      </c>
      <c r="S2313" t="s">
        <v>981</v>
      </c>
      <c r="T2313" t="s">
        <v>1016</v>
      </c>
      <c r="W2313" t="s">
        <v>18069</v>
      </c>
      <c r="X2313" t="s">
        <v>3390</v>
      </c>
      <c r="Y2313" t="s">
        <v>1812</v>
      </c>
      <c r="Z2313" t="s">
        <v>1812</v>
      </c>
      <c r="AA2313" t="s">
        <v>18070</v>
      </c>
      <c r="AB2313" t="s">
        <v>18071</v>
      </c>
      <c r="AC2313">
        <v>588873</v>
      </c>
      <c r="AD2313" t="s">
        <v>3880</v>
      </c>
      <c r="AE2313" t="s">
        <v>18072</v>
      </c>
      <c r="AK2313" t="s">
        <v>18073</v>
      </c>
      <c r="AR2313" t="s">
        <v>18074</v>
      </c>
      <c r="AV2313" t="s">
        <v>18075</v>
      </c>
    </row>
    <row r="2314" spans="1:48" hidden="1" x14ac:dyDescent="0.2">
      <c r="A2314" s="1">
        <v>6082</v>
      </c>
      <c r="C2314">
        <v>8074</v>
      </c>
      <c r="D2314" t="s">
        <v>3623</v>
      </c>
      <c r="E2314" t="s">
        <v>4697</v>
      </c>
      <c r="F2314" t="s">
        <v>18076</v>
      </c>
      <c r="G2314" t="s">
        <v>117</v>
      </c>
      <c r="J2314">
        <v>0.3</v>
      </c>
      <c r="O2314">
        <v>0.25</v>
      </c>
      <c r="P2314">
        <v>1</v>
      </c>
      <c r="Q2314">
        <v>66</v>
      </c>
      <c r="S2314" t="s">
        <v>974</v>
      </c>
      <c r="T2314" t="s">
        <v>993</v>
      </c>
      <c r="W2314" t="s">
        <v>18077</v>
      </c>
      <c r="X2314" t="s">
        <v>1811</v>
      </c>
      <c r="Y2314" t="s">
        <v>1812</v>
      </c>
      <c r="Z2314" t="s">
        <v>1812</v>
      </c>
      <c r="AA2314" t="s">
        <v>18078</v>
      </c>
      <c r="AB2314" t="s">
        <v>18079</v>
      </c>
      <c r="AC2314">
        <v>554635</v>
      </c>
      <c r="AD2314" t="s">
        <v>5723</v>
      </c>
      <c r="AE2314" t="s">
        <v>18080</v>
      </c>
      <c r="AK2314" t="s">
        <v>18081</v>
      </c>
    </row>
    <row r="2315" spans="1:48" hidden="1" x14ac:dyDescent="0.2">
      <c r="A2315" s="1">
        <v>5928</v>
      </c>
      <c r="C2315">
        <v>7805</v>
      </c>
      <c r="D2315" t="s">
        <v>17720</v>
      </c>
      <c r="E2315" t="s">
        <v>4697</v>
      </c>
      <c r="F2315" t="s">
        <v>18082</v>
      </c>
      <c r="G2315" t="s">
        <v>117</v>
      </c>
      <c r="J2315">
        <v>0.3</v>
      </c>
      <c r="K2315" t="s">
        <v>1015</v>
      </c>
      <c r="O2315">
        <v>0.25</v>
      </c>
      <c r="P2315">
        <v>1</v>
      </c>
      <c r="Q2315">
        <v>75</v>
      </c>
      <c r="S2315" t="s">
        <v>981</v>
      </c>
      <c r="T2315" t="s">
        <v>1016</v>
      </c>
      <c r="W2315" t="s">
        <v>18083</v>
      </c>
      <c r="X2315" t="s">
        <v>3274</v>
      </c>
      <c r="Y2315" t="s">
        <v>1812</v>
      </c>
      <c r="Z2315" t="s">
        <v>1812</v>
      </c>
      <c r="AA2315" t="s">
        <v>18084</v>
      </c>
      <c r="AB2315" t="s">
        <v>18085</v>
      </c>
      <c r="AC2315">
        <v>516548</v>
      </c>
      <c r="AD2315" t="s">
        <v>14167</v>
      </c>
      <c r="AE2315" t="s">
        <v>18086</v>
      </c>
      <c r="AK2315" t="s">
        <v>11441</v>
      </c>
      <c r="AR2315" t="s">
        <v>2201</v>
      </c>
      <c r="AV2315" t="s">
        <v>18087</v>
      </c>
    </row>
    <row r="2316" spans="1:48" hidden="1" x14ac:dyDescent="0.2">
      <c r="A2316" s="1">
        <v>5916</v>
      </c>
      <c r="C2316">
        <v>7784</v>
      </c>
      <c r="D2316" t="s">
        <v>4487</v>
      </c>
      <c r="E2316" t="s">
        <v>4697</v>
      </c>
      <c r="F2316" t="s">
        <v>18088</v>
      </c>
      <c r="G2316" t="s">
        <v>117</v>
      </c>
      <c r="J2316">
        <v>0.3</v>
      </c>
      <c r="O2316">
        <v>0.25</v>
      </c>
      <c r="P2316">
        <v>1</v>
      </c>
      <c r="Q2316">
        <v>53</v>
      </c>
      <c r="S2316" t="s">
        <v>974</v>
      </c>
      <c r="T2316" t="s">
        <v>993</v>
      </c>
      <c r="W2316" t="s">
        <v>18089</v>
      </c>
      <c r="X2316" t="s">
        <v>3390</v>
      </c>
      <c r="Y2316" t="s">
        <v>1812</v>
      </c>
      <c r="Z2316" t="s">
        <v>1812</v>
      </c>
      <c r="AA2316" t="s">
        <v>18090</v>
      </c>
      <c r="AB2316" t="s">
        <v>18091</v>
      </c>
      <c r="AC2316">
        <v>561926</v>
      </c>
      <c r="AD2316" t="s">
        <v>6246</v>
      </c>
      <c r="AE2316" t="s">
        <v>18092</v>
      </c>
      <c r="AK2316" t="s">
        <v>8276</v>
      </c>
    </row>
    <row r="2317" spans="1:48" hidden="1" x14ac:dyDescent="0.2">
      <c r="A2317" s="1">
        <v>7717</v>
      </c>
      <c r="C2317">
        <v>11734</v>
      </c>
      <c r="D2317" t="s">
        <v>4060</v>
      </c>
      <c r="E2317" t="s">
        <v>18093</v>
      </c>
      <c r="F2317" t="s">
        <v>18094</v>
      </c>
      <c r="G2317" t="s">
        <v>117</v>
      </c>
      <c r="J2317">
        <v>0.25</v>
      </c>
      <c r="K2317" t="s">
        <v>1015</v>
      </c>
      <c r="O2317">
        <v>0.25</v>
      </c>
      <c r="P2317">
        <v>1</v>
      </c>
      <c r="Q2317">
        <v>64.2</v>
      </c>
      <c r="S2317" t="s">
        <v>974</v>
      </c>
      <c r="T2317" t="s">
        <v>993</v>
      </c>
      <c r="W2317" t="s">
        <v>18095</v>
      </c>
      <c r="X2317" t="s">
        <v>5124</v>
      </c>
      <c r="Y2317" t="s">
        <v>2603</v>
      </c>
      <c r="Z2317" t="s">
        <v>996</v>
      </c>
      <c r="AA2317" t="s">
        <v>17256</v>
      </c>
      <c r="AB2317" t="s">
        <v>17257</v>
      </c>
      <c r="AC2317">
        <v>473920</v>
      </c>
      <c r="AD2317" t="s">
        <v>6314</v>
      </c>
      <c r="AE2317" t="s">
        <v>18096</v>
      </c>
      <c r="AK2317" t="s">
        <v>3301</v>
      </c>
    </row>
    <row r="2318" spans="1:48" hidden="1" x14ac:dyDescent="0.2">
      <c r="A2318" s="1">
        <v>6388</v>
      </c>
      <c r="C2318">
        <v>8869</v>
      </c>
      <c r="D2318" t="s">
        <v>18097</v>
      </c>
      <c r="E2318" t="s">
        <v>4697</v>
      </c>
      <c r="F2318" t="s">
        <v>18098</v>
      </c>
      <c r="G2318" t="s">
        <v>117</v>
      </c>
      <c r="J2318">
        <v>0.25</v>
      </c>
      <c r="K2318" t="s">
        <v>1015</v>
      </c>
      <c r="O2318">
        <v>0.25</v>
      </c>
      <c r="P2318">
        <v>1</v>
      </c>
      <c r="Q2318">
        <v>79</v>
      </c>
      <c r="S2318" t="s">
        <v>981</v>
      </c>
      <c r="T2318" t="s">
        <v>1016</v>
      </c>
      <c r="W2318" t="s">
        <v>18099</v>
      </c>
      <c r="X2318" t="s">
        <v>1811</v>
      </c>
      <c r="Y2318" t="s">
        <v>1812</v>
      </c>
      <c r="Z2318" t="s">
        <v>1812</v>
      </c>
      <c r="AA2318" t="s">
        <v>18100</v>
      </c>
      <c r="AB2318" t="s">
        <v>18101</v>
      </c>
      <c r="AC2318">
        <v>554931.97210000001</v>
      </c>
      <c r="AD2318" t="s">
        <v>18102</v>
      </c>
      <c r="AE2318" t="s">
        <v>18103</v>
      </c>
      <c r="AK2318" t="s">
        <v>18104</v>
      </c>
      <c r="AR2318" t="s">
        <v>1253</v>
      </c>
      <c r="AV2318" t="s">
        <v>18105</v>
      </c>
    </row>
    <row r="2319" spans="1:48" hidden="1" x14ac:dyDescent="0.2">
      <c r="A2319" s="1">
        <v>6174</v>
      </c>
      <c r="C2319">
        <v>8232</v>
      </c>
      <c r="D2319" t="s">
        <v>18106</v>
      </c>
      <c r="E2319" t="s">
        <v>4697</v>
      </c>
      <c r="F2319" t="s">
        <v>18107</v>
      </c>
      <c r="G2319" t="s">
        <v>117</v>
      </c>
      <c r="J2319">
        <v>0.25</v>
      </c>
      <c r="K2319" t="s">
        <v>1015</v>
      </c>
      <c r="O2319">
        <v>0.25</v>
      </c>
      <c r="P2319">
        <v>1</v>
      </c>
      <c r="Q2319">
        <v>65</v>
      </c>
      <c r="S2319" t="s">
        <v>981</v>
      </c>
      <c r="T2319" t="s">
        <v>1016</v>
      </c>
      <c r="W2319" t="s">
        <v>18108</v>
      </c>
      <c r="X2319" t="s">
        <v>3274</v>
      </c>
      <c r="Y2319" t="s">
        <v>1812</v>
      </c>
      <c r="Z2319" t="s">
        <v>1812</v>
      </c>
      <c r="AB2319" t="s">
        <v>18109</v>
      </c>
      <c r="AC2319">
        <v>515175.02049999998</v>
      </c>
      <c r="AD2319" t="s">
        <v>1814</v>
      </c>
      <c r="AE2319" t="s">
        <v>18110</v>
      </c>
      <c r="AK2319" t="s">
        <v>17766</v>
      </c>
      <c r="AR2319" t="s">
        <v>18111</v>
      </c>
    </row>
    <row r="2320" spans="1:48" hidden="1" x14ac:dyDescent="0.2">
      <c r="A2320" s="1">
        <v>6178</v>
      </c>
      <c r="C2320">
        <v>8236</v>
      </c>
      <c r="D2320" t="s">
        <v>2083</v>
      </c>
      <c r="E2320" t="s">
        <v>4697</v>
      </c>
      <c r="F2320" t="s">
        <v>18112</v>
      </c>
      <c r="G2320" t="s">
        <v>117</v>
      </c>
      <c r="J2320">
        <v>0.25</v>
      </c>
      <c r="K2320" t="s">
        <v>1015</v>
      </c>
      <c r="O2320">
        <v>0.25</v>
      </c>
      <c r="P2320">
        <v>1</v>
      </c>
      <c r="Q2320">
        <v>54</v>
      </c>
      <c r="S2320" t="s">
        <v>981</v>
      </c>
      <c r="T2320" t="s">
        <v>1016</v>
      </c>
      <c r="W2320" t="s">
        <v>18113</v>
      </c>
      <c r="X2320" t="s">
        <v>3274</v>
      </c>
      <c r="Y2320" t="s">
        <v>1812</v>
      </c>
      <c r="Z2320" t="s">
        <v>1812</v>
      </c>
      <c r="AA2320" t="s">
        <v>18114</v>
      </c>
      <c r="AB2320" t="s">
        <v>18115</v>
      </c>
      <c r="AC2320">
        <v>493419.93660000002</v>
      </c>
      <c r="AD2320" t="s">
        <v>1814</v>
      </c>
      <c r="AE2320" t="s">
        <v>18116</v>
      </c>
      <c r="AK2320" t="s">
        <v>18117</v>
      </c>
      <c r="AR2320" t="s">
        <v>18118</v>
      </c>
      <c r="AV2320" t="s">
        <v>18119</v>
      </c>
    </row>
    <row r="2321" spans="1:48" hidden="1" x14ac:dyDescent="0.2">
      <c r="A2321" s="1">
        <v>6173</v>
      </c>
      <c r="C2321">
        <v>8231</v>
      </c>
      <c r="D2321" t="s">
        <v>4865</v>
      </c>
      <c r="E2321" t="s">
        <v>18120</v>
      </c>
      <c r="F2321" t="s">
        <v>18121</v>
      </c>
      <c r="G2321" t="s">
        <v>117</v>
      </c>
      <c r="J2321">
        <v>0.25</v>
      </c>
      <c r="K2321" t="s">
        <v>1015</v>
      </c>
      <c r="O2321">
        <v>0.25</v>
      </c>
      <c r="P2321">
        <v>1</v>
      </c>
      <c r="Q2321">
        <v>65</v>
      </c>
      <c r="S2321" t="s">
        <v>981</v>
      </c>
      <c r="T2321" t="s">
        <v>1016</v>
      </c>
      <c r="W2321" t="s">
        <v>18122</v>
      </c>
      <c r="X2321" t="s">
        <v>1811</v>
      </c>
      <c r="Y2321" t="s">
        <v>1812</v>
      </c>
      <c r="Z2321" t="s">
        <v>1812</v>
      </c>
      <c r="AA2321" t="s">
        <v>18123</v>
      </c>
      <c r="AB2321" t="s">
        <v>18124</v>
      </c>
      <c r="AC2321">
        <v>533723.50769999996</v>
      </c>
      <c r="AD2321" t="s">
        <v>1814</v>
      </c>
      <c r="AE2321" t="s">
        <v>18125</v>
      </c>
      <c r="AK2321" t="s">
        <v>18126</v>
      </c>
      <c r="AR2321" t="s">
        <v>2193</v>
      </c>
      <c r="AV2321" t="s">
        <v>18127</v>
      </c>
    </row>
    <row r="2322" spans="1:48" hidden="1" x14ac:dyDescent="0.2">
      <c r="A2322" s="1">
        <v>6179</v>
      </c>
      <c r="C2322">
        <v>8237</v>
      </c>
      <c r="D2322" t="s">
        <v>4369</v>
      </c>
      <c r="E2322" t="s">
        <v>18120</v>
      </c>
      <c r="F2322" t="s">
        <v>18128</v>
      </c>
      <c r="G2322" t="s">
        <v>117</v>
      </c>
      <c r="J2322">
        <v>0.25</v>
      </c>
      <c r="K2322" t="s">
        <v>1015</v>
      </c>
      <c r="O2322">
        <v>0.25</v>
      </c>
      <c r="P2322">
        <v>1</v>
      </c>
      <c r="Q2322">
        <v>77</v>
      </c>
      <c r="S2322" t="s">
        <v>981</v>
      </c>
      <c r="T2322" t="s">
        <v>1016</v>
      </c>
      <c r="W2322" t="s">
        <v>18129</v>
      </c>
      <c r="X2322" t="s">
        <v>4402</v>
      </c>
      <c r="Y2322" t="s">
        <v>1812</v>
      </c>
      <c r="Z2322" t="s">
        <v>1812</v>
      </c>
      <c r="AA2322" t="s">
        <v>18130</v>
      </c>
      <c r="AB2322" t="s">
        <v>18131</v>
      </c>
      <c r="AC2322">
        <v>519821.51640000002</v>
      </c>
      <c r="AD2322" t="s">
        <v>1814</v>
      </c>
      <c r="AE2322" t="s">
        <v>18132</v>
      </c>
      <c r="AK2322" t="s">
        <v>18133</v>
      </c>
      <c r="AR2322" t="s">
        <v>16446</v>
      </c>
      <c r="AV2322" t="s">
        <v>18134</v>
      </c>
    </row>
    <row r="2323" spans="1:48" hidden="1" x14ac:dyDescent="0.2">
      <c r="A2323" s="1">
        <v>6196</v>
      </c>
      <c r="C2323">
        <v>8258</v>
      </c>
      <c r="D2323" t="s">
        <v>1225</v>
      </c>
      <c r="E2323" t="s">
        <v>18120</v>
      </c>
      <c r="F2323" t="s">
        <v>18135</v>
      </c>
      <c r="G2323" t="s">
        <v>117</v>
      </c>
      <c r="J2323">
        <v>0.25</v>
      </c>
      <c r="K2323" t="s">
        <v>1015</v>
      </c>
      <c r="O2323">
        <v>0.25</v>
      </c>
      <c r="P2323">
        <v>1</v>
      </c>
      <c r="Q2323">
        <v>77</v>
      </c>
      <c r="S2323" t="s">
        <v>974</v>
      </c>
      <c r="T2323" t="s">
        <v>993</v>
      </c>
      <c r="W2323" t="s">
        <v>18136</v>
      </c>
      <c r="X2323" t="s">
        <v>3035</v>
      </c>
      <c r="Y2323" t="s">
        <v>1812</v>
      </c>
      <c r="Z2323" t="s">
        <v>1812</v>
      </c>
      <c r="AA2323" t="s">
        <v>18137</v>
      </c>
      <c r="AB2323" t="s">
        <v>18138</v>
      </c>
      <c r="AC2323">
        <v>512513.0465</v>
      </c>
      <c r="AD2323" t="s">
        <v>1814</v>
      </c>
      <c r="AE2323" t="s">
        <v>18139</v>
      </c>
      <c r="AK2323" t="s">
        <v>10277</v>
      </c>
    </row>
    <row r="2324" spans="1:48" hidden="1" x14ac:dyDescent="0.2">
      <c r="A2324" s="1">
        <v>6143</v>
      </c>
      <c r="C2324">
        <v>8194</v>
      </c>
      <c r="D2324" t="s">
        <v>1393</v>
      </c>
      <c r="E2324" t="s">
        <v>18140</v>
      </c>
      <c r="F2324" t="s">
        <v>18044</v>
      </c>
      <c r="G2324" t="s">
        <v>117</v>
      </c>
      <c r="J2324">
        <v>0.25</v>
      </c>
      <c r="K2324" t="s">
        <v>1015</v>
      </c>
      <c r="O2324">
        <v>0.25</v>
      </c>
      <c r="P2324">
        <v>1</v>
      </c>
      <c r="Q2324">
        <v>40</v>
      </c>
      <c r="S2324" t="s">
        <v>974</v>
      </c>
      <c r="T2324" t="s">
        <v>993</v>
      </c>
      <c r="W2324" t="s">
        <v>18141</v>
      </c>
      <c r="X2324" t="s">
        <v>3390</v>
      </c>
      <c r="Y2324" t="s">
        <v>1812</v>
      </c>
      <c r="Z2324" t="s">
        <v>1812</v>
      </c>
      <c r="AA2324" t="s">
        <v>18046</v>
      </c>
      <c r="AB2324" t="s">
        <v>18142</v>
      </c>
      <c r="AC2324">
        <v>595393.58420000004</v>
      </c>
      <c r="AD2324" t="s">
        <v>1814</v>
      </c>
      <c r="AE2324" t="s">
        <v>18143</v>
      </c>
      <c r="AK2324" t="s">
        <v>18144</v>
      </c>
    </row>
    <row r="2325" spans="1:48" hidden="1" x14ac:dyDescent="0.2">
      <c r="A2325" s="1">
        <v>7602</v>
      </c>
      <c r="C2325">
        <v>11506</v>
      </c>
      <c r="D2325" t="s">
        <v>18145</v>
      </c>
      <c r="E2325" t="s">
        <v>18146</v>
      </c>
      <c r="F2325" t="s">
        <v>18147</v>
      </c>
      <c r="G2325" t="s">
        <v>117</v>
      </c>
      <c r="J2325">
        <v>0.25</v>
      </c>
      <c r="K2325" t="s">
        <v>1015</v>
      </c>
      <c r="O2325">
        <v>0.25</v>
      </c>
      <c r="P2325">
        <v>1</v>
      </c>
      <c r="Q2325">
        <v>61</v>
      </c>
      <c r="S2325" t="s">
        <v>981</v>
      </c>
      <c r="T2325" t="s">
        <v>1016</v>
      </c>
      <c r="W2325" t="s">
        <v>18148</v>
      </c>
      <c r="X2325" t="s">
        <v>3390</v>
      </c>
      <c r="Y2325" t="s">
        <v>1812</v>
      </c>
      <c r="Z2325" t="s">
        <v>1812</v>
      </c>
      <c r="AA2325" t="s">
        <v>18149</v>
      </c>
      <c r="AB2325" t="s">
        <v>18150</v>
      </c>
      <c r="AC2325">
        <v>544959</v>
      </c>
      <c r="AD2325" t="s">
        <v>3037</v>
      </c>
      <c r="AE2325" t="s">
        <v>18151</v>
      </c>
      <c r="AK2325" t="s">
        <v>3471</v>
      </c>
      <c r="AR2325" t="s">
        <v>18152</v>
      </c>
      <c r="AV2325" t="s">
        <v>18153</v>
      </c>
    </row>
    <row r="2326" spans="1:48" hidden="1" x14ac:dyDescent="0.2">
      <c r="A2326" s="1">
        <v>6216</v>
      </c>
      <c r="C2326">
        <v>8279</v>
      </c>
      <c r="D2326" t="s">
        <v>1225</v>
      </c>
      <c r="E2326" t="s">
        <v>18120</v>
      </c>
      <c r="F2326" t="s">
        <v>18154</v>
      </c>
      <c r="G2326" t="s">
        <v>117</v>
      </c>
      <c r="J2326">
        <v>0.25</v>
      </c>
      <c r="K2326" t="s">
        <v>1015</v>
      </c>
      <c r="O2326">
        <v>0.25</v>
      </c>
      <c r="P2326">
        <v>1</v>
      </c>
      <c r="Q2326">
        <v>77</v>
      </c>
      <c r="S2326" t="s">
        <v>974</v>
      </c>
      <c r="T2326" t="s">
        <v>993</v>
      </c>
      <c r="W2326" t="s">
        <v>18155</v>
      </c>
      <c r="X2326" t="s">
        <v>3035</v>
      </c>
      <c r="Y2326" t="s">
        <v>1812</v>
      </c>
      <c r="Z2326" t="s">
        <v>1812</v>
      </c>
      <c r="AA2326" t="s">
        <v>18156</v>
      </c>
      <c r="AB2326" t="s">
        <v>18157</v>
      </c>
      <c r="AC2326">
        <v>505485.245</v>
      </c>
      <c r="AD2326" t="s">
        <v>1814</v>
      </c>
      <c r="AE2326" t="s">
        <v>18158</v>
      </c>
      <c r="AK2326" t="s">
        <v>10277</v>
      </c>
    </row>
    <row r="2327" spans="1:48" hidden="1" x14ac:dyDescent="0.2">
      <c r="A2327" s="1">
        <v>6213</v>
      </c>
      <c r="C2327">
        <v>8276</v>
      </c>
      <c r="D2327" t="s">
        <v>1225</v>
      </c>
      <c r="E2327" t="s">
        <v>18120</v>
      </c>
      <c r="F2327" t="s">
        <v>18159</v>
      </c>
      <c r="G2327" t="s">
        <v>117</v>
      </c>
      <c r="J2327">
        <v>0.25</v>
      </c>
      <c r="K2327" t="s">
        <v>1015</v>
      </c>
      <c r="O2327">
        <v>0.25</v>
      </c>
      <c r="P2327">
        <v>1</v>
      </c>
      <c r="Q2327">
        <v>77</v>
      </c>
      <c r="S2327" t="s">
        <v>974</v>
      </c>
      <c r="T2327" t="s">
        <v>993</v>
      </c>
      <c r="W2327" t="s">
        <v>18160</v>
      </c>
      <c r="X2327" t="s">
        <v>1811</v>
      </c>
      <c r="Y2327" t="s">
        <v>1812</v>
      </c>
      <c r="Z2327" t="s">
        <v>1812</v>
      </c>
      <c r="AA2327" t="s">
        <v>18161</v>
      </c>
      <c r="AB2327" t="s">
        <v>18162</v>
      </c>
      <c r="AC2327">
        <v>536929.41390000004</v>
      </c>
      <c r="AD2327" t="s">
        <v>1814</v>
      </c>
      <c r="AE2327" t="s">
        <v>18163</v>
      </c>
      <c r="AK2327" t="s">
        <v>3607</v>
      </c>
    </row>
    <row r="2328" spans="1:48" hidden="1" x14ac:dyDescent="0.2">
      <c r="A2328" s="1">
        <v>6718</v>
      </c>
      <c r="C2328">
        <v>9595</v>
      </c>
      <c r="D2328" t="s">
        <v>2439</v>
      </c>
      <c r="E2328" t="s">
        <v>18164</v>
      </c>
      <c r="F2328" t="s">
        <v>18165</v>
      </c>
      <c r="G2328" t="s">
        <v>117</v>
      </c>
      <c r="J2328">
        <v>0.25</v>
      </c>
      <c r="K2328" t="s">
        <v>1015</v>
      </c>
      <c r="O2328">
        <v>0.25</v>
      </c>
      <c r="P2328">
        <v>1</v>
      </c>
      <c r="S2328" t="s">
        <v>981</v>
      </c>
      <c r="T2328" t="s">
        <v>1016</v>
      </c>
      <c r="W2328" t="s">
        <v>18166</v>
      </c>
      <c r="X2328" t="s">
        <v>3274</v>
      </c>
      <c r="Y2328" t="s">
        <v>1812</v>
      </c>
      <c r="Z2328" t="s">
        <v>1812</v>
      </c>
      <c r="AA2328" t="s">
        <v>18167</v>
      </c>
      <c r="AB2328" t="s">
        <v>18168</v>
      </c>
      <c r="AC2328">
        <v>489823</v>
      </c>
      <c r="AD2328" t="s">
        <v>1814</v>
      </c>
      <c r="AE2328" t="s">
        <v>18169</v>
      </c>
      <c r="AK2328" t="s">
        <v>18037</v>
      </c>
      <c r="AR2328" t="s">
        <v>18170</v>
      </c>
      <c r="AV2328" t="s">
        <v>18171</v>
      </c>
    </row>
    <row r="2329" spans="1:48" hidden="1" x14ac:dyDescent="0.2">
      <c r="A2329" s="1">
        <v>6387</v>
      </c>
      <c r="C2329">
        <v>8868</v>
      </c>
      <c r="D2329" t="s">
        <v>18172</v>
      </c>
      <c r="E2329" t="s">
        <v>18120</v>
      </c>
      <c r="F2329" t="s">
        <v>18173</v>
      </c>
      <c r="G2329" t="s">
        <v>117</v>
      </c>
      <c r="J2329">
        <v>0.25</v>
      </c>
      <c r="K2329" t="s">
        <v>1015</v>
      </c>
      <c r="O2329">
        <v>0.25</v>
      </c>
      <c r="P2329">
        <v>1</v>
      </c>
      <c r="Q2329">
        <v>77</v>
      </c>
      <c r="S2329" t="s">
        <v>974</v>
      </c>
      <c r="T2329" t="s">
        <v>993</v>
      </c>
      <c r="W2329" t="s">
        <v>18174</v>
      </c>
      <c r="X2329" t="s">
        <v>1811</v>
      </c>
      <c r="Y2329" t="s">
        <v>1812</v>
      </c>
      <c r="Z2329" t="s">
        <v>1812</v>
      </c>
      <c r="AA2329" t="s">
        <v>18175</v>
      </c>
      <c r="AB2329" t="s">
        <v>18176</v>
      </c>
      <c r="AC2329">
        <v>532051.98529999994</v>
      </c>
      <c r="AD2329" t="s">
        <v>18102</v>
      </c>
      <c r="AE2329" t="s">
        <v>18177</v>
      </c>
      <c r="AK2329" t="s">
        <v>2826</v>
      </c>
    </row>
    <row r="2330" spans="1:48" hidden="1" x14ac:dyDescent="0.2">
      <c r="A2330" s="1">
        <v>6204</v>
      </c>
      <c r="C2330">
        <v>8266</v>
      </c>
      <c r="D2330" t="s">
        <v>18178</v>
      </c>
      <c r="E2330" t="s">
        <v>18120</v>
      </c>
      <c r="F2330" t="s">
        <v>17942</v>
      </c>
      <c r="G2330" t="s">
        <v>117</v>
      </c>
      <c r="J2330">
        <v>0.25</v>
      </c>
      <c r="K2330" t="s">
        <v>1015</v>
      </c>
      <c r="Q2330">
        <v>77</v>
      </c>
      <c r="S2330" t="s">
        <v>981</v>
      </c>
      <c r="T2330" t="s">
        <v>1016</v>
      </c>
      <c r="W2330" t="s">
        <v>18179</v>
      </c>
      <c r="X2330" t="s">
        <v>1811</v>
      </c>
      <c r="Y2330" t="s">
        <v>1812</v>
      </c>
      <c r="Z2330" t="s">
        <v>1812</v>
      </c>
      <c r="AA2330" t="s">
        <v>17944</v>
      </c>
      <c r="AB2330" t="s">
        <v>18180</v>
      </c>
      <c r="AC2330">
        <v>536577.19949999999</v>
      </c>
      <c r="AD2330" t="s">
        <v>1814</v>
      </c>
      <c r="AE2330" t="s">
        <v>18181</v>
      </c>
      <c r="AK2330" t="s">
        <v>3607</v>
      </c>
      <c r="AR2330" t="s">
        <v>18182</v>
      </c>
      <c r="AV2330" t="s">
        <v>18183</v>
      </c>
    </row>
    <row r="2331" spans="1:48" hidden="1" x14ac:dyDescent="0.2">
      <c r="A2331" s="1">
        <v>6394</v>
      </c>
      <c r="C2331">
        <v>8875</v>
      </c>
      <c r="D2331" t="s">
        <v>2381</v>
      </c>
      <c r="E2331" t="s">
        <v>18184</v>
      </c>
      <c r="F2331" t="s">
        <v>18185</v>
      </c>
      <c r="G2331" t="s">
        <v>117</v>
      </c>
      <c r="J2331">
        <v>0.25</v>
      </c>
      <c r="K2331" t="s">
        <v>1015</v>
      </c>
      <c r="O2331">
        <v>0.25</v>
      </c>
      <c r="P2331">
        <v>1</v>
      </c>
      <c r="Q2331">
        <v>71</v>
      </c>
      <c r="S2331" t="s">
        <v>981</v>
      </c>
      <c r="T2331" t="s">
        <v>1016</v>
      </c>
      <c r="W2331" t="s">
        <v>18186</v>
      </c>
      <c r="X2331" t="s">
        <v>1811</v>
      </c>
      <c r="Y2331" t="s">
        <v>1812</v>
      </c>
      <c r="Z2331" t="s">
        <v>1812</v>
      </c>
      <c r="AA2331" t="s">
        <v>18187</v>
      </c>
      <c r="AB2331" t="s">
        <v>18188</v>
      </c>
      <c r="AC2331">
        <v>539814.00329999998</v>
      </c>
      <c r="AD2331" t="s">
        <v>1814</v>
      </c>
      <c r="AE2331" t="s">
        <v>18189</v>
      </c>
      <c r="AK2331" t="s">
        <v>3463</v>
      </c>
      <c r="AR2331" t="s">
        <v>18190</v>
      </c>
      <c r="AV2331" t="s">
        <v>18191</v>
      </c>
    </row>
    <row r="2332" spans="1:48" hidden="1" x14ac:dyDescent="0.2">
      <c r="A2332" s="1">
        <v>6392</v>
      </c>
      <c r="C2332">
        <v>8873</v>
      </c>
      <c r="D2332" t="s">
        <v>4369</v>
      </c>
      <c r="E2332" t="s">
        <v>4697</v>
      </c>
      <c r="F2332" t="s">
        <v>18192</v>
      </c>
      <c r="G2332" t="s">
        <v>117</v>
      </c>
      <c r="J2332">
        <v>0.25</v>
      </c>
      <c r="K2332" t="s">
        <v>1015</v>
      </c>
      <c r="O2332">
        <v>0.25</v>
      </c>
      <c r="P2332">
        <v>1</v>
      </c>
      <c r="Q2332">
        <v>92</v>
      </c>
      <c r="S2332" t="s">
        <v>981</v>
      </c>
      <c r="T2332" t="s">
        <v>1016</v>
      </c>
      <c r="W2332" t="s">
        <v>18193</v>
      </c>
      <c r="X2332" t="s">
        <v>1811</v>
      </c>
      <c r="Y2332" t="s">
        <v>1812</v>
      </c>
      <c r="Z2332" t="s">
        <v>1812</v>
      </c>
      <c r="AA2332" t="s">
        <v>17844</v>
      </c>
      <c r="AB2332" t="s">
        <v>18194</v>
      </c>
      <c r="AC2332">
        <v>548887.07629999996</v>
      </c>
      <c r="AD2332" t="s">
        <v>18102</v>
      </c>
      <c r="AE2332" t="s">
        <v>18195</v>
      </c>
      <c r="AK2332" t="s">
        <v>2826</v>
      </c>
      <c r="AR2332" t="s">
        <v>18196</v>
      </c>
      <c r="AV2332" t="s">
        <v>18197</v>
      </c>
    </row>
    <row r="2333" spans="1:48" hidden="1" x14ac:dyDescent="0.2">
      <c r="A2333" s="1">
        <v>6762</v>
      </c>
      <c r="C2333">
        <v>9670</v>
      </c>
      <c r="D2333" t="s">
        <v>1570</v>
      </c>
      <c r="E2333" t="s">
        <v>4697</v>
      </c>
      <c r="F2333" t="s">
        <v>18198</v>
      </c>
      <c r="G2333" t="s">
        <v>117</v>
      </c>
      <c r="J2333">
        <v>0.25</v>
      </c>
      <c r="K2333" t="s">
        <v>1015</v>
      </c>
      <c r="O2333">
        <v>0.25</v>
      </c>
      <c r="P2333">
        <v>1</v>
      </c>
      <c r="Q2333">
        <v>46</v>
      </c>
      <c r="S2333" t="s">
        <v>976</v>
      </c>
      <c r="T2333" t="s">
        <v>1111</v>
      </c>
      <c r="W2333" t="s">
        <v>18199</v>
      </c>
      <c r="X2333" t="s">
        <v>1811</v>
      </c>
      <c r="Y2333" t="s">
        <v>1812</v>
      </c>
      <c r="Z2333" t="s">
        <v>1812</v>
      </c>
      <c r="AD2333" t="s">
        <v>1814</v>
      </c>
      <c r="AE2333" t="s">
        <v>18200</v>
      </c>
      <c r="AK2333" t="s">
        <v>1393</v>
      </c>
      <c r="AM2333" t="s">
        <v>5011</v>
      </c>
    </row>
    <row r="2334" spans="1:48" hidden="1" x14ac:dyDescent="0.2">
      <c r="A2334" s="1">
        <v>6765</v>
      </c>
      <c r="C2334">
        <v>9675</v>
      </c>
      <c r="D2334" t="s">
        <v>1003</v>
      </c>
      <c r="E2334" t="s">
        <v>18140</v>
      </c>
      <c r="F2334" t="s">
        <v>18201</v>
      </c>
      <c r="G2334" t="s">
        <v>117</v>
      </c>
      <c r="J2334">
        <v>0.25</v>
      </c>
      <c r="K2334" t="s">
        <v>1015</v>
      </c>
      <c r="O2334">
        <v>0.25</v>
      </c>
      <c r="P2334">
        <v>1</v>
      </c>
      <c r="Q2334">
        <v>46</v>
      </c>
      <c r="S2334" t="s">
        <v>981</v>
      </c>
      <c r="T2334" t="s">
        <v>1016</v>
      </c>
      <c r="W2334" t="s">
        <v>18202</v>
      </c>
      <c r="X2334" t="s">
        <v>3390</v>
      </c>
      <c r="Y2334" t="s">
        <v>1812</v>
      </c>
      <c r="Z2334" t="s">
        <v>1812</v>
      </c>
      <c r="AA2334" t="s">
        <v>18203</v>
      </c>
      <c r="AB2334" t="s">
        <v>18204</v>
      </c>
      <c r="AC2334">
        <v>575290</v>
      </c>
      <c r="AD2334" t="s">
        <v>1814</v>
      </c>
      <c r="AE2334" t="s">
        <v>18205</v>
      </c>
      <c r="AK2334" t="s">
        <v>5034</v>
      </c>
      <c r="AR2334" t="s">
        <v>3820</v>
      </c>
      <c r="AV2334" t="s">
        <v>3801</v>
      </c>
    </row>
    <row r="2335" spans="1:48" hidden="1" x14ac:dyDescent="0.2">
      <c r="A2335" s="1">
        <v>6210</v>
      </c>
      <c r="C2335">
        <v>8273</v>
      </c>
      <c r="D2335" t="s">
        <v>15877</v>
      </c>
      <c r="E2335" t="s">
        <v>18206</v>
      </c>
      <c r="F2335" t="s">
        <v>18207</v>
      </c>
      <c r="G2335" t="s">
        <v>117</v>
      </c>
      <c r="J2335">
        <v>0.25</v>
      </c>
      <c r="K2335" t="s">
        <v>1015</v>
      </c>
      <c r="O2335">
        <v>0.25</v>
      </c>
      <c r="P2335">
        <v>1</v>
      </c>
      <c r="Q2335">
        <v>53</v>
      </c>
      <c r="S2335" t="s">
        <v>981</v>
      </c>
      <c r="T2335" t="s">
        <v>1016</v>
      </c>
      <c r="W2335" t="s">
        <v>18208</v>
      </c>
      <c r="X2335" t="s">
        <v>3390</v>
      </c>
      <c r="Y2335" t="s">
        <v>1812</v>
      </c>
      <c r="Z2335" t="s">
        <v>1812</v>
      </c>
      <c r="AA2335" t="s">
        <v>15773</v>
      </c>
      <c r="AB2335" t="s">
        <v>18209</v>
      </c>
      <c r="AC2335">
        <v>534327.87760000001</v>
      </c>
      <c r="AD2335" t="s">
        <v>1814</v>
      </c>
      <c r="AE2335" t="s">
        <v>18210</v>
      </c>
      <c r="AK2335" t="s">
        <v>18211</v>
      </c>
      <c r="AR2335" t="s">
        <v>5011</v>
      </c>
      <c r="AV2335" t="s">
        <v>18212</v>
      </c>
    </row>
    <row r="2336" spans="1:48" hidden="1" x14ac:dyDescent="0.2">
      <c r="A2336" s="1">
        <v>6780</v>
      </c>
      <c r="C2336">
        <v>9713</v>
      </c>
      <c r="D2336" t="s">
        <v>2439</v>
      </c>
      <c r="E2336" t="s">
        <v>18164</v>
      </c>
      <c r="F2336" t="s">
        <v>18165</v>
      </c>
      <c r="G2336" t="s">
        <v>117</v>
      </c>
      <c r="J2336">
        <v>0.25</v>
      </c>
      <c r="K2336" t="s">
        <v>1015</v>
      </c>
      <c r="O2336">
        <v>0.25</v>
      </c>
      <c r="P2336">
        <v>1</v>
      </c>
      <c r="Q2336">
        <v>46</v>
      </c>
      <c r="S2336" t="s">
        <v>981</v>
      </c>
      <c r="T2336" t="s">
        <v>1016</v>
      </c>
      <c r="W2336" t="s">
        <v>18213</v>
      </c>
      <c r="X2336" t="s">
        <v>3274</v>
      </c>
      <c r="Y2336" t="s">
        <v>1812</v>
      </c>
      <c r="Z2336" t="s">
        <v>1812</v>
      </c>
      <c r="AA2336" t="s">
        <v>18167</v>
      </c>
      <c r="AB2336" t="s">
        <v>18168</v>
      </c>
      <c r="AC2336">
        <v>489823</v>
      </c>
      <c r="AD2336" t="s">
        <v>1814</v>
      </c>
      <c r="AE2336" t="s">
        <v>18214</v>
      </c>
      <c r="AK2336" t="s">
        <v>10504</v>
      </c>
      <c r="AR2336" t="s">
        <v>18170</v>
      </c>
      <c r="AV2336" t="s">
        <v>18215</v>
      </c>
    </row>
    <row r="2337" spans="1:50" hidden="1" x14ac:dyDescent="0.2">
      <c r="A2337" s="1">
        <v>6393</v>
      </c>
      <c r="C2337">
        <v>8874</v>
      </c>
      <c r="D2337" t="s">
        <v>4369</v>
      </c>
      <c r="E2337" t="s">
        <v>17841</v>
      </c>
      <c r="F2337" t="s">
        <v>18216</v>
      </c>
      <c r="G2337" t="s">
        <v>117</v>
      </c>
      <c r="J2337">
        <v>0.25</v>
      </c>
      <c r="K2337" t="s">
        <v>1015</v>
      </c>
      <c r="O2337">
        <v>0.25</v>
      </c>
      <c r="P2337">
        <v>1</v>
      </c>
      <c r="Q2337">
        <v>92</v>
      </c>
      <c r="S2337" t="s">
        <v>981</v>
      </c>
      <c r="T2337" t="s">
        <v>1016</v>
      </c>
      <c r="W2337" t="s">
        <v>18217</v>
      </c>
      <c r="X2337" t="s">
        <v>1811</v>
      </c>
      <c r="Y2337" t="s">
        <v>1812</v>
      </c>
      <c r="Z2337" t="s">
        <v>1812</v>
      </c>
      <c r="AA2337" t="s">
        <v>17844</v>
      </c>
      <c r="AB2337" t="s">
        <v>18194</v>
      </c>
      <c r="AC2337">
        <v>548887.07629999996</v>
      </c>
      <c r="AD2337" t="s">
        <v>18102</v>
      </c>
      <c r="AE2337" t="s">
        <v>18218</v>
      </c>
      <c r="AK2337" t="s">
        <v>1030</v>
      </c>
      <c r="AR2337" t="s">
        <v>18196</v>
      </c>
      <c r="AV2337" t="s">
        <v>18219</v>
      </c>
    </row>
    <row r="2338" spans="1:50" hidden="1" x14ac:dyDescent="0.2">
      <c r="A2338" s="1">
        <v>5811</v>
      </c>
      <c r="C2338">
        <v>7635</v>
      </c>
      <c r="D2338" t="s">
        <v>14475</v>
      </c>
      <c r="E2338" t="s">
        <v>18220</v>
      </c>
      <c r="F2338" t="s">
        <v>18221</v>
      </c>
      <c r="G2338" t="s">
        <v>117</v>
      </c>
      <c r="J2338">
        <v>0.25</v>
      </c>
      <c r="K2338" t="s">
        <v>1015</v>
      </c>
      <c r="O2338">
        <v>0.25</v>
      </c>
      <c r="P2338">
        <v>1</v>
      </c>
      <c r="Q2338">
        <v>75</v>
      </c>
      <c r="S2338" t="s">
        <v>981</v>
      </c>
      <c r="T2338" t="s">
        <v>1016</v>
      </c>
      <c r="W2338" t="s">
        <v>18222</v>
      </c>
      <c r="X2338" t="s">
        <v>1811</v>
      </c>
      <c r="Y2338" t="s">
        <v>1812</v>
      </c>
      <c r="Z2338" t="s">
        <v>1812</v>
      </c>
      <c r="AA2338" t="s">
        <v>18223</v>
      </c>
      <c r="AB2338" t="s">
        <v>18224</v>
      </c>
      <c r="AC2338">
        <v>550155</v>
      </c>
      <c r="AD2338" t="s">
        <v>5723</v>
      </c>
      <c r="AE2338" t="s">
        <v>18225</v>
      </c>
      <c r="AK2338" t="s">
        <v>18226</v>
      </c>
      <c r="AR2338" t="s">
        <v>18227</v>
      </c>
      <c r="AV2338" t="s">
        <v>18228</v>
      </c>
    </row>
    <row r="2339" spans="1:50" hidden="1" x14ac:dyDescent="0.2">
      <c r="A2339" s="1">
        <v>7220</v>
      </c>
      <c r="C2339">
        <v>10783</v>
      </c>
      <c r="D2339" t="s">
        <v>18229</v>
      </c>
      <c r="E2339" t="s">
        <v>18230</v>
      </c>
      <c r="F2339" t="s">
        <v>18231</v>
      </c>
      <c r="G2339" t="s">
        <v>117</v>
      </c>
      <c r="J2339">
        <v>0.22</v>
      </c>
      <c r="K2339" t="s">
        <v>1015</v>
      </c>
      <c r="O2339">
        <v>0.22</v>
      </c>
      <c r="P2339">
        <v>1</v>
      </c>
      <c r="Q2339">
        <v>30</v>
      </c>
      <c r="S2339" t="s">
        <v>981</v>
      </c>
      <c r="T2339" t="s">
        <v>1016</v>
      </c>
      <c r="W2339" t="s">
        <v>18232</v>
      </c>
      <c r="X2339" t="s">
        <v>3051</v>
      </c>
      <c r="Y2339" t="s">
        <v>1092</v>
      </c>
      <c r="Z2339" t="s">
        <v>1092</v>
      </c>
      <c r="AA2339" t="s">
        <v>18233</v>
      </c>
      <c r="AB2339" t="s">
        <v>18234</v>
      </c>
      <c r="AC2339">
        <v>230432</v>
      </c>
      <c r="AD2339" t="s">
        <v>10322</v>
      </c>
      <c r="AE2339" t="s">
        <v>18235</v>
      </c>
      <c r="AK2339" t="s">
        <v>18236</v>
      </c>
      <c r="AR2339" t="s">
        <v>3658</v>
      </c>
      <c r="AV2339" t="s">
        <v>18237</v>
      </c>
    </row>
    <row r="2340" spans="1:50" hidden="1" x14ac:dyDescent="0.2">
      <c r="A2340" s="1">
        <v>6083</v>
      </c>
      <c r="C2340">
        <v>8077</v>
      </c>
      <c r="D2340" t="s">
        <v>17720</v>
      </c>
      <c r="E2340" t="s">
        <v>4697</v>
      </c>
      <c r="F2340" t="s">
        <v>17922</v>
      </c>
      <c r="G2340" t="s">
        <v>117</v>
      </c>
      <c r="J2340">
        <v>0.2</v>
      </c>
      <c r="K2340" t="s">
        <v>1015</v>
      </c>
      <c r="O2340">
        <v>0.23</v>
      </c>
      <c r="P2340">
        <v>1</v>
      </c>
      <c r="Q2340">
        <v>66</v>
      </c>
      <c r="S2340" t="s">
        <v>981</v>
      </c>
      <c r="T2340" t="s">
        <v>1016</v>
      </c>
      <c r="W2340" t="s">
        <v>18238</v>
      </c>
      <c r="X2340" t="s">
        <v>1811</v>
      </c>
      <c r="Y2340" t="s">
        <v>1812</v>
      </c>
      <c r="Z2340" t="s">
        <v>1812</v>
      </c>
      <c r="AA2340" t="s">
        <v>17924</v>
      </c>
      <c r="AB2340" t="s">
        <v>18239</v>
      </c>
      <c r="AC2340">
        <v>539580</v>
      </c>
      <c r="AD2340" t="s">
        <v>14167</v>
      </c>
      <c r="AE2340" t="s">
        <v>18240</v>
      </c>
      <c r="AK2340" t="s">
        <v>4552</v>
      </c>
      <c r="AR2340" t="s">
        <v>18241</v>
      </c>
      <c r="AV2340" t="s">
        <v>18242</v>
      </c>
    </row>
    <row r="2341" spans="1:50" hidden="1" x14ac:dyDescent="0.2">
      <c r="A2341" s="1">
        <v>5883</v>
      </c>
      <c r="C2341">
        <v>7743</v>
      </c>
      <c r="D2341" t="s">
        <v>4487</v>
      </c>
      <c r="E2341" t="s">
        <v>16065</v>
      </c>
      <c r="F2341" t="s">
        <v>18243</v>
      </c>
      <c r="G2341" t="s">
        <v>117</v>
      </c>
      <c r="J2341">
        <v>0.2</v>
      </c>
      <c r="O2341">
        <v>0.2</v>
      </c>
      <c r="P2341">
        <v>1</v>
      </c>
      <c r="Q2341">
        <v>100</v>
      </c>
      <c r="S2341" t="s">
        <v>974</v>
      </c>
      <c r="T2341" t="s">
        <v>993</v>
      </c>
      <c r="W2341" t="s">
        <v>18244</v>
      </c>
      <c r="X2341" t="s">
        <v>3390</v>
      </c>
      <c r="Y2341" t="s">
        <v>1812</v>
      </c>
      <c r="Z2341" t="s">
        <v>1812</v>
      </c>
      <c r="AA2341" t="s">
        <v>18245</v>
      </c>
      <c r="AB2341" t="s">
        <v>18246</v>
      </c>
      <c r="AC2341">
        <v>535132</v>
      </c>
      <c r="AD2341" t="s">
        <v>18247</v>
      </c>
      <c r="AE2341" t="s">
        <v>18248</v>
      </c>
      <c r="AK2341" t="s">
        <v>4988</v>
      </c>
    </row>
    <row r="2342" spans="1:50" hidden="1" x14ac:dyDescent="0.2">
      <c r="A2342" s="1">
        <v>6124</v>
      </c>
      <c r="C2342">
        <v>8166</v>
      </c>
      <c r="D2342" t="s">
        <v>1225</v>
      </c>
      <c r="E2342" t="s">
        <v>4697</v>
      </c>
      <c r="F2342" t="s">
        <v>18249</v>
      </c>
      <c r="G2342" t="s">
        <v>117</v>
      </c>
      <c r="J2342">
        <v>0.2</v>
      </c>
      <c r="K2342" t="s">
        <v>1015</v>
      </c>
      <c r="O2342">
        <v>0.2</v>
      </c>
      <c r="P2342">
        <v>1</v>
      </c>
      <c r="Q2342">
        <v>50</v>
      </c>
      <c r="S2342" t="s">
        <v>974</v>
      </c>
      <c r="T2342" t="s">
        <v>993</v>
      </c>
      <c r="W2342" t="s">
        <v>18250</v>
      </c>
      <c r="X2342" t="s">
        <v>1811</v>
      </c>
      <c r="Y2342" t="s">
        <v>1812</v>
      </c>
      <c r="Z2342" t="s">
        <v>1812</v>
      </c>
      <c r="AA2342" t="s">
        <v>18251</v>
      </c>
      <c r="AB2342" t="s">
        <v>18252</v>
      </c>
      <c r="AC2342">
        <v>546943.67189999996</v>
      </c>
      <c r="AD2342" t="s">
        <v>1814</v>
      </c>
      <c r="AE2342" t="s">
        <v>18253</v>
      </c>
      <c r="AK2342" t="s">
        <v>10277</v>
      </c>
    </row>
    <row r="2343" spans="1:50" hidden="1" x14ac:dyDescent="0.2">
      <c r="A2343" s="1">
        <v>5817</v>
      </c>
      <c r="C2343">
        <v>7643</v>
      </c>
      <c r="D2343" t="s">
        <v>17720</v>
      </c>
      <c r="E2343" t="s">
        <v>4697</v>
      </c>
      <c r="F2343" t="s">
        <v>18254</v>
      </c>
      <c r="G2343" t="s">
        <v>117</v>
      </c>
      <c r="J2343">
        <v>0.2</v>
      </c>
      <c r="K2343" t="s">
        <v>1015</v>
      </c>
      <c r="O2343">
        <v>0.15</v>
      </c>
      <c r="P2343">
        <v>1</v>
      </c>
      <c r="Q2343">
        <v>50</v>
      </c>
      <c r="S2343" t="s">
        <v>981</v>
      </c>
      <c r="T2343" t="s">
        <v>1016</v>
      </c>
      <c r="W2343" t="s">
        <v>18255</v>
      </c>
      <c r="X2343" t="s">
        <v>3326</v>
      </c>
      <c r="Y2343" t="s">
        <v>1812</v>
      </c>
      <c r="Z2343" t="s">
        <v>1812</v>
      </c>
      <c r="AA2343" t="s">
        <v>18256</v>
      </c>
      <c r="AB2343" t="s">
        <v>18257</v>
      </c>
      <c r="AC2343">
        <v>589373</v>
      </c>
      <c r="AD2343" t="s">
        <v>3880</v>
      </c>
      <c r="AE2343" t="s">
        <v>18258</v>
      </c>
      <c r="AK2343" t="s">
        <v>18259</v>
      </c>
      <c r="AR2343" t="s">
        <v>14059</v>
      </c>
      <c r="AV2343" t="s">
        <v>18260</v>
      </c>
    </row>
    <row r="2344" spans="1:50" hidden="1" x14ac:dyDescent="0.2">
      <c r="A2344" s="1">
        <v>5925</v>
      </c>
      <c r="C2344">
        <v>7801</v>
      </c>
      <c r="D2344" t="s">
        <v>4487</v>
      </c>
      <c r="E2344" t="s">
        <v>4697</v>
      </c>
      <c r="F2344" t="s">
        <v>18261</v>
      </c>
      <c r="G2344" t="s">
        <v>117</v>
      </c>
      <c r="J2344">
        <v>0.2</v>
      </c>
      <c r="O2344">
        <v>0.15</v>
      </c>
      <c r="P2344">
        <v>1</v>
      </c>
      <c r="Q2344">
        <v>55</v>
      </c>
      <c r="S2344" t="s">
        <v>974</v>
      </c>
      <c r="T2344" t="s">
        <v>993</v>
      </c>
      <c r="W2344" t="s">
        <v>18262</v>
      </c>
      <c r="X2344" t="s">
        <v>3390</v>
      </c>
      <c r="Y2344" t="s">
        <v>1812</v>
      </c>
      <c r="Z2344" t="s">
        <v>1812</v>
      </c>
      <c r="AA2344" t="s">
        <v>18263</v>
      </c>
      <c r="AB2344" t="s">
        <v>18264</v>
      </c>
      <c r="AC2344">
        <v>579631</v>
      </c>
      <c r="AD2344" t="s">
        <v>7504</v>
      </c>
      <c r="AE2344" t="s">
        <v>18265</v>
      </c>
      <c r="AK2344" t="s">
        <v>18266</v>
      </c>
    </row>
    <row r="2345" spans="1:50" x14ac:dyDescent="0.2">
      <c r="A2345" s="1">
        <v>2953</v>
      </c>
      <c r="B2345" t="s">
        <v>17535</v>
      </c>
      <c r="C2345">
        <v>3723</v>
      </c>
      <c r="D2345" t="s">
        <v>11009</v>
      </c>
      <c r="E2345" t="s">
        <v>7280</v>
      </c>
      <c r="F2345" t="s">
        <v>17536</v>
      </c>
      <c r="G2345" t="s">
        <v>117</v>
      </c>
      <c r="J2345">
        <v>1</v>
      </c>
      <c r="O2345">
        <v>0.5</v>
      </c>
      <c r="P2345">
        <v>2</v>
      </c>
      <c r="S2345" t="s">
        <v>987</v>
      </c>
      <c r="T2345" t="s">
        <v>987</v>
      </c>
      <c r="U2345" t="s">
        <v>17537</v>
      </c>
      <c r="W2345" t="s">
        <v>17486</v>
      </c>
      <c r="X2345" t="s">
        <v>1600</v>
      </c>
      <c r="Y2345" t="s">
        <v>1101</v>
      </c>
      <c r="Z2345" t="s">
        <v>1101</v>
      </c>
      <c r="AA2345" t="s">
        <v>17487</v>
      </c>
      <c r="AB2345" t="s">
        <v>17538</v>
      </c>
      <c r="AC2345">
        <v>837834</v>
      </c>
      <c r="AD2345" t="s">
        <v>4528</v>
      </c>
      <c r="AE2345" t="s">
        <v>17539</v>
      </c>
      <c r="AK2345" t="s">
        <v>17540</v>
      </c>
      <c r="AR2345" t="s">
        <v>17541</v>
      </c>
      <c r="AW2345" t="s">
        <v>4274</v>
      </c>
      <c r="AX2345" t="s">
        <v>3290</v>
      </c>
    </row>
    <row r="2346" spans="1:50" hidden="1" x14ac:dyDescent="0.2">
      <c r="A2346" s="1">
        <v>6003</v>
      </c>
      <c r="C2346">
        <v>7953</v>
      </c>
      <c r="D2346" t="s">
        <v>18272</v>
      </c>
      <c r="E2346" t="s">
        <v>18273</v>
      </c>
      <c r="F2346" t="s">
        <v>18274</v>
      </c>
      <c r="G2346" t="s">
        <v>117</v>
      </c>
      <c r="J2346">
        <v>0.2</v>
      </c>
      <c r="K2346" t="s">
        <v>1015</v>
      </c>
      <c r="O2346">
        <v>0.23</v>
      </c>
      <c r="P2346">
        <v>1</v>
      </c>
      <c r="Q2346">
        <v>45</v>
      </c>
      <c r="S2346" t="s">
        <v>986</v>
      </c>
      <c r="T2346" t="s">
        <v>986</v>
      </c>
      <c r="W2346" t="s">
        <v>18275</v>
      </c>
      <c r="X2346" t="s">
        <v>2021</v>
      </c>
      <c r="Y2346" t="s">
        <v>1101</v>
      </c>
      <c r="Z2346" t="s">
        <v>1101</v>
      </c>
      <c r="AA2346" t="s">
        <v>18276</v>
      </c>
      <c r="AB2346" t="s">
        <v>18277</v>
      </c>
      <c r="AC2346">
        <v>707638</v>
      </c>
      <c r="AD2346" t="s">
        <v>3549</v>
      </c>
      <c r="AE2346" t="s">
        <v>18278</v>
      </c>
      <c r="AK2346" t="s">
        <v>18279</v>
      </c>
      <c r="AR2346" t="s">
        <v>10277</v>
      </c>
      <c r="AV2346" t="s">
        <v>18280</v>
      </c>
      <c r="AW2346" t="s">
        <v>18281</v>
      </c>
    </row>
    <row r="2347" spans="1:50" x14ac:dyDescent="0.2">
      <c r="A2347" s="1">
        <v>3074</v>
      </c>
      <c r="B2347" t="s">
        <v>13862</v>
      </c>
      <c r="C2347">
        <v>3856</v>
      </c>
      <c r="D2347" t="s">
        <v>10834</v>
      </c>
      <c r="E2347" t="s">
        <v>6601</v>
      </c>
      <c r="F2347" t="s">
        <v>13863</v>
      </c>
      <c r="G2347" t="s">
        <v>117</v>
      </c>
      <c r="J2347">
        <v>4.5999999999999996</v>
      </c>
      <c r="O2347">
        <v>2.2999999999999998</v>
      </c>
      <c r="P2347">
        <v>2</v>
      </c>
      <c r="S2347" t="s">
        <v>987</v>
      </c>
      <c r="T2347" t="s">
        <v>987</v>
      </c>
      <c r="W2347" t="s">
        <v>13864</v>
      </c>
      <c r="X2347" t="s">
        <v>5400</v>
      </c>
      <c r="Y2347" t="s">
        <v>1092</v>
      </c>
      <c r="Z2347" t="s">
        <v>1092</v>
      </c>
      <c r="AB2347" t="s">
        <v>13865</v>
      </c>
      <c r="AC2347">
        <v>391238</v>
      </c>
      <c r="AD2347" t="s">
        <v>7317</v>
      </c>
      <c r="AE2347" t="s">
        <v>13866</v>
      </c>
      <c r="AK2347" t="s">
        <v>13867</v>
      </c>
      <c r="AR2347" t="s">
        <v>4789</v>
      </c>
      <c r="AW2347" t="s">
        <v>11863</v>
      </c>
      <c r="AX2347" t="s">
        <v>4226</v>
      </c>
    </row>
    <row r="2348" spans="1:50" hidden="1" x14ac:dyDescent="0.2">
      <c r="A2348" s="1">
        <v>5661</v>
      </c>
      <c r="C2348">
        <v>7392</v>
      </c>
      <c r="D2348" t="s">
        <v>14475</v>
      </c>
      <c r="E2348" t="s">
        <v>4697</v>
      </c>
      <c r="F2348" t="s">
        <v>18288</v>
      </c>
      <c r="G2348" t="s">
        <v>117</v>
      </c>
      <c r="J2348">
        <v>0.2</v>
      </c>
      <c r="K2348" t="s">
        <v>1015</v>
      </c>
      <c r="O2348">
        <v>0.23</v>
      </c>
      <c r="P2348">
        <v>1</v>
      </c>
      <c r="Q2348">
        <v>75</v>
      </c>
      <c r="S2348" t="s">
        <v>981</v>
      </c>
      <c r="T2348" t="s">
        <v>1016</v>
      </c>
      <c r="W2348" t="s">
        <v>18289</v>
      </c>
      <c r="X2348" t="s">
        <v>1811</v>
      </c>
      <c r="Y2348" t="s">
        <v>1812</v>
      </c>
      <c r="Z2348" t="s">
        <v>1812</v>
      </c>
      <c r="AA2348" t="s">
        <v>18290</v>
      </c>
      <c r="AB2348" t="s">
        <v>18291</v>
      </c>
      <c r="AC2348">
        <v>566061</v>
      </c>
      <c r="AD2348" t="s">
        <v>5723</v>
      </c>
      <c r="AE2348" t="s">
        <v>18292</v>
      </c>
      <c r="AK2348" t="s">
        <v>6005</v>
      </c>
      <c r="AR2348" t="s">
        <v>18293</v>
      </c>
      <c r="AV2348" t="s">
        <v>18294</v>
      </c>
    </row>
    <row r="2349" spans="1:50" hidden="1" x14ac:dyDescent="0.2">
      <c r="A2349" s="1">
        <v>5728</v>
      </c>
      <c r="C2349">
        <v>7509</v>
      </c>
      <c r="D2349" t="s">
        <v>4487</v>
      </c>
      <c r="E2349" t="s">
        <v>4697</v>
      </c>
      <c r="F2349" t="s">
        <v>18295</v>
      </c>
      <c r="G2349" t="s">
        <v>117</v>
      </c>
      <c r="J2349">
        <v>0.2</v>
      </c>
      <c r="O2349">
        <v>0.15</v>
      </c>
      <c r="P2349">
        <v>1</v>
      </c>
      <c r="Q2349">
        <v>32</v>
      </c>
      <c r="S2349" t="s">
        <v>975</v>
      </c>
      <c r="T2349" t="s">
        <v>1082</v>
      </c>
      <c r="W2349" t="s">
        <v>18296</v>
      </c>
      <c r="X2349" t="s">
        <v>1811</v>
      </c>
      <c r="Y2349" t="s">
        <v>1812</v>
      </c>
      <c r="Z2349" t="s">
        <v>1812</v>
      </c>
      <c r="AA2349" t="s">
        <v>18297</v>
      </c>
      <c r="AB2349" t="s">
        <v>18298</v>
      </c>
      <c r="AC2349">
        <v>528353</v>
      </c>
      <c r="AD2349" t="s">
        <v>14167</v>
      </c>
      <c r="AE2349" t="s">
        <v>18299</v>
      </c>
      <c r="AK2349" t="s">
        <v>18300</v>
      </c>
      <c r="AL2349" t="s">
        <v>18301</v>
      </c>
    </row>
    <row r="2350" spans="1:50" hidden="1" x14ac:dyDescent="0.2">
      <c r="A2350" s="1">
        <v>5756</v>
      </c>
      <c r="C2350">
        <v>7560</v>
      </c>
      <c r="D2350" t="s">
        <v>2291</v>
      </c>
      <c r="E2350" t="s">
        <v>4697</v>
      </c>
      <c r="F2350" t="s">
        <v>18302</v>
      </c>
      <c r="G2350" t="s">
        <v>117</v>
      </c>
      <c r="J2350">
        <v>0.2</v>
      </c>
      <c r="O2350">
        <v>0.15</v>
      </c>
      <c r="P2350">
        <v>1</v>
      </c>
      <c r="Q2350">
        <v>50</v>
      </c>
      <c r="S2350" t="s">
        <v>981</v>
      </c>
      <c r="T2350" t="s">
        <v>1016</v>
      </c>
      <c r="W2350" t="s">
        <v>18303</v>
      </c>
      <c r="X2350" t="s">
        <v>1811</v>
      </c>
      <c r="Y2350" t="s">
        <v>1812</v>
      </c>
      <c r="Z2350" t="s">
        <v>1812</v>
      </c>
      <c r="AA2350" t="s">
        <v>17757</v>
      </c>
      <c r="AB2350" t="s">
        <v>18304</v>
      </c>
      <c r="AC2350">
        <v>530585</v>
      </c>
      <c r="AD2350" t="s">
        <v>14167</v>
      </c>
      <c r="AE2350" t="s">
        <v>18305</v>
      </c>
      <c r="AK2350" t="s">
        <v>1131</v>
      </c>
      <c r="AR2350" t="s">
        <v>18306</v>
      </c>
      <c r="AV2350" t="s">
        <v>18307</v>
      </c>
    </row>
    <row r="2351" spans="1:50" hidden="1" x14ac:dyDescent="0.2">
      <c r="A2351" s="1">
        <v>5759</v>
      </c>
      <c r="C2351">
        <v>7563</v>
      </c>
      <c r="D2351" t="s">
        <v>1569</v>
      </c>
      <c r="E2351" t="s">
        <v>4697</v>
      </c>
      <c r="F2351" t="s">
        <v>18308</v>
      </c>
      <c r="G2351" t="s">
        <v>117</v>
      </c>
      <c r="J2351">
        <v>0.2</v>
      </c>
      <c r="O2351">
        <v>0.15</v>
      </c>
      <c r="P2351">
        <v>1</v>
      </c>
      <c r="Q2351">
        <v>42</v>
      </c>
      <c r="S2351" t="s">
        <v>974</v>
      </c>
      <c r="T2351" t="s">
        <v>993</v>
      </c>
      <c r="W2351" t="s">
        <v>18309</v>
      </c>
      <c r="X2351" t="s">
        <v>4402</v>
      </c>
      <c r="Y2351" t="s">
        <v>1812</v>
      </c>
      <c r="Z2351" t="s">
        <v>1812</v>
      </c>
      <c r="AA2351" t="s">
        <v>18310</v>
      </c>
      <c r="AB2351" t="s">
        <v>18311</v>
      </c>
      <c r="AC2351">
        <v>508451</v>
      </c>
      <c r="AD2351" t="s">
        <v>17085</v>
      </c>
      <c r="AE2351" t="s">
        <v>18312</v>
      </c>
      <c r="AK2351" t="s">
        <v>18313</v>
      </c>
    </row>
    <row r="2352" spans="1:50" hidden="1" x14ac:dyDescent="0.2">
      <c r="A2352" s="1">
        <v>5582</v>
      </c>
      <c r="C2352">
        <v>7271</v>
      </c>
      <c r="D2352" t="s">
        <v>17921</v>
      </c>
      <c r="E2352" t="s">
        <v>4697</v>
      </c>
      <c r="F2352" t="s">
        <v>18314</v>
      </c>
      <c r="G2352" t="s">
        <v>117</v>
      </c>
      <c r="J2352">
        <v>0.2</v>
      </c>
      <c r="O2352">
        <v>0.23</v>
      </c>
      <c r="P2352">
        <v>1</v>
      </c>
      <c r="Q2352">
        <v>32</v>
      </c>
      <c r="S2352" t="s">
        <v>981</v>
      </c>
      <c r="T2352" t="s">
        <v>1016</v>
      </c>
      <c r="W2352" t="s">
        <v>18315</v>
      </c>
      <c r="X2352" t="s">
        <v>1811</v>
      </c>
      <c r="Y2352" t="s">
        <v>1812</v>
      </c>
      <c r="Z2352" t="s">
        <v>1812</v>
      </c>
      <c r="AA2352" t="s">
        <v>18316</v>
      </c>
      <c r="AB2352" t="s">
        <v>18317</v>
      </c>
      <c r="AC2352">
        <v>529738</v>
      </c>
      <c r="AD2352" t="s">
        <v>6246</v>
      </c>
      <c r="AE2352" t="s">
        <v>18318</v>
      </c>
      <c r="AK2352" t="s">
        <v>7142</v>
      </c>
      <c r="AR2352" t="s">
        <v>18319</v>
      </c>
      <c r="AV2352" t="s">
        <v>18320</v>
      </c>
    </row>
    <row r="2353" spans="1:48" hidden="1" x14ac:dyDescent="0.2">
      <c r="A2353" s="1">
        <v>5242</v>
      </c>
      <c r="C2353">
        <v>6812</v>
      </c>
      <c r="D2353" t="s">
        <v>3592</v>
      </c>
      <c r="E2353" t="s">
        <v>4697</v>
      </c>
      <c r="F2353" t="s">
        <v>18321</v>
      </c>
      <c r="G2353" t="s">
        <v>117</v>
      </c>
      <c r="J2353">
        <v>0.2</v>
      </c>
      <c r="O2353">
        <v>0.15</v>
      </c>
      <c r="P2353">
        <v>1</v>
      </c>
      <c r="Q2353">
        <v>40</v>
      </c>
      <c r="S2353" t="s">
        <v>981</v>
      </c>
      <c r="T2353" t="s">
        <v>1016</v>
      </c>
      <c r="W2353" t="s">
        <v>18322</v>
      </c>
      <c r="X2353" t="s">
        <v>1811</v>
      </c>
      <c r="Y2353" t="s">
        <v>1812</v>
      </c>
      <c r="Z2353" t="s">
        <v>1812</v>
      </c>
      <c r="AA2353" t="s">
        <v>18323</v>
      </c>
      <c r="AB2353" t="s">
        <v>18324</v>
      </c>
      <c r="AC2353">
        <v>537929</v>
      </c>
      <c r="AD2353" t="s">
        <v>14167</v>
      </c>
      <c r="AE2353" t="s">
        <v>18325</v>
      </c>
      <c r="AK2353" t="s">
        <v>1695</v>
      </c>
      <c r="AR2353" t="s">
        <v>18326</v>
      </c>
      <c r="AV2353" t="s">
        <v>18327</v>
      </c>
    </row>
    <row r="2354" spans="1:48" hidden="1" x14ac:dyDescent="0.2">
      <c r="A2354" s="1">
        <v>5931</v>
      </c>
      <c r="C2354">
        <v>7809</v>
      </c>
      <c r="D2354" t="s">
        <v>1929</v>
      </c>
      <c r="E2354" t="s">
        <v>4697</v>
      </c>
      <c r="F2354" t="s">
        <v>18328</v>
      </c>
      <c r="G2354" t="s">
        <v>117</v>
      </c>
      <c r="J2354">
        <v>0.2</v>
      </c>
      <c r="O2354">
        <v>0.15</v>
      </c>
      <c r="P2354">
        <v>1</v>
      </c>
      <c r="Q2354">
        <v>65</v>
      </c>
      <c r="S2354" t="s">
        <v>981</v>
      </c>
      <c r="T2354" t="s">
        <v>1016</v>
      </c>
      <c r="W2354" t="s">
        <v>18329</v>
      </c>
      <c r="X2354" t="s">
        <v>3390</v>
      </c>
      <c r="Y2354" t="s">
        <v>1812</v>
      </c>
      <c r="Z2354" t="s">
        <v>1812</v>
      </c>
      <c r="AA2354" t="s">
        <v>18330</v>
      </c>
      <c r="AB2354" t="s">
        <v>18331</v>
      </c>
      <c r="AC2354">
        <v>559236</v>
      </c>
      <c r="AD2354" t="s">
        <v>7504</v>
      </c>
      <c r="AE2354" t="s">
        <v>18332</v>
      </c>
      <c r="AK2354" t="s">
        <v>18333</v>
      </c>
      <c r="AR2354" t="s">
        <v>18334</v>
      </c>
      <c r="AV2354" t="s">
        <v>18335</v>
      </c>
    </row>
    <row r="2355" spans="1:48" hidden="1" x14ac:dyDescent="0.2">
      <c r="A2355" s="1">
        <v>7122</v>
      </c>
      <c r="C2355">
        <v>10591</v>
      </c>
      <c r="D2355" t="s">
        <v>1572</v>
      </c>
      <c r="E2355" t="s">
        <v>4697</v>
      </c>
      <c r="F2355" t="s">
        <v>18336</v>
      </c>
      <c r="G2355" t="s">
        <v>117</v>
      </c>
      <c r="J2355">
        <v>0.15</v>
      </c>
      <c r="K2355" t="s">
        <v>1015</v>
      </c>
      <c r="O2355">
        <v>0.15</v>
      </c>
      <c r="P2355">
        <v>1</v>
      </c>
      <c r="Q2355">
        <v>41.6</v>
      </c>
      <c r="S2355" t="s">
        <v>981</v>
      </c>
      <c r="T2355" t="s">
        <v>1016</v>
      </c>
      <c r="W2355" t="s">
        <v>18337</v>
      </c>
      <c r="X2355" t="s">
        <v>1811</v>
      </c>
      <c r="Y2355" t="s">
        <v>1812</v>
      </c>
      <c r="Z2355" t="s">
        <v>1812</v>
      </c>
      <c r="AA2355" t="s">
        <v>18338</v>
      </c>
      <c r="AD2355" t="s">
        <v>1814</v>
      </c>
      <c r="AE2355" t="s">
        <v>18339</v>
      </c>
      <c r="AK2355" t="s">
        <v>18340</v>
      </c>
      <c r="AR2355" t="s">
        <v>5166</v>
      </c>
      <c r="AV2355" t="s">
        <v>18049</v>
      </c>
    </row>
    <row r="2356" spans="1:48" hidden="1" x14ac:dyDescent="0.2">
      <c r="A2356" s="1">
        <v>6721</v>
      </c>
      <c r="C2356">
        <v>9599</v>
      </c>
      <c r="D2356" t="s">
        <v>18341</v>
      </c>
      <c r="E2356" t="s">
        <v>18342</v>
      </c>
      <c r="F2356" t="s">
        <v>18343</v>
      </c>
      <c r="G2356" t="s">
        <v>117</v>
      </c>
      <c r="J2356">
        <v>0.15</v>
      </c>
      <c r="K2356" t="s">
        <v>1015</v>
      </c>
      <c r="O2356">
        <v>0.15</v>
      </c>
      <c r="P2356">
        <v>1</v>
      </c>
      <c r="Q2356">
        <v>40</v>
      </c>
      <c r="S2356" t="s">
        <v>974</v>
      </c>
      <c r="T2356" t="s">
        <v>993</v>
      </c>
      <c r="W2356" t="s">
        <v>18344</v>
      </c>
      <c r="X2356" t="s">
        <v>3326</v>
      </c>
      <c r="Y2356" t="s">
        <v>1812</v>
      </c>
      <c r="Z2356" t="s">
        <v>1812</v>
      </c>
      <c r="AA2356" t="s">
        <v>18345</v>
      </c>
      <c r="AB2356" t="s">
        <v>18346</v>
      </c>
      <c r="AC2356">
        <v>550564</v>
      </c>
      <c r="AD2356" t="s">
        <v>1814</v>
      </c>
      <c r="AE2356" t="s">
        <v>18347</v>
      </c>
      <c r="AK2356" t="s">
        <v>18348</v>
      </c>
    </row>
    <row r="2357" spans="1:48" hidden="1" x14ac:dyDescent="0.2">
      <c r="A2357" s="1">
        <v>6263</v>
      </c>
      <c r="C2357">
        <v>8431</v>
      </c>
      <c r="D2357" t="s">
        <v>14827</v>
      </c>
      <c r="E2357" t="s">
        <v>18349</v>
      </c>
      <c r="F2357" t="s">
        <v>17755</v>
      </c>
      <c r="G2357" t="s">
        <v>117</v>
      </c>
      <c r="J2357">
        <v>0.15</v>
      </c>
      <c r="K2357" t="s">
        <v>1015</v>
      </c>
      <c r="O2357">
        <v>0.15</v>
      </c>
      <c r="P2357">
        <v>1</v>
      </c>
      <c r="Q2357">
        <v>52.7</v>
      </c>
      <c r="S2357" t="s">
        <v>981</v>
      </c>
      <c r="T2357" t="s">
        <v>1016</v>
      </c>
      <c r="W2357" t="s">
        <v>18350</v>
      </c>
      <c r="X2357" t="s">
        <v>3390</v>
      </c>
      <c r="Y2357" t="s">
        <v>1812</v>
      </c>
      <c r="Z2357" t="s">
        <v>1812</v>
      </c>
      <c r="AA2357" t="s">
        <v>18351</v>
      </c>
      <c r="AB2357" t="s">
        <v>18352</v>
      </c>
      <c r="AC2357">
        <v>554493.51060000004</v>
      </c>
      <c r="AD2357" t="s">
        <v>1814</v>
      </c>
      <c r="AE2357" t="s">
        <v>18353</v>
      </c>
      <c r="AK2357" t="s">
        <v>18354</v>
      </c>
      <c r="AR2357" t="s">
        <v>18355</v>
      </c>
      <c r="AV2357" t="s">
        <v>18356</v>
      </c>
    </row>
    <row r="2358" spans="1:48" hidden="1" x14ac:dyDescent="0.2">
      <c r="A2358" s="1">
        <v>5065</v>
      </c>
      <c r="C2358">
        <v>6454</v>
      </c>
      <c r="D2358" t="s">
        <v>3281</v>
      </c>
      <c r="E2358" t="s">
        <v>18357</v>
      </c>
      <c r="F2358" t="s">
        <v>18358</v>
      </c>
      <c r="G2358" t="s">
        <v>117</v>
      </c>
      <c r="P2358">
        <v>2</v>
      </c>
      <c r="Q2358">
        <v>74</v>
      </c>
      <c r="S2358" t="s">
        <v>979</v>
      </c>
      <c r="T2358" t="s">
        <v>1111</v>
      </c>
      <c r="W2358" t="s">
        <v>18359</v>
      </c>
      <c r="X2358" t="s">
        <v>1907</v>
      </c>
      <c r="Y2358" t="s">
        <v>1101</v>
      </c>
      <c r="Z2358" t="s">
        <v>1101</v>
      </c>
      <c r="AA2358" t="s">
        <v>18360</v>
      </c>
      <c r="AB2358" t="s">
        <v>18361</v>
      </c>
      <c r="AC2358">
        <v>612007</v>
      </c>
      <c r="AD2358" t="s">
        <v>3521</v>
      </c>
      <c r="AE2358" t="s">
        <v>18362</v>
      </c>
      <c r="AF2358" t="s">
        <v>18363</v>
      </c>
      <c r="AK2358" t="s">
        <v>4664</v>
      </c>
      <c r="AM2358" t="s">
        <v>18364</v>
      </c>
      <c r="AN2358" t="s">
        <v>18365</v>
      </c>
      <c r="AP2358" t="s">
        <v>2240</v>
      </c>
    </row>
    <row r="2359" spans="1:48" hidden="1" x14ac:dyDescent="0.2">
      <c r="A2359" s="1">
        <v>6105</v>
      </c>
      <c r="C2359">
        <v>8119</v>
      </c>
      <c r="D2359" t="s">
        <v>18366</v>
      </c>
      <c r="E2359" t="s">
        <v>2075</v>
      </c>
      <c r="F2359" t="s">
        <v>18367</v>
      </c>
      <c r="G2359" t="s">
        <v>117</v>
      </c>
      <c r="I2359" t="s">
        <v>18368</v>
      </c>
      <c r="K2359" t="s">
        <v>1015</v>
      </c>
      <c r="O2359">
        <v>5.55</v>
      </c>
      <c r="P2359">
        <v>9</v>
      </c>
      <c r="Q2359">
        <v>200</v>
      </c>
      <c r="S2359" t="s">
        <v>1248</v>
      </c>
      <c r="T2359" t="s">
        <v>1248</v>
      </c>
      <c r="U2359" t="s">
        <v>18369</v>
      </c>
      <c r="W2359" t="s">
        <v>18370</v>
      </c>
      <c r="X2359" t="s">
        <v>1229</v>
      </c>
      <c r="Y2359" t="s">
        <v>1101</v>
      </c>
      <c r="Z2359" t="s">
        <v>1101</v>
      </c>
      <c r="AA2359" t="s">
        <v>2337</v>
      </c>
      <c r="AB2359" t="s">
        <v>18371</v>
      </c>
      <c r="AC2359">
        <v>579975</v>
      </c>
      <c r="AD2359" t="s">
        <v>3513</v>
      </c>
      <c r="AE2359" t="s">
        <v>18372</v>
      </c>
      <c r="AK2359" t="s">
        <v>18373</v>
      </c>
      <c r="AM2359" t="s">
        <v>3016</v>
      </c>
    </row>
    <row r="2360" spans="1:48" hidden="1" x14ac:dyDescent="0.2">
      <c r="A2360" s="1">
        <v>6148</v>
      </c>
      <c r="C2360">
        <v>8200</v>
      </c>
      <c r="D2360" t="s">
        <v>3453</v>
      </c>
      <c r="E2360" t="s">
        <v>18374</v>
      </c>
      <c r="F2360" t="s">
        <v>18375</v>
      </c>
      <c r="G2360" t="s">
        <v>117</v>
      </c>
      <c r="K2360" t="s">
        <v>1015</v>
      </c>
      <c r="P2360">
        <v>1</v>
      </c>
      <c r="Q2360">
        <v>63.5</v>
      </c>
      <c r="S2360" t="s">
        <v>981</v>
      </c>
      <c r="T2360" t="s">
        <v>1016</v>
      </c>
      <c r="W2360" t="s">
        <v>18376</v>
      </c>
      <c r="X2360" t="s">
        <v>3035</v>
      </c>
      <c r="Y2360" t="s">
        <v>1812</v>
      </c>
      <c r="Z2360" t="s">
        <v>1812</v>
      </c>
      <c r="AA2360" t="s">
        <v>18377</v>
      </c>
      <c r="AB2360" t="s">
        <v>18378</v>
      </c>
      <c r="AC2360">
        <v>488826.0367</v>
      </c>
      <c r="AD2360" t="s">
        <v>1814</v>
      </c>
      <c r="AE2360" t="s">
        <v>18379</v>
      </c>
      <c r="AK2360" t="s">
        <v>6191</v>
      </c>
      <c r="AR2360" t="s">
        <v>18380</v>
      </c>
      <c r="AV2360" t="s">
        <v>18381</v>
      </c>
    </row>
    <row r="2361" spans="1:48" hidden="1" x14ac:dyDescent="0.2">
      <c r="A2361" s="1">
        <v>6166</v>
      </c>
      <c r="C2361">
        <v>8224</v>
      </c>
      <c r="D2361" t="s">
        <v>1225</v>
      </c>
      <c r="E2361" t="s">
        <v>18382</v>
      </c>
      <c r="F2361" t="s">
        <v>18032</v>
      </c>
      <c r="G2361" t="s">
        <v>117</v>
      </c>
      <c r="K2361" t="s">
        <v>1015</v>
      </c>
      <c r="P2361">
        <v>1</v>
      </c>
      <c r="Q2361">
        <v>78</v>
      </c>
      <c r="S2361" t="s">
        <v>974</v>
      </c>
      <c r="T2361" t="s">
        <v>993</v>
      </c>
      <c r="W2361" t="s">
        <v>18383</v>
      </c>
      <c r="X2361" t="s">
        <v>4402</v>
      </c>
      <c r="Y2361" t="s">
        <v>1812</v>
      </c>
      <c r="Z2361" t="s">
        <v>1812</v>
      </c>
      <c r="AA2361" t="s">
        <v>18034</v>
      </c>
      <c r="AB2361" t="s">
        <v>18384</v>
      </c>
      <c r="AC2361">
        <v>562375.87529999996</v>
      </c>
      <c r="AD2361" t="s">
        <v>1814</v>
      </c>
      <c r="AE2361" t="s">
        <v>18385</v>
      </c>
      <c r="AK2361" t="s">
        <v>6483</v>
      </c>
    </row>
    <row r="2362" spans="1:48" hidden="1" x14ac:dyDescent="0.2">
      <c r="A2362" s="1">
        <v>6191</v>
      </c>
      <c r="C2362">
        <v>8252</v>
      </c>
      <c r="D2362" t="s">
        <v>1225</v>
      </c>
      <c r="E2362" t="s">
        <v>4697</v>
      </c>
      <c r="F2362" t="s">
        <v>18386</v>
      </c>
      <c r="G2362" t="s">
        <v>117</v>
      </c>
      <c r="K2362" t="s">
        <v>1015</v>
      </c>
      <c r="S2362" t="s">
        <v>974</v>
      </c>
      <c r="T2362" t="s">
        <v>993</v>
      </c>
      <c r="W2362" t="s">
        <v>18387</v>
      </c>
      <c r="X2362" t="s">
        <v>5179</v>
      </c>
      <c r="Y2362" t="s">
        <v>1092</v>
      </c>
      <c r="Z2362" t="s">
        <v>1092</v>
      </c>
      <c r="AA2362" t="s">
        <v>17171</v>
      </c>
      <c r="AB2362" t="s">
        <v>18388</v>
      </c>
      <c r="AC2362">
        <v>212266</v>
      </c>
      <c r="AD2362" t="s">
        <v>5181</v>
      </c>
      <c r="AE2362" t="s">
        <v>18389</v>
      </c>
      <c r="AK2362" t="s">
        <v>10277</v>
      </c>
    </row>
    <row r="2363" spans="1:48" hidden="1" x14ac:dyDescent="0.2">
      <c r="A2363" s="1">
        <v>6192</v>
      </c>
      <c r="C2363">
        <v>8253</v>
      </c>
      <c r="D2363" t="s">
        <v>18390</v>
      </c>
      <c r="E2363" t="s">
        <v>18391</v>
      </c>
      <c r="F2363" t="s">
        <v>18392</v>
      </c>
      <c r="G2363" t="s">
        <v>117</v>
      </c>
      <c r="K2363" t="s">
        <v>1015</v>
      </c>
      <c r="P2363">
        <v>1</v>
      </c>
      <c r="Q2363">
        <v>31.6</v>
      </c>
      <c r="S2363" t="s">
        <v>981</v>
      </c>
      <c r="T2363" t="s">
        <v>1016</v>
      </c>
      <c r="W2363" t="s">
        <v>18393</v>
      </c>
      <c r="X2363" t="s">
        <v>2784</v>
      </c>
      <c r="Y2363" t="s">
        <v>2645</v>
      </c>
      <c r="Z2363" t="s">
        <v>996</v>
      </c>
      <c r="AA2363" t="s">
        <v>18394</v>
      </c>
      <c r="AB2363" t="s">
        <v>18395</v>
      </c>
      <c r="AC2363">
        <v>411588</v>
      </c>
      <c r="AD2363" t="s">
        <v>4216</v>
      </c>
      <c r="AE2363" t="s">
        <v>18396</v>
      </c>
      <c r="AK2363" t="s">
        <v>18397</v>
      </c>
      <c r="AR2363" t="s">
        <v>3536</v>
      </c>
    </row>
    <row r="2364" spans="1:48" hidden="1" x14ac:dyDescent="0.2">
      <c r="A2364" s="1">
        <v>6200</v>
      </c>
      <c r="C2364">
        <v>8262</v>
      </c>
      <c r="D2364" t="s">
        <v>1225</v>
      </c>
      <c r="E2364" t="s">
        <v>4697</v>
      </c>
      <c r="F2364" t="s">
        <v>18398</v>
      </c>
      <c r="G2364" t="s">
        <v>117</v>
      </c>
      <c r="K2364" t="s">
        <v>1015</v>
      </c>
      <c r="Q2364">
        <v>54</v>
      </c>
      <c r="S2364" t="s">
        <v>974</v>
      </c>
      <c r="T2364" t="s">
        <v>993</v>
      </c>
      <c r="W2364" t="s">
        <v>18399</v>
      </c>
      <c r="X2364" t="s">
        <v>3035</v>
      </c>
      <c r="Y2364" t="s">
        <v>1812</v>
      </c>
      <c r="Z2364" t="s">
        <v>1812</v>
      </c>
      <c r="AA2364" t="s">
        <v>18400</v>
      </c>
      <c r="AB2364" t="s">
        <v>18401</v>
      </c>
      <c r="AC2364">
        <v>500891.33409999998</v>
      </c>
      <c r="AD2364" t="s">
        <v>1814</v>
      </c>
      <c r="AE2364" t="s">
        <v>18402</v>
      </c>
      <c r="AK2364" t="s">
        <v>3607</v>
      </c>
    </row>
    <row r="2365" spans="1:48" hidden="1" x14ac:dyDescent="0.2">
      <c r="A2365" s="1">
        <v>6201</v>
      </c>
      <c r="C2365">
        <v>8263</v>
      </c>
      <c r="D2365" t="s">
        <v>18390</v>
      </c>
      <c r="E2365" t="s">
        <v>18403</v>
      </c>
      <c r="F2365" t="s">
        <v>18404</v>
      </c>
      <c r="G2365" t="s">
        <v>117</v>
      </c>
      <c r="K2365" t="s">
        <v>1015</v>
      </c>
      <c r="Q2365">
        <v>73</v>
      </c>
      <c r="S2365" t="s">
        <v>981</v>
      </c>
      <c r="T2365" t="s">
        <v>1016</v>
      </c>
      <c r="W2365" t="s">
        <v>18405</v>
      </c>
      <c r="X2365" t="s">
        <v>1229</v>
      </c>
      <c r="Y2365" t="s">
        <v>1101</v>
      </c>
      <c r="Z2365" t="s">
        <v>1101</v>
      </c>
      <c r="AA2365" t="s">
        <v>18406</v>
      </c>
      <c r="AB2365" t="s">
        <v>18407</v>
      </c>
      <c r="AC2365">
        <v>563854</v>
      </c>
      <c r="AD2365" t="s">
        <v>3513</v>
      </c>
      <c r="AE2365" t="s">
        <v>18408</v>
      </c>
      <c r="AK2365" t="s">
        <v>5551</v>
      </c>
      <c r="AR2365" t="s">
        <v>2241</v>
      </c>
      <c r="AV2365" t="s">
        <v>18409</v>
      </c>
    </row>
    <row r="2366" spans="1:48" hidden="1" x14ac:dyDescent="0.2">
      <c r="A2366" s="1">
        <v>6214</v>
      </c>
      <c r="C2366">
        <v>8277</v>
      </c>
      <c r="D2366" t="s">
        <v>1225</v>
      </c>
      <c r="E2366" t="s">
        <v>4697</v>
      </c>
      <c r="F2366" t="s">
        <v>18410</v>
      </c>
      <c r="G2366" t="s">
        <v>117</v>
      </c>
      <c r="K2366" t="s">
        <v>1015</v>
      </c>
      <c r="P2366">
        <v>1</v>
      </c>
      <c r="Q2366">
        <v>54</v>
      </c>
      <c r="S2366" t="s">
        <v>974</v>
      </c>
      <c r="T2366" t="s">
        <v>993</v>
      </c>
      <c r="W2366" t="s">
        <v>18411</v>
      </c>
      <c r="X2366" t="s">
        <v>3390</v>
      </c>
      <c r="Y2366" t="s">
        <v>1812</v>
      </c>
      <c r="Z2366" t="s">
        <v>1812</v>
      </c>
      <c r="AA2366" t="s">
        <v>18412</v>
      </c>
      <c r="AB2366" t="s">
        <v>18413</v>
      </c>
      <c r="AC2366">
        <v>548268.12390000001</v>
      </c>
      <c r="AD2366" t="s">
        <v>1814</v>
      </c>
      <c r="AE2366" t="s">
        <v>18414</v>
      </c>
      <c r="AK2366" t="s">
        <v>1020</v>
      </c>
    </row>
    <row r="2367" spans="1:48" hidden="1" x14ac:dyDescent="0.2">
      <c r="A2367" s="1">
        <v>6251</v>
      </c>
      <c r="C2367">
        <v>8415</v>
      </c>
      <c r="D2367" t="s">
        <v>17906</v>
      </c>
      <c r="E2367" t="s">
        <v>2251</v>
      </c>
      <c r="F2367" t="s">
        <v>18415</v>
      </c>
      <c r="G2367" t="s">
        <v>117</v>
      </c>
      <c r="I2367" t="s">
        <v>18416</v>
      </c>
      <c r="K2367" t="s">
        <v>1015</v>
      </c>
      <c r="O2367">
        <v>6.6</v>
      </c>
      <c r="P2367">
        <v>26</v>
      </c>
      <c r="Q2367">
        <v>250</v>
      </c>
      <c r="S2367" t="s">
        <v>974</v>
      </c>
      <c r="T2367" t="s">
        <v>993</v>
      </c>
      <c r="W2367" t="s">
        <v>18417</v>
      </c>
      <c r="X2367" t="s">
        <v>3139</v>
      </c>
      <c r="Y2367" t="s">
        <v>1092</v>
      </c>
      <c r="Z2367" t="s">
        <v>1092</v>
      </c>
      <c r="AA2367" t="s">
        <v>18418</v>
      </c>
      <c r="AB2367" t="s">
        <v>18419</v>
      </c>
      <c r="AC2367">
        <v>190056</v>
      </c>
      <c r="AD2367" t="s">
        <v>4468</v>
      </c>
      <c r="AE2367" t="s">
        <v>18420</v>
      </c>
      <c r="AK2367" t="s">
        <v>2664</v>
      </c>
    </row>
    <row r="2368" spans="1:48" hidden="1" x14ac:dyDescent="0.2">
      <c r="A2368" s="1">
        <v>6270</v>
      </c>
      <c r="C2368">
        <v>8438</v>
      </c>
      <c r="D2368" t="s">
        <v>18421</v>
      </c>
      <c r="E2368" t="s">
        <v>18422</v>
      </c>
      <c r="F2368" t="s">
        <v>18423</v>
      </c>
      <c r="G2368" t="s">
        <v>117</v>
      </c>
      <c r="K2368" t="s">
        <v>1015</v>
      </c>
      <c r="P2368">
        <v>1</v>
      </c>
      <c r="Q2368">
        <v>77</v>
      </c>
      <c r="S2368" t="s">
        <v>981</v>
      </c>
      <c r="T2368" t="s">
        <v>1016</v>
      </c>
      <c r="W2368" t="s">
        <v>18424</v>
      </c>
      <c r="X2368" t="s">
        <v>5179</v>
      </c>
      <c r="Y2368" t="s">
        <v>1092</v>
      </c>
      <c r="Z2368" t="s">
        <v>1092</v>
      </c>
      <c r="AA2368" t="s">
        <v>18425</v>
      </c>
      <c r="AB2368" t="s">
        <v>18426</v>
      </c>
      <c r="AC2368">
        <v>203506</v>
      </c>
      <c r="AD2368" t="s">
        <v>14330</v>
      </c>
      <c r="AE2368" t="s">
        <v>18427</v>
      </c>
      <c r="AK2368" t="s">
        <v>18428</v>
      </c>
      <c r="AR2368" t="s">
        <v>2465</v>
      </c>
      <c r="AV2368" t="s">
        <v>18429</v>
      </c>
    </row>
    <row r="2369" spans="1:48" hidden="1" x14ac:dyDescent="0.2">
      <c r="A2369" s="1">
        <v>6386</v>
      </c>
      <c r="C2369">
        <v>8867</v>
      </c>
      <c r="D2369" t="s">
        <v>4060</v>
      </c>
      <c r="E2369" t="s">
        <v>18382</v>
      </c>
      <c r="F2369" t="s">
        <v>18430</v>
      </c>
      <c r="G2369" t="s">
        <v>117</v>
      </c>
      <c r="K2369" t="s">
        <v>1015</v>
      </c>
      <c r="P2369">
        <v>1</v>
      </c>
      <c r="Q2369">
        <v>77.900000000000006</v>
      </c>
      <c r="S2369" t="s">
        <v>981</v>
      </c>
      <c r="T2369" t="s">
        <v>1016</v>
      </c>
      <c r="W2369" t="s">
        <v>18431</v>
      </c>
      <c r="X2369" t="s">
        <v>3390</v>
      </c>
      <c r="Y2369" t="s">
        <v>1812</v>
      </c>
      <c r="Z2369" t="s">
        <v>1812</v>
      </c>
      <c r="AA2369" t="s">
        <v>18432</v>
      </c>
      <c r="AB2369" t="s">
        <v>18433</v>
      </c>
      <c r="AC2369">
        <v>536558.65720000002</v>
      </c>
      <c r="AD2369" t="s">
        <v>18102</v>
      </c>
      <c r="AE2369" t="s">
        <v>18434</v>
      </c>
      <c r="AK2369" t="s">
        <v>18435</v>
      </c>
      <c r="AR2369" t="s">
        <v>18436</v>
      </c>
      <c r="AV2369" t="s">
        <v>18437</v>
      </c>
    </row>
    <row r="2370" spans="1:48" hidden="1" x14ac:dyDescent="0.2">
      <c r="A2370" s="1">
        <v>6390</v>
      </c>
      <c r="C2370">
        <v>8871</v>
      </c>
      <c r="D2370" t="s">
        <v>18438</v>
      </c>
      <c r="E2370" t="s">
        <v>4697</v>
      </c>
      <c r="F2370" t="s">
        <v>18439</v>
      </c>
      <c r="G2370" t="s">
        <v>117</v>
      </c>
      <c r="K2370" t="s">
        <v>1015</v>
      </c>
      <c r="P2370">
        <v>1</v>
      </c>
      <c r="Q2370">
        <v>79</v>
      </c>
      <c r="S2370" t="s">
        <v>974</v>
      </c>
      <c r="T2370" t="s">
        <v>993</v>
      </c>
      <c r="W2370" t="s">
        <v>18440</v>
      </c>
      <c r="X2370" t="s">
        <v>3326</v>
      </c>
      <c r="Y2370" t="s">
        <v>1812</v>
      </c>
      <c r="Z2370" t="s">
        <v>1812</v>
      </c>
      <c r="AA2370" t="s">
        <v>18441</v>
      </c>
      <c r="AB2370" t="s">
        <v>18442</v>
      </c>
      <c r="AC2370">
        <v>581208.95070000004</v>
      </c>
      <c r="AD2370" t="s">
        <v>18102</v>
      </c>
      <c r="AE2370" t="s">
        <v>18443</v>
      </c>
      <c r="AK2370" t="s">
        <v>17906</v>
      </c>
    </row>
    <row r="2371" spans="1:48" hidden="1" x14ac:dyDescent="0.2">
      <c r="A2371" s="1">
        <v>6391</v>
      </c>
      <c r="C2371">
        <v>8872</v>
      </c>
      <c r="D2371" t="s">
        <v>18061</v>
      </c>
      <c r="E2371" t="s">
        <v>18382</v>
      </c>
      <c r="F2371" t="s">
        <v>18444</v>
      </c>
      <c r="G2371" t="s">
        <v>117</v>
      </c>
      <c r="K2371" t="s">
        <v>1015</v>
      </c>
      <c r="P2371">
        <v>1</v>
      </c>
      <c r="Q2371">
        <v>77.900000000000006</v>
      </c>
      <c r="S2371" t="s">
        <v>974</v>
      </c>
      <c r="T2371" t="s">
        <v>993</v>
      </c>
      <c r="W2371" t="s">
        <v>18445</v>
      </c>
      <c r="X2371" t="s">
        <v>4402</v>
      </c>
      <c r="Y2371" t="s">
        <v>1812</v>
      </c>
      <c r="Z2371" t="s">
        <v>1812</v>
      </c>
      <c r="AA2371" t="s">
        <v>18034</v>
      </c>
      <c r="AB2371" t="s">
        <v>18446</v>
      </c>
      <c r="AC2371">
        <v>504677.23810000002</v>
      </c>
      <c r="AD2371" t="s">
        <v>18102</v>
      </c>
      <c r="AE2371" t="s">
        <v>18447</v>
      </c>
      <c r="AK2371" t="s">
        <v>18435</v>
      </c>
    </row>
    <row r="2372" spans="1:48" hidden="1" x14ac:dyDescent="0.2">
      <c r="A2372" s="1">
        <v>6395</v>
      </c>
      <c r="C2372">
        <v>8876</v>
      </c>
      <c r="D2372" t="s">
        <v>4488</v>
      </c>
      <c r="E2372" t="s">
        <v>18382</v>
      </c>
      <c r="F2372" t="s">
        <v>18448</v>
      </c>
      <c r="G2372" t="s">
        <v>117</v>
      </c>
      <c r="K2372" t="s">
        <v>1015</v>
      </c>
      <c r="P2372">
        <v>1</v>
      </c>
      <c r="Q2372">
        <v>77.900000000000006</v>
      </c>
      <c r="S2372" t="s">
        <v>974</v>
      </c>
      <c r="T2372" t="s">
        <v>993</v>
      </c>
      <c r="W2372" t="s">
        <v>18449</v>
      </c>
      <c r="X2372" t="s">
        <v>3390</v>
      </c>
      <c r="Y2372" t="s">
        <v>1812</v>
      </c>
      <c r="Z2372" t="s">
        <v>1812</v>
      </c>
      <c r="AA2372" t="s">
        <v>18450</v>
      </c>
      <c r="AB2372" t="s">
        <v>18451</v>
      </c>
      <c r="AC2372">
        <v>537089.01450000005</v>
      </c>
      <c r="AD2372" t="s">
        <v>18102</v>
      </c>
      <c r="AE2372" t="s">
        <v>18452</v>
      </c>
      <c r="AK2372" t="s">
        <v>18435</v>
      </c>
    </row>
    <row r="2373" spans="1:48" hidden="1" x14ac:dyDescent="0.2">
      <c r="A2373" s="1">
        <v>6396</v>
      </c>
      <c r="C2373">
        <v>8877</v>
      </c>
      <c r="D2373" t="s">
        <v>18172</v>
      </c>
      <c r="E2373" t="s">
        <v>18120</v>
      </c>
      <c r="F2373" t="s">
        <v>18453</v>
      </c>
      <c r="G2373" t="s">
        <v>117</v>
      </c>
      <c r="K2373" t="s">
        <v>1015</v>
      </c>
      <c r="P2373">
        <v>1</v>
      </c>
      <c r="Q2373">
        <v>77</v>
      </c>
      <c r="S2373" t="s">
        <v>981</v>
      </c>
      <c r="T2373" t="s">
        <v>1016</v>
      </c>
      <c r="W2373" t="s">
        <v>18454</v>
      </c>
      <c r="X2373" t="s">
        <v>3390</v>
      </c>
      <c r="Y2373" t="s">
        <v>1812</v>
      </c>
      <c r="Z2373" t="s">
        <v>1812</v>
      </c>
      <c r="AA2373" t="s">
        <v>18455</v>
      </c>
      <c r="AB2373" t="s">
        <v>18456</v>
      </c>
      <c r="AC2373">
        <v>570052.03339999996</v>
      </c>
      <c r="AD2373" t="s">
        <v>18102</v>
      </c>
      <c r="AE2373" t="s">
        <v>18457</v>
      </c>
      <c r="AK2373" t="s">
        <v>18373</v>
      </c>
      <c r="AR2373" t="s">
        <v>18458</v>
      </c>
      <c r="AV2373" t="s">
        <v>18459</v>
      </c>
    </row>
    <row r="2374" spans="1:48" hidden="1" x14ac:dyDescent="0.2">
      <c r="A2374" s="1">
        <v>6513</v>
      </c>
      <c r="C2374">
        <v>9146</v>
      </c>
      <c r="D2374" t="s">
        <v>18229</v>
      </c>
      <c r="E2374" t="s">
        <v>14254</v>
      </c>
      <c r="F2374" t="s">
        <v>18460</v>
      </c>
      <c r="G2374" t="s">
        <v>117</v>
      </c>
      <c r="K2374" t="s">
        <v>1015</v>
      </c>
      <c r="S2374" t="s">
        <v>974</v>
      </c>
      <c r="T2374" t="s">
        <v>993</v>
      </c>
      <c r="W2374" t="s">
        <v>18461</v>
      </c>
      <c r="X2374" t="s">
        <v>1339</v>
      </c>
      <c r="Y2374" t="s">
        <v>1101</v>
      </c>
      <c r="Z2374" t="s">
        <v>1101</v>
      </c>
      <c r="AA2374" t="s">
        <v>10509</v>
      </c>
      <c r="AB2374" t="s">
        <v>10510</v>
      </c>
      <c r="AC2374">
        <v>636006</v>
      </c>
      <c r="AD2374" t="s">
        <v>3671</v>
      </c>
      <c r="AE2374" t="s">
        <v>18462</v>
      </c>
      <c r="AK2374" t="s">
        <v>18463</v>
      </c>
    </row>
    <row r="2375" spans="1:48" hidden="1" x14ac:dyDescent="0.2">
      <c r="A2375" s="1">
        <v>6766</v>
      </c>
      <c r="C2375">
        <v>9676</v>
      </c>
      <c r="D2375" t="s">
        <v>18464</v>
      </c>
      <c r="E2375" t="s">
        <v>18382</v>
      </c>
      <c r="F2375" t="s">
        <v>18465</v>
      </c>
      <c r="G2375" t="s">
        <v>117</v>
      </c>
      <c r="K2375" t="s">
        <v>1015</v>
      </c>
      <c r="P2375">
        <v>1</v>
      </c>
      <c r="Q2375">
        <v>57.8</v>
      </c>
      <c r="S2375" t="s">
        <v>974</v>
      </c>
      <c r="T2375" t="s">
        <v>993</v>
      </c>
      <c r="W2375" t="s">
        <v>18466</v>
      </c>
      <c r="X2375" t="s">
        <v>3035</v>
      </c>
      <c r="Y2375" t="s">
        <v>1812</v>
      </c>
      <c r="Z2375" t="s">
        <v>1812</v>
      </c>
      <c r="AA2375" t="s">
        <v>18467</v>
      </c>
      <c r="AB2375" t="s">
        <v>18468</v>
      </c>
      <c r="AC2375">
        <v>505281</v>
      </c>
      <c r="AD2375" t="s">
        <v>1814</v>
      </c>
      <c r="AE2375" t="s">
        <v>18469</v>
      </c>
      <c r="AK2375" t="s">
        <v>18470</v>
      </c>
    </row>
    <row r="2376" spans="1:48" hidden="1" x14ac:dyDescent="0.2">
      <c r="A2376" s="1">
        <v>6987</v>
      </c>
      <c r="C2376">
        <v>10241</v>
      </c>
      <c r="D2376" t="s">
        <v>3100</v>
      </c>
      <c r="E2376" t="s">
        <v>18471</v>
      </c>
      <c r="F2376" t="s">
        <v>18472</v>
      </c>
      <c r="G2376" t="s">
        <v>117</v>
      </c>
      <c r="K2376" t="s">
        <v>1015</v>
      </c>
      <c r="P2376">
        <v>1</v>
      </c>
      <c r="S2376" t="s">
        <v>18473</v>
      </c>
      <c r="T2376" t="s">
        <v>18473</v>
      </c>
      <c r="W2376" t="s">
        <v>18474</v>
      </c>
      <c r="X2376" t="s">
        <v>2729</v>
      </c>
      <c r="Y2376" t="s">
        <v>2730</v>
      </c>
      <c r="Z2376" t="s">
        <v>996</v>
      </c>
      <c r="AA2376" t="s">
        <v>18475</v>
      </c>
      <c r="AB2376" t="s">
        <v>18476</v>
      </c>
      <c r="AC2376">
        <v>37537</v>
      </c>
    </row>
    <row r="2377" spans="1:48" hidden="1" x14ac:dyDescent="0.2">
      <c r="A2377" s="1">
        <v>7025</v>
      </c>
      <c r="C2377">
        <v>10343</v>
      </c>
      <c r="D2377" t="s">
        <v>18477</v>
      </c>
      <c r="E2377" t="s">
        <v>18478</v>
      </c>
      <c r="F2377" t="s">
        <v>18479</v>
      </c>
      <c r="G2377" t="s">
        <v>117</v>
      </c>
      <c r="I2377" t="s">
        <v>18480</v>
      </c>
      <c r="K2377" t="s">
        <v>1015</v>
      </c>
      <c r="O2377">
        <v>9</v>
      </c>
      <c r="S2377" t="s">
        <v>981</v>
      </c>
      <c r="T2377" t="s">
        <v>1016</v>
      </c>
      <c r="W2377" t="s">
        <v>18481</v>
      </c>
      <c r="X2377" t="s">
        <v>5124</v>
      </c>
      <c r="Y2377" t="s">
        <v>2603</v>
      </c>
      <c r="Z2377" t="s">
        <v>996</v>
      </c>
      <c r="AA2377" t="s">
        <v>18482</v>
      </c>
      <c r="AB2377" t="s">
        <v>18483</v>
      </c>
      <c r="AC2377">
        <v>473971</v>
      </c>
      <c r="AD2377" t="s">
        <v>7006</v>
      </c>
      <c r="AE2377" t="s">
        <v>18484</v>
      </c>
      <c r="AK2377" t="s">
        <v>18485</v>
      </c>
      <c r="AR2377" t="s">
        <v>18486</v>
      </c>
      <c r="AV2377" t="s">
        <v>18487</v>
      </c>
    </row>
    <row r="2378" spans="1:48" hidden="1" x14ac:dyDescent="0.2">
      <c r="A2378" s="1">
        <v>7956</v>
      </c>
      <c r="C2378">
        <v>12186</v>
      </c>
      <c r="D2378" t="s">
        <v>3658</v>
      </c>
      <c r="E2378" t="s">
        <v>18488</v>
      </c>
      <c r="F2378" t="s">
        <v>18489</v>
      </c>
      <c r="G2378" t="s">
        <v>117</v>
      </c>
      <c r="H2378" t="s">
        <v>17455</v>
      </c>
      <c r="I2378" t="s">
        <v>18490</v>
      </c>
      <c r="K2378" t="s">
        <v>1015</v>
      </c>
      <c r="S2378" t="s">
        <v>974</v>
      </c>
      <c r="T2378" t="s">
        <v>993</v>
      </c>
      <c r="W2378" t="s">
        <v>18491</v>
      </c>
      <c r="X2378" t="s">
        <v>10891</v>
      </c>
      <c r="Y2378" t="s">
        <v>2645</v>
      </c>
      <c r="Z2378" t="s">
        <v>996</v>
      </c>
      <c r="AA2378" t="s">
        <v>18492</v>
      </c>
      <c r="AB2378" t="s">
        <v>18493</v>
      </c>
      <c r="AC2378">
        <v>388300</v>
      </c>
      <c r="AD2378" t="s">
        <v>18494</v>
      </c>
      <c r="AE2378" t="s">
        <v>18495</v>
      </c>
      <c r="AK2378" t="s">
        <v>1287</v>
      </c>
    </row>
    <row r="2379" spans="1:48" hidden="1" x14ac:dyDescent="0.2">
      <c r="A2379" s="1">
        <v>8008</v>
      </c>
      <c r="C2379">
        <v>12294</v>
      </c>
      <c r="D2379" t="s">
        <v>18366</v>
      </c>
      <c r="E2379" t="s">
        <v>18496</v>
      </c>
      <c r="F2379" t="s">
        <v>18497</v>
      </c>
      <c r="G2379" t="s">
        <v>117</v>
      </c>
      <c r="I2379" t="s">
        <v>18498</v>
      </c>
      <c r="K2379" t="s">
        <v>1015</v>
      </c>
      <c r="P2379">
        <v>9</v>
      </c>
      <c r="Q2379">
        <v>180</v>
      </c>
      <c r="S2379" t="s">
        <v>974</v>
      </c>
      <c r="T2379" t="s">
        <v>993</v>
      </c>
      <c r="V2379" t="s">
        <v>18499</v>
      </c>
      <c r="W2379" t="s">
        <v>18500</v>
      </c>
      <c r="X2379" t="s">
        <v>1229</v>
      </c>
      <c r="Y2379" t="s">
        <v>1101</v>
      </c>
      <c r="Z2379" t="s">
        <v>1101</v>
      </c>
      <c r="AA2379" t="s">
        <v>2337</v>
      </c>
      <c r="AB2379" t="s">
        <v>18371</v>
      </c>
      <c r="AC2379">
        <v>579975</v>
      </c>
      <c r="AD2379" t="s">
        <v>3459</v>
      </c>
      <c r="AE2379" t="s">
        <v>18501</v>
      </c>
      <c r="AK2379" t="s">
        <v>6919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B87D-5021-4F4D-8AF6-0AA88AD44E32}">
  <dimension ref="A1:L160"/>
  <sheetViews>
    <sheetView tabSelected="1" workbookViewId="0">
      <selection activeCell="N26" sqref="N26"/>
    </sheetView>
    <sheetView workbookViewId="1"/>
  </sheetViews>
  <sheetFormatPr baseColWidth="10" defaultRowHeight="15" x14ac:dyDescent="0.2"/>
  <cols>
    <col min="2" max="2" width="28.1640625" bestFit="1" customWidth="1"/>
    <col min="3" max="3" width="27.83203125" bestFit="1" customWidth="1"/>
    <col min="4" max="4" width="11" bestFit="1" customWidth="1"/>
  </cols>
  <sheetData>
    <row r="1" spans="1:12" x14ac:dyDescent="0.2">
      <c r="A1" cm="1">
        <f t="array" ref="A1:D160">BM!A1:D160</f>
        <v>0</v>
      </c>
      <c r="B1" t="str">
        <v>BMU Name</v>
      </c>
      <c r="C1" t="str">
        <v>Party Name</v>
      </c>
      <c r="D1" t="str">
        <v>Party ID</v>
      </c>
      <c r="E1" t="str" cm="1">
        <f t="array" ref="E1:E160">BM!AL1:AL160</f>
        <v>Installed Capacity (Nominal Power) (MW)</v>
      </c>
      <c r="G1" s="5" t="s">
        <v>18503</v>
      </c>
      <c r="K1" t="s">
        <v>18511</v>
      </c>
      <c r="L1" t="s">
        <v>18512</v>
      </c>
    </row>
    <row r="2" spans="1:12" x14ac:dyDescent="0.2">
      <c r="A2" t="str">
        <v>T_HOWAO-3</v>
      </c>
      <c r="B2" t="str">
        <v>HORNSEA_1C</v>
      </c>
      <c r="C2" t="str">
        <v>Hornsea 1 Limited</v>
      </c>
      <c r="D2" t="str">
        <v>DONG013</v>
      </c>
      <c r="E2">
        <v>406</v>
      </c>
      <c r="G2" t="s">
        <v>1072</v>
      </c>
      <c r="K2" t="str">
        <f>INDEX(Table1[X-coordinate], MATCH(Match!$G2, Table1[Site Name], 0))</f>
        <v>626000</v>
      </c>
      <c r="L2">
        <f>INDEX(Table1[Y-coordinate], MATCH(Match!$G2, Table1[Site Name], 0))</f>
        <v>426000</v>
      </c>
    </row>
    <row r="3" spans="1:12" x14ac:dyDescent="0.2">
      <c r="A3" t="str">
        <v>T_HOWAO-1</v>
      </c>
      <c r="B3" t="str">
        <v>HORNSEA_1A</v>
      </c>
      <c r="C3" t="str">
        <v>Hornsea 1 Limited</v>
      </c>
      <c r="D3" t="str">
        <v>DONG013</v>
      </c>
      <c r="E3">
        <v>406</v>
      </c>
      <c r="G3" t="s">
        <v>1072</v>
      </c>
      <c r="K3" t="str">
        <f>INDEX(Table1[X-coordinate], MATCH(Match!$G3, Table1[Site Name], 0))</f>
        <v>626000</v>
      </c>
      <c r="L3">
        <f>INDEX(Table1[Y-coordinate], MATCH(Match!$G3, Table1[Site Name], 0))</f>
        <v>426000</v>
      </c>
    </row>
    <row r="4" spans="1:12" x14ac:dyDescent="0.2">
      <c r="A4" t="str">
        <v>T_HOWAO-2</v>
      </c>
      <c r="B4" t="str">
        <v>HORNSEA_1B</v>
      </c>
      <c r="C4" t="str">
        <v>Hornsea 1 Limited</v>
      </c>
      <c r="D4" t="str">
        <v>DONG013</v>
      </c>
      <c r="E4">
        <v>406</v>
      </c>
      <c r="G4" t="s">
        <v>1072</v>
      </c>
      <c r="K4" t="str">
        <f>INDEX(Table1[X-coordinate], MATCH(Match!$G4, Table1[Site Name], 0))</f>
        <v>626000</v>
      </c>
      <c r="L4">
        <f>INDEX(Table1[Y-coordinate], MATCH(Match!$G4, Table1[Site Name], 0))</f>
        <v>426000</v>
      </c>
    </row>
    <row r="5" spans="1:12" x14ac:dyDescent="0.2">
      <c r="A5" t="str">
        <v>T_GRGBW-1</v>
      </c>
      <c r="B5" t="str">
        <v>Greater Gabbard Module 1</v>
      </c>
      <c r="C5" t="str">
        <v>Greater Gabbard Offshore Winds</v>
      </c>
      <c r="D5" t="str">
        <v>GGOWL</v>
      </c>
      <c r="E5">
        <v>334</v>
      </c>
      <c r="G5" t="s">
        <v>1237</v>
      </c>
      <c r="K5" t="str">
        <f>INDEX(Table1[X-coordinate], MATCH(Match!$G5, Table1[Site Name], 0))</f>
        <v>670237</v>
      </c>
      <c r="L5">
        <f>INDEX(Table1[Y-coordinate], MATCH(Match!$G5, Table1[Site Name], 0))</f>
        <v>231640</v>
      </c>
    </row>
    <row r="6" spans="1:12" x14ac:dyDescent="0.2">
      <c r="A6" t="str">
        <v>T_WLNYO-3</v>
      </c>
      <c r="B6" t="str">
        <v>WALNEY_3</v>
      </c>
      <c r="C6" t="str">
        <v>Walney Extension Ltd</v>
      </c>
      <c r="D6" t="str">
        <v>DONG012</v>
      </c>
      <c r="E6">
        <v>330</v>
      </c>
      <c r="G6" t="s">
        <v>1159</v>
      </c>
      <c r="K6" t="str">
        <f>INDEX(Table1[X-coordinate], MATCH(Match!$G6, Table1[Site Name], 0))</f>
        <v>286289</v>
      </c>
      <c r="L6">
        <f>INDEX(Table1[Y-coordinate], MATCH(Match!$G6, Table1[Site Name], 0))</f>
        <v>467410</v>
      </c>
    </row>
    <row r="7" spans="1:12" x14ac:dyDescent="0.2">
      <c r="A7" t="str">
        <v>T_WHILW-1</v>
      </c>
      <c r="B7" t="str">
        <v>T_WHILW-1</v>
      </c>
      <c r="C7" t="str">
        <v>SP Renewables (UK) Limited</v>
      </c>
      <c r="D7" t="str">
        <v>SPCRE01</v>
      </c>
      <c r="E7">
        <v>322</v>
      </c>
      <c r="G7" t="s">
        <v>1362</v>
      </c>
      <c r="K7" t="str">
        <f>INDEX(Table1[X-coordinate], MATCH(Match!$G7, Table1[Site Name], 0))</f>
        <v>256800</v>
      </c>
      <c r="L7">
        <f>INDEX(Table1[Y-coordinate], MATCH(Match!$G7, Table1[Site Name], 0))</f>
        <v>645435</v>
      </c>
    </row>
    <row r="8" spans="1:12" x14ac:dyDescent="0.2">
      <c r="A8" t="str">
        <v>T_RCBKO-2</v>
      </c>
      <c r="B8" t="str">
        <v>RACE_BANK_Z02</v>
      </c>
      <c r="C8" t="str">
        <v>Race Bank Wind Farm Ltd</v>
      </c>
      <c r="D8" t="str">
        <v>DONG011</v>
      </c>
      <c r="E8">
        <v>286</v>
      </c>
      <c r="G8" t="s">
        <v>1410</v>
      </c>
      <c r="K8" t="str">
        <f>INDEX(Table1[X-coordinate], MATCH(Match!$G8, Table1[Site Name], 0))</f>
        <v>573300</v>
      </c>
      <c r="L8">
        <f>INDEX(Table1[Y-coordinate], MATCH(Match!$G8, Table1[Site Name], 0))</f>
        <v>363000</v>
      </c>
    </row>
    <row r="9" spans="1:12" x14ac:dyDescent="0.2">
      <c r="A9" t="str">
        <v>T_RCBKO-1</v>
      </c>
      <c r="B9" t="str">
        <v>RACE_BANK_Z01</v>
      </c>
      <c r="C9" t="str">
        <v>Race Bank Wind Farm Ltd</v>
      </c>
      <c r="D9" t="str">
        <v>DONG011</v>
      </c>
      <c r="E9">
        <v>279</v>
      </c>
      <c r="G9" s="3" t="s">
        <v>1417</v>
      </c>
      <c r="K9" t="str">
        <f>INDEX(Table1[X-coordinate], MATCH(Match!$G9, Table1[Site Name], 0))</f>
        <v>573300</v>
      </c>
      <c r="L9">
        <f>INDEX(Table1[Y-coordinate], MATCH(Match!$G9, Table1[Site Name], 0))</f>
        <v>363000</v>
      </c>
    </row>
    <row r="10" spans="1:12" x14ac:dyDescent="0.2">
      <c r="A10" t="str">
        <v>T_BRBEO-1</v>
      </c>
      <c r="B10" t="str">
        <v>BURBO_EXTENSION</v>
      </c>
      <c r="C10" t="str">
        <v>Burbo Extension Limited</v>
      </c>
      <c r="D10" t="str">
        <v>DONG010</v>
      </c>
      <c r="E10">
        <v>254</v>
      </c>
      <c r="G10" s="4" t="s">
        <v>2101</v>
      </c>
      <c r="K10" t="str">
        <f>INDEX(Table1[X-coordinate], MATCH(Match!$G10, Table1[Site Name], 0))</f>
        <v>321476</v>
      </c>
      <c r="L10">
        <f>INDEX(Table1[Y-coordinate], MATCH(Match!$G10, Table1[Site Name], 0))</f>
        <v>399706</v>
      </c>
    </row>
    <row r="11" spans="1:12" x14ac:dyDescent="0.2">
      <c r="A11" t="str">
        <v>T_WHILW-2</v>
      </c>
      <c r="B11" t="str">
        <v>Whitelee Extension</v>
      </c>
      <c r="C11" t="str">
        <v>SP Renewables (UK) Limited</v>
      </c>
      <c r="D11" t="str">
        <v>SPCRE01</v>
      </c>
      <c r="E11">
        <v>238</v>
      </c>
      <c r="G11" s="3" t="s">
        <v>1884</v>
      </c>
      <c r="K11" t="str">
        <f>INDEX(Table1[X-coordinate], MATCH(Match!$G11, Table1[Site Name], 0))</f>
        <v>256300</v>
      </c>
      <c r="L11">
        <f>INDEX(Table1[Y-coordinate], MATCH(Match!$G11, Table1[Site Name], 0))</f>
        <v>645000</v>
      </c>
    </row>
    <row r="12" spans="1:12" x14ac:dyDescent="0.2">
      <c r="A12" t="str">
        <v>T_KLGLW-1</v>
      </c>
      <c r="B12" t="str">
        <v>Kilgallioch Windfarm</v>
      </c>
      <c r="C12" t="str">
        <v>SP Renewables (UK) Limited</v>
      </c>
      <c r="D12" t="str">
        <v>SPCRE01</v>
      </c>
      <c r="E12">
        <v>228</v>
      </c>
      <c r="G12" s="4" t="s">
        <v>1493</v>
      </c>
      <c r="K12" t="str">
        <f>INDEX(Table1[X-coordinate], MATCH(Match!$G12, Table1[Site Name], 0))</f>
        <v>220844</v>
      </c>
      <c r="L12">
        <f>INDEX(Table1[Y-coordinate], MATCH(Match!$G12, Table1[Site Name], 0))</f>
        <v>569576</v>
      </c>
    </row>
    <row r="13" spans="1:12" x14ac:dyDescent="0.2">
      <c r="A13" t="str">
        <v>T_WTMSO-1</v>
      </c>
      <c r="B13" t="str">
        <v>WESTERMOST_ROUGH</v>
      </c>
      <c r="C13" t="str">
        <v>Westermost Rough Limited</v>
      </c>
      <c r="D13" t="str">
        <v>DONG008</v>
      </c>
      <c r="E13">
        <v>210</v>
      </c>
      <c r="G13" s="4" t="s">
        <v>1556</v>
      </c>
      <c r="K13" t="str">
        <f>INDEX(Table1[X-coordinate], MATCH(Match!$G13, Table1[Site Name], 0))</f>
        <v>571600</v>
      </c>
      <c r="L13">
        <f>INDEX(Table1[Y-coordinate], MATCH(Match!$G13, Table1[Site Name], 0))</f>
        <v>358680</v>
      </c>
    </row>
    <row r="14" spans="1:12" x14ac:dyDescent="0.2">
      <c r="A14" t="str">
        <v>T_CRYRW-2</v>
      </c>
      <c r="B14" t="str">
        <v>Crystal Rig II Windfarm</v>
      </c>
      <c r="C14" t="str">
        <v>Crystal Rig II Limited</v>
      </c>
      <c r="D14" t="str">
        <v>CR2LTD</v>
      </c>
      <c r="E14">
        <v>200</v>
      </c>
      <c r="G14" s="4" t="s">
        <v>1714</v>
      </c>
      <c r="K14" t="str">
        <f>INDEX(Table1[X-coordinate], MATCH(Match!$G14, Table1[Site Name], 0))</f>
        <v>367000</v>
      </c>
      <c r="L14">
        <f>INDEX(Table1[Y-coordinate], MATCH(Match!$G14, Table1[Site Name], 0))</f>
        <v>667500</v>
      </c>
    </row>
    <row r="15" spans="1:12" x14ac:dyDescent="0.2">
      <c r="A15" t="str">
        <v>T_RMPNO-2</v>
      </c>
      <c r="B15" t="str">
        <v>Rampion Offshore Wind BMU 2</v>
      </c>
      <c r="C15" t="str">
        <v>Rampion Offshore Windfarm Ltd</v>
      </c>
      <c r="D15" t="str">
        <v>RAMPION</v>
      </c>
      <c r="E15">
        <v>200</v>
      </c>
      <c r="G15" s="3" t="s">
        <v>1300</v>
      </c>
      <c r="K15" t="str">
        <f>INDEX(Table1[X-coordinate], MATCH(Match!$G15, Table1[Site Name], 0))</f>
        <v>528790</v>
      </c>
      <c r="L15">
        <f>INDEX(Table1[Y-coordinate], MATCH(Match!$G15, Table1[Site Name], 0))</f>
        <v>83836</v>
      </c>
    </row>
    <row r="16" spans="1:12" x14ac:dyDescent="0.2">
      <c r="A16" t="str">
        <v>T_RMPNO-1</v>
      </c>
      <c r="B16" t="str">
        <v>Rampion Offshore Wind BMU 1</v>
      </c>
      <c r="C16" t="str">
        <v>Rampion Offshore Windfarm Ltd</v>
      </c>
      <c r="D16" t="str">
        <v>RAMPION</v>
      </c>
      <c r="E16">
        <v>200</v>
      </c>
      <c r="G16" s="3" t="s">
        <v>1300</v>
      </c>
      <c r="K16" t="str">
        <f>INDEX(Table1[X-coordinate], MATCH(Match!$G16, Table1[Site Name], 0))</f>
        <v>528790</v>
      </c>
      <c r="L16">
        <f>INDEX(Table1[Y-coordinate], MATCH(Match!$G16, Table1[Site Name], 0))</f>
        <v>83836</v>
      </c>
    </row>
    <row r="17" spans="1:12" x14ac:dyDescent="0.2">
      <c r="A17" t="str">
        <v>T_CLDNW-1</v>
      </c>
      <c r="B17" t="str">
        <v>Clyde North</v>
      </c>
      <c r="C17" t="str">
        <v>Clyde Windfarm (Scotland) Ltd</v>
      </c>
      <c r="D17" t="str">
        <v>CWSL</v>
      </c>
      <c r="E17">
        <v>198</v>
      </c>
      <c r="G17" s="4" t="s">
        <v>1337</v>
      </c>
      <c r="K17" t="str">
        <f>INDEX(Table1[X-coordinate], MATCH(Match!$G17, Table1[Site Name], 0))</f>
        <v>302500</v>
      </c>
      <c r="L17">
        <f>INDEX(Table1[Y-coordinate], MATCH(Match!$G17, Table1[Site Name], 0))</f>
        <v>617500</v>
      </c>
    </row>
    <row r="18" spans="1:12" x14ac:dyDescent="0.2">
      <c r="A18" t="str">
        <v>T_CLDCW-1</v>
      </c>
      <c r="B18" t="str">
        <v>Clyde Central</v>
      </c>
      <c r="C18" t="str">
        <v>Clyde Windfarm (Scotland) Ltd</v>
      </c>
      <c r="D18" t="str">
        <v>CWSL</v>
      </c>
      <c r="E18">
        <v>196</v>
      </c>
      <c r="G18" s="4" t="s">
        <v>1337</v>
      </c>
      <c r="K18" t="str">
        <f>INDEX(Table1[X-coordinate], MATCH(Match!$G18, Table1[Site Name], 0))</f>
        <v>302500</v>
      </c>
      <c r="L18">
        <f>INDEX(Table1[Y-coordinate], MATCH(Match!$G18, Table1[Site Name], 0))</f>
        <v>617500</v>
      </c>
    </row>
    <row r="19" spans="1:12" x14ac:dyDescent="0.2">
      <c r="A19" t="str">
        <v>T_WLNYO-2</v>
      </c>
      <c r="B19" t="str">
        <v>WALNEY_2</v>
      </c>
      <c r="C19" t="str">
        <v>Walney Offshore Windfarms Ltd</v>
      </c>
      <c r="D19" t="str">
        <v>DONG003</v>
      </c>
      <c r="E19">
        <v>183</v>
      </c>
      <c r="G19" s="6" t="s">
        <v>18504</v>
      </c>
      <c r="K19" t="str">
        <f>INDEX(Table1[X-coordinate], MATCH(Match!$G19, Table1[Site Name], 0))</f>
        <v>294836</v>
      </c>
      <c r="L19">
        <f>INDEX(Table1[Y-coordinate], MATCH(Match!$G19, Table1[Site Name], 0))</f>
        <v>466177</v>
      </c>
    </row>
    <row r="20" spans="1:12" x14ac:dyDescent="0.2">
      <c r="A20" t="str">
        <v>T_WLNYW-1</v>
      </c>
      <c r="B20" t="str">
        <v>WALNEY_1</v>
      </c>
      <c r="C20" t="str">
        <v>Walney Offshore Windfarms Ltd</v>
      </c>
      <c r="D20" t="str">
        <v>DONG003</v>
      </c>
      <c r="E20">
        <v>183</v>
      </c>
      <c r="G20" s="6" t="s">
        <v>18505</v>
      </c>
      <c r="K20" t="str">
        <f>INDEX(Table1[X-coordinate], MATCH(Match!$G20, Table1[Site Name], 0))</f>
        <v>300833</v>
      </c>
      <c r="L20">
        <f>INDEX(Table1[Y-coordinate], MATCH(Match!$G20, Table1[Site Name], 0))</f>
        <v>461449</v>
      </c>
    </row>
    <row r="21" spans="1:12" x14ac:dyDescent="0.2">
      <c r="A21" t="str">
        <v>T_LARYW-2</v>
      </c>
      <c r="B21" t="str">
        <v>London Array BMU2</v>
      </c>
      <c r="C21" t="str">
        <v>London Array Limited</v>
      </c>
      <c r="D21" t="str">
        <v>LAOWF</v>
      </c>
      <c r="E21">
        <v>180</v>
      </c>
      <c r="G21" s="4" t="s">
        <v>1180</v>
      </c>
      <c r="K21" t="str">
        <f>INDEX(Table1[X-coordinate], MATCH(Match!$G21, Table1[Site Name], 0))</f>
        <v>642078</v>
      </c>
      <c r="L21">
        <f>INDEX(Table1[Y-coordinate], MATCH(Match!$G21, Table1[Site Name], 0))</f>
        <v>197218</v>
      </c>
    </row>
    <row r="22" spans="1:12" x14ac:dyDescent="0.2">
      <c r="A22" t="str">
        <v>T_LARYW-4</v>
      </c>
      <c r="B22" t="str">
        <v>London Array BMU4</v>
      </c>
      <c r="C22" t="str">
        <v>London Array Limited</v>
      </c>
      <c r="D22" t="str">
        <v>LAOWF</v>
      </c>
      <c r="E22">
        <v>180</v>
      </c>
      <c r="G22" s="4" t="s">
        <v>1180</v>
      </c>
      <c r="K22" t="str">
        <f>INDEX(Table1[X-coordinate], MATCH(Match!$G22, Table1[Site Name], 0))</f>
        <v>642078</v>
      </c>
      <c r="L22">
        <f>INDEX(Table1[Y-coordinate], MATCH(Match!$G22, Table1[Site Name], 0))</f>
        <v>197218</v>
      </c>
    </row>
    <row r="23" spans="1:12" x14ac:dyDescent="0.2">
      <c r="A23" t="str">
        <v>T_LARYW-1</v>
      </c>
      <c r="B23" t="str">
        <v>London Array BMU1</v>
      </c>
      <c r="C23" t="str">
        <v>London Array Limited</v>
      </c>
      <c r="D23" t="str">
        <v>LAOWF</v>
      </c>
      <c r="E23">
        <v>180</v>
      </c>
      <c r="G23" s="4" t="s">
        <v>1180</v>
      </c>
      <c r="K23" t="str">
        <f>INDEX(Table1[X-coordinate], MATCH(Match!$G23, Table1[Site Name], 0))</f>
        <v>642078</v>
      </c>
      <c r="L23">
        <f>INDEX(Table1[Y-coordinate], MATCH(Match!$G23, Table1[Site Name], 0))</f>
        <v>197218</v>
      </c>
    </row>
    <row r="24" spans="1:12" x14ac:dyDescent="0.2">
      <c r="A24" t="str">
        <v>T_LARYW-3</v>
      </c>
      <c r="B24" t="str">
        <v>London Array BMU3</v>
      </c>
      <c r="C24" t="str">
        <v>London Array Limited</v>
      </c>
      <c r="D24" t="str">
        <v>LAOWF</v>
      </c>
      <c r="E24">
        <v>180</v>
      </c>
      <c r="G24" s="4" t="s">
        <v>1180</v>
      </c>
      <c r="K24" t="str">
        <f>INDEX(Table1[X-coordinate], MATCH(Match!$G24, Table1[Site Name], 0))</f>
        <v>642078</v>
      </c>
      <c r="L24">
        <f>INDEX(Table1[Y-coordinate], MATCH(Match!$G24, Table1[Site Name], 0))</f>
        <v>197218</v>
      </c>
    </row>
    <row r="25" spans="1:12" x14ac:dyDescent="0.2">
      <c r="A25" t="str">
        <v>T_BEATO-4</v>
      </c>
      <c r="B25" t="str">
        <v>Beatrice Offshore WF 4</v>
      </c>
      <c r="C25" t="str">
        <v>Beatrice Offshore Windfarm Ltd</v>
      </c>
      <c r="D25" t="str">
        <v>BOWL001</v>
      </c>
      <c r="E25">
        <v>168</v>
      </c>
      <c r="G25" s="3" t="s">
        <v>1191</v>
      </c>
      <c r="K25" t="str" cm="1">
        <f t="array" ref="K25">INDEX(Table1[X-coordinate], MATCH(Match!$G25, Table1[Site Name], 0), 0)</f>
        <v>344074</v>
      </c>
      <c r="L25">
        <f>INDEX(Table1[Y-coordinate], MATCH(Match!$G25, Table1[Site Name], 0))</f>
        <v>911416</v>
      </c>
    </row>
    <row r="26" spans="1:12" x14ac:dyDescent="0.2">
      <c r="A26" t="str">
        <v>T_BEATO-3</v>
      </c>
      <c r="B26" t="str">
        <v>Beatrice Offshore WF 3</v>
      </c>
      <c r="C26" t="str">
        <v>Beatrice Offshore Windfarm Ltd</v>
      </c>
      <c r="D26" t="str">
        <v>BOWL001</v>
      </c>
      <c r="E26">
        <v>168</v>
      </c>
      <c r="G26" s="3" t="s">
        <v>1191</v>
      </c>
      <c r="K26" t="str" cm="1">
        <f t="array" ref="K26">INDEX(Table1[X-coordinate], MATCH(Match!$G26, Table1[Site Name], 0), 0)</f>
        <v>344074</v>
      </c>
      <c r="L26">
        <f>INDEX(Table1[Y-coordinate], MATCH(Match!$G26, Table1[Site Name], 0))</f>
        <v>911416</v>
      </c>
    </row>
    <row r="27" spans="1:12" x14ac:dyDescent="0.2">
      <c r="A27" t="str">
        <v>T_GRGBW-3</v>
      </c>
      <c r="B27" t="str">
        <v>Greater Gabbard Module 3</v>
      </c>
      <c r="C27" t="str">
        <v>Greater Gabbard Offshore Winds</v>
      </c>
      <c r="D27" t="str">
        <v>GGOWL</v>
      </c>
      <c r="E27">
        <v>167</v>
      </c>
      <c r="G27" t="s">
        <v>18506</v>
      </c>
      <c r="K27" t="e">
        <f>INDEX(Table1[X-coordinate], MATCH(Match!$G27, Table1[Site Name], 0))</f>
        <v>#N/A</v>
      </c>
      <c r="L27" t="e">
        <f>INDEX(Table1[Y-coordinate], MATCH(Match!$G27, Table1[Site Name], 0))</f>
        <v>#N/A</v>
      </c>
    </row>
    <row r="28" spans="1:12" x14ac:dyDescent="0.2">
      <c r="A28" t="str">
        <v>T_GRGBW-2</v>
      </c>
      <c r="B28" t="str">
        <v>Greater Gabbard Module 2</v>
      </c>
      <c r="C28" t="str">
        <v>Greater Gabbard Offshore Winds</v>
      </c>
      <c r="D28" t="str">
        <v>GGOWL</v>
      </c>
      <c r="E28">
        <v>167</v>
      </c>
      <c r="G28" t="s">
        <v>18506</v>
      </c>
      <c r="K28" t="e">
        <f>INDEX(Table1[X-coordinate], MATCH(Match!$G28, Table1[Site Name], 0))</f>
        <v>#N/A</v>
      </c>
      <c r="L28" t="e">
        <f>INDEX(Table1[Y-coordinate], MATCH(Match!$G28, Table1[Site Name], 0))</f>
        <v>#N/A</v>
      </c>
    </row>
    <row r="29" spans="1:12" x14ac:dyDescent="0.2">
      <c r="A29" t="str">
        <v>T_SHRSW-1</v>
      </c>
      <c r="B29" t="str">
        <v>Sheringham Shoal Unit 1</v>
      </c>
      <c r="C29" t="str">
        <v>Scira Offshore Energy Limited</v>
      </c>
      <c r="D29" t="str">
        <v>SCIRA</v>
      </c>
      <c r="E29">
        <v>157</v>
      </c>
      <c r="G29" s="4" t="s">
        <v>1371</v>
      </c>
      <c r="K29" t="str">
        <f>INDEX(Table1[X-coordinate], MATCH(Match!$G29, Table1[Site Name], 0))</f>
        <v>610671</v>
      </c>
      <c r="L29">
        <f>INDEX(Table1[Y-coordinate], MATCH(Match!$G29, Table1[Site Name], 0))</f>
        <v>364425</v>
      </c>
    </row>
    <row r="30" spans="1:12" x14ac:dyDescent="0.2">
      <c r="A30" t="str">
        <v>T_SHRSW-2</v>
      </c>
      <c r="B30" t="str">
        <v>Sheringham Shoal Unit 2</v>
      </c>
      <c r="C30" t="str">
        <v>Scira Offshore Energy Limited</v>
      </c>
      <c r="D30" t="str">
        <v>SCIRA</v>
      </c>
      <c r="E30">
        <v>157</v>
      </c>
      <c r="G30" s="4" t="s">
        <v>1371</v>
      </c>
      <c r="K30" t="str">
        <f>INDEX(Table1[X-coordinate], MATCH(Match!$G30, Table1[Site Name], 0))</f>
        <v>610671</v>
      </c>
      <c r="L30">
        <f>INDEX(Table1[Y-coordinate], MATCH(Match!$G30, Table1[Site Name], 0))</f>
        <v>364425</v>
      </c>
    </row>
    <row r="31" spans="1:12" x14ac:dyDescent="0.2">
      <c r="A31" t="str">
        <v>T_OMNDW-1</v>
      </c>
      <c r="B31" t="str">
        <v>Ormonde Energy Limited 1</v>
      </c>
      <c r="C31" t="str">
        <v>Ormonde Energy Ltd</v>
      </c>
      <c r="D31" t="str">
        <v>ORMONDE</v>
      </c>
      <c r="E31">
        <v>150</v>
      </c>
      <c r="G31" s="4" t="s">
        <v>1668</v>
      </c>
      <c r="K31" t="str">
        <f>INDEX(Table1[X-coordinate], MATCH(Match!$G31, Table1[Site Name], 0))</f>
        <v>306000</v>
      </c>
      <c r="L31">
        <f>INDEX(Table1[Y-coordinate], MATCH(Match!$G31, Table1[Site Name], 0))</f>
        <v>466842</v>
      </c>
    </row>
    <row r="32" spans="1:12" x14ac:dyDescent="0.2">
      <c r="A32" t="str">
        <v>T_GYMR-17</v>
      </c>
      <c r="B32" t="str">
        <v>GyM OSPE 17</v>
      </c>
      <c r="C32" t="str">
        <v>Gwynt y Mor Offshore Wind Farm</v>
      </c>
      <c r="D32" t="str">
        <v>GYMOWL</v>
      </c>
      <c r="E32">
        <v>148</v>
      </c>
      <c r="G32" s="4" t="s">
        <v>1201</v>
      </c>
      <c r="K32" t="str">
        <f>INDEX(Table1[X-coordinate], MATCH(Match!$G32, Table1[Site Name], 0))</f>
        <v>292082</v>
      </c>
      <c r="L32">
        <f>INDEX(Table1[Y-coordinate], MATCH(Match!$G32, Table1[Site Name], 0))</f>
        <v>396482</v>
      </c>
    </row>
    <row r="33" spans="1:12" x14ac:dyDescent="0.2">
      <c r="A33" t="str">
        <v>T_GYMR-26</v>
      </c>
      <c r="B33" t="str">
        <v>GyM OSPW 26</v>
      </c>
      <c r="C33" t="str">
        <v>Gwynt y Mor Offshore Wind Farm</v>
      </c>
      <c r="D33" t="str">
        <v>GYMOWL</v>
      </c>
      <c r="E33">
        <v>148</v>
      </c>
      <c r="G33" s="4" t="s">
        <v>1201</v>
      </c>
      <c r="K33" t="str">
        <f>INDEX(Table1[X-coordinate], MATCH(Match!$G33, Table1[Site Name], 0))</f>
        <v>292082</v>
      </c>
      <c r="L33">
        <f>INDEX(Table1[Y-coordinate], MATCH(Match!$G33, Table1[Site Name], 0))</f>
        <v>396482</v>
      </c>
    </row>
    <row r="34" spans="1:12" x14ac:dyDescent="0.2">
      <c r="A34" t="str">
        <v>T_GYMR-28</v>
      </c>
      <c r="B34" t="str">
        <v>GyM OSPW 28</v>
      </c>
      <c r="C34" t="str">
        <v>Gwynt y Mor Offshore Wind Farm</v>
      </c>
      <c r="D34" t="str">
        <v>GYMOWL</v>
      </c>
      <c r="E34">
        <v>148</v>
      </c>
      <c r="G34" s="4" t="s">
        <v>1201</v>
      </c>
      <c r="K34" t="str">
        <f>INDEX(Table1[X-coordinate], MATCH(Match!$G34, Table1[Site Name], 0))</f>
        <v>292082</v>
      </c>
      <c r="L34">
        <f>INDEX(Table1[Y-coordinate], MATCH(Match!$G34, Table1[Site Name], 0))</f>
        <v>396482</v>
      </c>
    </row>
    <row r="35" spans="1:12" x14ac:dyDescent="0.2">
      <c r="A35" t="str">
        <v>T_GYMR-15</v>
      </c>
      <c r="B35" t="str">
        <v>GyM OSPE 15</v>
      </c>
      <c r="C35" t="str">
        <v>Gwynt y Mor Offshore Wind Farm</v>
      </c>
      <c r="D35" t="str">
        <v>GYMOWL</v>
      </c>
      <c r="E35">
        <v>148</v>
      </c>
      <c r="G35" s="4" t="s">
        <v>1201</v>
      </c>
      <c r="K35" t="str">
        <f>INDEX(Table1[X-coordinate], MATCH(Match!$G35, Table1[Site Name], 0))</f>
        <v>292082</v>
      </c>
      <c r="L35">
        <f>INDEX(Table1[Y-coordinate], MATCH(Match!$G35, Table1[Site Name], 0))</f>
        <v>396482</v>
      </c>
    </row>
    <row r="36" spans="1:12" x14ac:dyDescent="0.2">
      <c r="A36" t="str">
        <v>T_FALGW-1</v>
      </c>
      <c r="B36" t="str">
        <v>Fallago Rig Wind Farm</v>
      </c>
      <c r="C36" t="str">
        <v>Fallago Rig Wind Farm Limited</v>
      </c>
      <c r="D36" t="str">
        <v>FALLAGO</v>
      </c>
      <c r="E36">
        <v>144</v>
      </c>
      <c r="G36" s="3" t="s">
        <v>1705</v>
      </c>
      <c r="K36" t="str">
        <f>INDEX(Table1[X-coordinate], MATCH(Match!$G36, Table1[Site Name], 0))</f>
        <v>357000</v>
      </c>
      <c r="L36">
        <f>INDEX(Table1[Y-coordinate], MATCH(Match!$G36, Table1[Site Name], 0))</f>
        <v>660000</v>
      </c>
    </row>
    <row r="37" spans="1:12" x14ac:dyDescent="0.2">
      <c r="A37" t="str">
        <v>T_LNCSW-2</v>
      </c>
      <c r="B37" t="str">
        <v>Lincs wind farm offshore BMU2</v>
      </c>
      <c r="C37" t="str">
        <v>Lincs Wind Farm Ltd</v>
      </c>
      <c r="D37" t="str">
        <v>LINCSWFL</v>
      </c>
      <c r="E37">
        <v>140</v>
      </c>
      <c r="G37" s="4" t="s">
        <v>1429</v>
      </c>
      <c r="K37" t="str">
        <f>INDEX(Table1[X-coordinate], MATCH(Match!$G37, Table1[Site Name], 0))</f>
        <v>567020</v>
      </c>
      <c r="L37">
        <f>INDEX(Table1[Y-coordinate], MATCH(Match!$G37, Table1[Site Name], 0))</f>
        <v>368144</v>
      </c>
    </row>
    <row r="38" spans="1:12" x14ac:dyDescent="0.2">
      <c r="A38" t="str">
        <v>T_BLLA-1</v>
      </c>
      <c r="B38" t="str">
        <v>T_BLLA-1</v>
      </c>
      <c r="C38" t="str">
        <v>SP Renewables (UK) Limited</v>
      </c>
      <c r="D38" t="str">
        <v>SPCRE01</v>
      </c>
      <c r="E38">
        <v>134</v>
      </c>
      <c r="G38" s="4" t="s">
        <v>1777</v>
      </c>
      <c r="K38" t="str">
        <f>INDEX(Table1[X-coordinate], MATCH(Match!$G38, Table1[Site Name], 0))</f>
        <v>289500</v>
      </c>
      <c r="L38">
        <f>INDEX(Table1[Y-coordinate], MATCH(Match!$G38, Table1[Site Name], 0))</f>
        <v>653500</v>
      </c>
    </row>
    <row r="39" spans="1:12" x14ac:dyDescent="0.2">
      <c r="A39" t="str">
        <v>T_HADHW-1</v>
      </c>
      <c r="B39" t="str">
        <v>Hadyard Hill Wind Farm</v>
      </c>
      <c r="C39" t="str">
        <v>SSE Renewables Wind Farms</v>
      </c>
      <c r="D39" t="str">
        <v>SSERWFL</v>
      </c>
      <c r="E39">
        <v>130</v>
      </c>
      <c r="G39" s="3" t="s">
        <v>1785</v>
      </c>
      <c r="K39" t="str">
        <f>INDEX(Table1[X-coordinate], MATCH(Match!$G39, Table1[Site Name], 0))</f>
        <v>226478</v>
      </c>
      <c r="L39">
        <f>INDEX(Table1[Y-coordinate], MATCH(Match!$G39, Table1[Site Name], 0))</f>
        <v>599253</v>
      </c>
    </row>
    <row r="40" spans="1:12" x14ac:dyDescent="0.2">
      <c r="A40" t="str">
        <v>T_LNCSW-1</v>
      </c>
      <c r="B40" t="str">
        <v>Lincs wind farm offshore BMU1</v>
      </c>
      <c r="C40" t="str">
        <v>Lincs Wind Farm Ltd</v>
      </c>
      <c r="D40" t="str">
        <v>LINCSWFL</v>
      </c>
      <c r="E40">
        <v>129</v>
      </c>
      <c r="G40" s="4" t="s">
        <v>1429</v>
      </c>
      <c r="K40" t="str">
        <f>INDEX(Table1[X-coordinate], MATCH(Match!$G40, Table1[Site Name], 0))</f>
        <v>567020</v>
      </c>
      <c r="L40">
        <f>INDEX(Table1[Y-coordinate], MATCH(Match!$G40, Table1[Site Name], 0))</f>
        <v>368144</v>
      </c>
    </row>
    <row r="41" spans="1:12" x14ac:dyDescent="0.2">
      <c r="A41" t="str">
        <v>T_CLDSW-1</v>
      </c>
      <c r="B41" t="str">
        <v>Clyde South</v>
      </c>
      <c r="C41" t="str">
        <v>Clyde Windfarm (Scotland) Ltd</v>
      </c>
      <c r="D41" t="str">
        <v>CWSL</v>
      </c>
      <c r="E41">
        <v>128</v>
      </c>
      <c r="G41" s="6" t="s">
        <v>1337</v>
      </c>
      <c r="K41" t="str">
        <f>INDEX(Table1[X-coordinate], MATCH(Match!$G41, Table1[Site Name], 0))</f>
        <v>302500</v>
      </c>
      <c r="L41">
        <f>INDEX(Table1[Y-coordinate], MATCH(Match!$G41, Table1[Site Name], 0))</f>
        <v>617500</v>
      </c>
    </row>
    <row r="42" spans="1:12" x14ac:dyDescent="0.2">
      <c r="A42" t="str">
        <v>T_HRSTW-1</v>
      </c>
      <c r="B42" t="str">
        <v>Harestanes</v>
      </c>
      <c r="C42" t="str">
        <v>SP Renewables (UK) Limited</v>
      </c>
      <c r="D42" t="str">
        <v>SPCRE01</v>
      </c>
      <c r="E42">
        <v>126</v>
      </c>
      <c r="G42" s="3" t="s">
        <v>292</v>
      </c>
      <c r="K42" t="str">
        <f>INDEX(Table1[X-coordinate], MATCH(Match!$G42, Table1[Site Name], 0))</f>
        <v>300000</v>
      </c>
      <c r="L42">
        <f>INDEX(Table1[Y-coordinate], MATCH(Match!$G42, Table1[Site Name], 0))</f>
        <v>595000</v>
      </c>
    </row>
    <row r="43" spans="1:12" x14ac:dyDescent="0.2">
      <c r="A43" t="str">
        <v>T_BEATO-1</v>
      </c>
      <c r="B43" t="str">
        <v>Beatrice Offshore WF 1</v>
      </c>
      <c r="C43" t="str">
        <v>Beatrice Offshore Windfarm Ltd</v>
      </c>
      <c r="D43" t="str">
        <v>BOWL001</v>
      </c>
      <c r="E43">
        <v>126</v>
      </c>
      <c r="G43" s="3" t="s">
        <v>1191</v>
      </c>
      <c r="K43" t="str">
        <f>INDEX(Table1[X-coordinate], MATCH(Match!$G43, Table1[Site Name], 0))</f>
        <v>344074</v>
      </c>
      <c r="L43">
        <f>INDEX(Table1[Y-coordinate], MATCH(Match!$G43, Table1[Site Name], 0))</f>
        <v>911416</v>
      </c>
    </row>
    <row r="44" spans="1:12" x14ac:dyDescent="0.2">
      <c r="A44" t="str">
        <v>T_BEATO-2</v>
      </c>
      <c r="B44" t="str">
        <v>Beatrice Offshore WF 2</v>
      </c>
      <c r="C44" t="str">
        <v>Beatrice Offshore Windfarm Ltd</v>
      </c>
      <c r="D44" t="str">
        <v>BOWL001</v>
      </c>
      <c r="E44">
        <v>126</v>
      </c>
      <c r="G44" s="3" t="s">
        <v>1191</v>
      </c>
      <c r="K44" t="str">
        <f>INDEX(Table1[X-coordinate], MATCH(Match!$G44, Table1[Site Name], 0))</f>
        <v>344074</v>
      </c>
      <c r="L44">
        <f>INDEX(Table1[Y-coordinate], MATCH(Match!$G44, Table1[Site Name], 0))</f>
        <v>911416</v>
      </c>
    </row>
    <row r="45" spans="1:12" x14ac:dyDescent="0.2">
      <c r="A45" t="str">
        <v>T_ARCHW-1</v>
      </c>
      <c r="B45" t="str">
        <v>Arecleoch</v>
      </c>
      <c r="C45" t="str">
        <v>SP Renewables (UK) Limited</v>
      </c>
      <c r="D45" t="str">
        <v>SPCRE01</v>
      </c>
      <c r="E45">
        <v>120</v>
      </c>
      <c r="G45" s="4" t="s">
        <v>1793</v>
      </c>
      <c r="K45" t="str">
        <f>INDEX(Table1[X-coordinate], MATCH(Match!$G45, Table1[Site Name], 0))</f>
        <v>221500</v>
      </c>
      <c r="L45">
        <f>INDEX(Table1[Y-coordinate], MATCH(Match!$G45, Table1[Site Name], 0))</f>
        <v>578500</v>
      </c>
    </row>
    <row r="46" spans="1:12" x14ac:dyDescent="0.2">
      <c r="A46" t="str">
        <v>T_BEINW-1</v>
      </c>
      <c r="B46" t="str">
        <v>Beinneun Wind farm</v>
      </c>
      <c r="C46" t="str">
        <v>Beinneun Wind Farm Ltd</v>
      </c>
      <c r="D46" t="str">
        <v>BWF2016</v>
      </c>
      <c r="E46">
        <v>109</v>
      </c>
      <c r="G46" s="4" t="s">
        <v>2216</v>
      </c>
      <c r="K46" t="str">
        <f>INDEX(Table1[X-coordinate], MATCH(Match!$G46, Table1[Site Name], 0))</f>
        <v>220442</v>
      </c>
      <c r="L46">
        <f>INDEX(Table1[Y-coordinate], MATCH(Match!$G46, Table1[Site Name], 0))</f>
        <v>804419</v>
      </c>
    </row>
    <row r="47" spans="1:12" x14ac:dyDescent="0.2">
      <c r="A47" t="str">
        <v>T_DDGNO-1</v>
      </c>
      <c r="B47" t="str">
        <v>Dudgeon Generator BMU 1</v>
      </c>
      <c r="C47" t="str">
        <v>Dudgeon Offshore Wind Ltd</v>
      </c>
      <c r="D47" t="str">
        <v>DUDGEON</v>
      </c>
      <c r="E47">
        <v>108</v>
      </c>
      <c r="G47" s="4" t="s">
        <v>1291</v>
      </c>
      <c r="K47" t="str">
        <f>INDEX(Table1[X-coordinate], MATCH(Match!$G47, Table1[Site Name], 0))</f>
        <v>575000</v>
      </c>
      <c r="L47">
        <f>INDEX(Table1[Y-coordinate], MATCH(Match!$G47, Table1[Site Name], 0))</f>
        <v>361000</v>
      </c>
    </row>
    <row r="48" spans="1:12" x14ac:dyDescent="0.2">
      <c r="A48" t="str">
        <v>T_BHLAW-1</v>
      </c>
      <c r="B48" t="str">
        <v>Bhlaraidh Windfarm 1</v>
      </c>
      <c r="C48" t="str">
        <v>SSE Generation Ltd</v>
      </c>
      <c r="D48" t="str">
        <v>SSEGEN</v>
      </c>
      <c r="E48">
        <v>108</v>
      </c>
      <c r="G48" s="3" t="s">
        <v>1860</v>
      </c>
      <c r="K48" t="str">
        <f>INDEX(Table1[X-coordinate], MATCH(Match!$G48, Table1[Site Name], 0))</f>
        <v>244194</v>
      </c>
      <c r="L48">
        <f>INDEX(Table1[Y-coordinate], MATCH(Match!$G48, Table1[Site Name], 0))</f>
        <v>817221</v>
      </c>
    </row>
    <row r="49" spans="1:12" x14ac:dyDescent="0.2">
      <c r="A49" t="str">
        <v>T_DDGNO-3</v>
      </c>
      <c r="B49" t="str">
        <v>Dudgeon Generator BMU 3</v>
      </c>
      <c r="C49" t="str">
        <v>Dudgeon Offshore Wind Ltd</v>
      </c>
      <c r="D49" t="str">
        <v>DUDGEON</v>
      </c>
      <c r="E49">
        <v>102</v>
      </c>
      <c r="G49" s="4" t="s">
        <v>1291</v>
      </c>
      <c r="K49" t="str">
        <f>INDEX(Table1[X-coordinate], MATCH(Match!$G49, Table1[Site Name], 0))</f>
        <v>575000</v>
      </c>
      <c r="L49">
        <f>INDEX(Table1[Y-coordinate], MATCH(Match!$G49, Table1[Site Name], 0))</f>
        <v>361000</v>
      </c>
    </row>
    <row r="50" spans="1:12" x14ac:dyDescent="0.2">
      <c r="A50" t="str">
        <v>T_GRIFW-2</v>
      </c>
      <c r="B50" t="str">
        <v>Griffin Wind Farm 2</v>
      </c>
      <c r="C50" t="str">
        <v>Griffin Wind Farm Ltd</v>
      </c>
      <c r="D50" t="str">
        <v>GRWL</v>
      </c>
      <c r="E50">
        <v>102</v>
      </c>
      <c r="G50" s="3" t="s">
        <v>1636</v>
      </c>
      <c r="K50" t="str">
        <f>INDEX(Table1[X-coordinate], MATCH(Match!$G50, Table1[Site Name], 0))</f>
        <v>293600</v>
      </c>
      <c r="L50">
        <f>INDEX(Table1[Y-coordinate], MATCH(Match!$G50, Table1[Site Name], 0))</f>
        <v>744600</v>
      </c>
    </row>
    <row r="51" spans="1:12" x14ac:dyDescent="0.2">
      <c r="A51" t="str">
        <v>T_GRIFW-1</v>
      </c>
      <c r="B51" t="str">
        <v>Griffin Wind Farm 1</v>
      </c>
      <c r="C51" t="str">
        <v>Griffin Wind Farm Ltd</v>
      </c>
      <c r="D51" t="str">
        <v>GRWL</v>
      </c>
      <c r="E51">
        <v>102</v>
      </c>
      <c r="G51" s="3" t="s">
        <v>1636</v>
      </c>
      <c r="K51" t="str">
        <f>INDEX(Table1[X-coordinate], MATCH(Match!$G51, Table1[Site Name], 0))</f>
        <v>293600</v>
      </c>
      <c r="L51">
        <f>INDEX(Table1[Y-coordinate], MATCH(Match!$G51, Table1[Site Name], 0))</f>
        <v>744600</v>
      </c>
    </row>
    <row r="52" spans="1:12" x14ac:dyDescent="0.2">
      <c r="A52" t="str">
        <v>T_DDGNO-4</v>
      </c>
      <c r="B52" t="str">
        <v>Dudgeon Generator BMU 4</v>
      </c>
      <c r="C52" t="str">
        <v>Dudgeon Offshore Wind Ltd</v>
      </c>
      <c r="D52" t="str">
        <v>DUDGEON</v>
      </c>
      <c r="E52">
        <v>102</v>
      </c>
      <c r="G52" s="4" t="s">
        <v>1291</v>
      </c>
      <c r="K52" t="str">
        <f>INDEX(Table1[X-coordinate], MATCH(Match!$G52, Table1[Site Name], 0))</f>
        <v>575000</v>
      </c>
      <c r="L52">
        <f>INDEX(Table1[Y-coordinate], MATCH(Match!$G52, Table1[Site Name], 0))</f>
        <v>361000</v>
      </c>
    </row>
    <row r="53" spans="1:12" x14ac:dyDescent="0.2">
      <c r="A53" t="str">
        <v>T_GNFSW-1</v>
      </c>
      <c r="B53" t="str">
        <v>Gunfleet Sands 1</v>
      </c>
      <c r="C53" t="str">
        <v>Gunfleet Sands Limited</v>
      </c>
      <c r="D53" t="str">
        <v>DONG005</v>
      </c>
      <c r="E53">
        <v>100</v>
      </c>
      <c r="G53" s="4" t="s">
        <v>1889</v>
      </c>
      <c r="K53" t="str">
        <f>INDEX(Table1[X-coordinate], MATCH(Match!$G53, Table1[Site Name], 0))</f>
        <v>622317</v>
      </c>
      <c r="L53">
        <f>INDEX(Table1[Y-coordinate], MATCH(Match!$G53, Table1[Site Name], 0))</f>
        <v>208468</v>
      </c>
    </row>
    <row r="54" spans="1:12" x14ac:dyDescent="0.2">
      <c r="A54" t="str">
        <v>T_ABRBO-1</v>
      </c>
      <c r="B54" t="str">
        <v>ABRBO-1</v>
      </c>
      <c r="C54" t="str">
        <v>Aberdeen Offshore Wind Farm</v>
      </c>
      <c r="D54" t="str">
        <v>ABERDEEN</v>
      </c>
      <c r="E54">
        <v>99</v>
      </c>
      <c r="G54" s="3" t="s">
        <v>2041</v>
      </c>
      <c r="K54" t="str">
        <f>INDEX(Table1[X-coordinate], MATCH(Match!$G54, Table1[Site Name], 0))</f>
        <v>395693</v>
      </c>
      <c r="L54">
        <f>INDEX(Table1[Y-coordinate], MATCH(Match!$G54, Table1[Site Name], 0))</f>
        <v>806148</v>
      </c>
    </row>
    <row r="55" spans="1:12" x14ac:dyDescent="0.2">
      <c r="A55" t="str">
        <v>T_DDGNO-2</v>
      </c>
      <c r="B55" t="str">
        <v>Dudgeon Generator BMU 2</v>
      </c>
      <c r="C55" t="str">
        <v>Dudgeon Offshore Wind Ltd</v>
      </c>
      <c r="D55" t="str">
        <v>DUDGEON</v>
      </c>
      <c r="E55">
        <v>90</v>
      </c>
      <c r="G55" s="7" t="s">
        <v>1291</v>
      </c>
      <c r="K55" t="str">
        <f>INDEX(Table1[X-coordinate], MATCH(Match!$G55, Table1[Site Name], 0))</f>
        <v>575000</v>
      </c>
      <c r="L55">
        <f>INDEX(Table1[Y-coordinate], MATCH(Match!$G55, Table1[Site Name], 0))</f>
        <v>361000</v>
      </c>
    </row>
    <row r="56" spans="1:12" x14ac:dyDescent="0.2">
      <c r="A56" t="str">
        <v>E_BURBO</v>
      </c>
      <c r="B56" t="str">
        <v>Burbo Offshore Wind</v>
      </c>
      <c r="C56" t="str">
        <v>Orsted Burbo (UK) Limited</v>
      </c>
      <c r="D56" t="str">
        <v>DONG001</v>
      </c>
      <c r="E56">
        <v>90</v>
      </c>
      <c r="G56" s="7" t="s">
        <v>2101</v>
      </c>
      <c r="K56" t="str">
        <f>INDEX(Table1[X-coordinate], MATCH(Match!$G56, Table1[Site Name], 0))</f>
        <v>321476</v>
      </c>
      <c r="L56">
        <f>INDEX(Table1[Y-coordinate], MATCH(Match!$G56, Table1[Site Name], 0))</f>
        <v>399706</v>
      </c>
    </row>
    <row r="57" spans="1:12" x14ac:dyDescent="0.2">
      <c r="A57" t="str">
        <v>T_RRWW-1</v>
      </c>
      <c r="B57" t="str">
        <v>T_RRWW-1</v>
      </c>
      <c r="C57" t="str">
        <v>RWE Renewables UK Robin Rigg</v>
      </c>
      <c r="D57" t="str">
        <v>ROBINRIG</v>
      </c>
      <c r="E57">
        <v>90</v>
      </c>
      <c r="G57" s="4" t="s">
        <v>2119</v>
      </c>
      <c r="K57" t="str">
        <f>INDEX(Table1[X-coordinate], MATCH(Match!$G57, Table1[Site Name], 0))</f>
        <v>291005</v>
      </c>
      <c r="L57">
        <f>INDEX(Table1[Y-coordinate], MATCH(Match!$G57, Table1[Site Name], 0))</f>
        <v>542348</v>
      </c>
    </row>
    <row r="58" spans="1:12" x14ac:dyDescent="0.2">
      <c r="A58" t="str">
        <v>T_BOWLW-1</v>
      </c>
      <c r="B58" t="str">
        <v>Barrow Offshore Wind</v>
      </c>
      <c r="C58" t="str">
        <v>Barrow Offshore Wind Limited</v>
      </c>
      <c r="D58" t="str">
        <v>DONG009</v>
      </c>
      <c r="E58">
        <v>90</v>
      </c>
      <c r="G58" s="3" t="s">
        <v>2093</v>
      </c>
      <c r="K58" t="str">
        <f>INDEX(Table1[X-coordinate], MATCH(Match!$G58, Table1[Site Name], 0))</f>
        <v>314978</v>
      </c>
      <c r="L58">
        <f>INDEX(Table1[Y-coordinate], MATCH(Match!$G58, Table1[Site Name], 0))</f>
        <v>455827</v>
      </c>
    </row>
    <row r="59" spans="1:12" x14ac:dyDescent="0.2">
      <c r="A59" t="str">
        <v>T_RREW-1</v>
      </c>
      <c r="B59" t="str">
        <v>T_RREW-1</v>
      </c>
      <c r="C59" t="str">
        <v>RWE Renewables UK Robin Rigg</v>
      </c>
      <c r="D59" t="str">
        <v>ROBINRIG</v>
      </c>
      <c r="E59">
        <v>90</v>
      </c>
      <c r="G59" s="4" t="s">
        <v>2119</v>
      </c>
      <c r="K59" t="str">
        <f>INDEX(Table1[X-coordinate], MATCH(Match!$G59, Table1[Site Name], 0))</f>
        <v>291005</v>
      </c>
      <c r="L59">
        <f>INDEX(Table1[Y-coordinate], MATCH(Match!$G59, Table1[Site Name], 0))</f>
        <v>542348</v>
      </c>
    </row>
    <row r="60" spans="1:12" x14ac:dyDescent="0.2">
      <c r="A60" t="str">
        <v>T_GANW-11</v>
      </c>
      <c r="B60" t="str">
        <v>Galloper OSP 11</v>
      </c>
      <c r="C60" t="str">
        <v>Galloper Offshore WindFarm Ltd</v>
      </c>
      <c r="D60" t="str">
        <v>GALOWFL</v>
      </c>
      <c r="E60">
        <v>88</v>
      </c>
      <c r="G60" s="3" t="s">
        <v>1326</v>
      </c>
      <c r="K60" t="str">
        <f>INDEX(Table1[X-coordinate], MATCH(Match!$G60, Table1[Site Name], 0))</f>
        <v>678139</v>
      </c>
      <c r="L60">
        <f>INDEX(Table1[Y-coordinate], MATCH(Match!$G60, Table1[Site Name], 0))</f>
        <v>227875</v>
      </c>
    </row>
    <row r="61" spans="1:12" x14ac:dyDescent="0.2">
      <c r="A61" t="str">
        <v>T_GANW-13</v>
      </c>
      <c r="B61" t="str">
        <v>Galloper OSP 13</v>
      </c>
      <c r="C61" t="str">
        <v>Galloper Offshore WindFarm Ltd</v>
      </c>
      <c r="D61" t="str">
        <v>GALOWFL</v>
      </c>
      <c r="E61">
        <v>88</v>
      </c>
      <c r="G61" s="3" t="s">
        <v>1326</v>
      </c>
      <c r="K61" t="str">
        <f>INDEX(Table1[X-coordinate], MATCH(Match!$G61, Table1[Site Name], 0))</f>
        <v>678139</v>
      </c>
      <c r="L61">
        <f>INDEX(Table1[Y-coordinate], MATCH(Match!$G61, Table1[Site Name], 0))</f>
        <v>227875</v>
      </c>
    </row>
    <row r="62" spans="1:12" x14ac:dyDescent="0.2">
      <c r="A62" t="str">
        <v>T_GANW-22</v>
      </c>
      <c r="B62" t="str">
        <v>Galloper OSP 22</v>
      </c>
      <c r="C62" t="str">
        <v>Galloper Offshore WindFarm Ltd</v>
      </c>
      <c r="D62" t="str">
        <v>GALOWFL</v>
      </c>
      <c r="E62">
        <v>88</v>
      </c>
      <c r="G62" s="3" t="s">
        <v>1326</v>
      </c>
      <c r="K62" t="str">
        <f>INDEX(Table1[X-coordinate], MATCH(Match!$G62, Table1[Site Name], 0))</f>
        <v>678139</v>
      </c>
      <c r="L62">
        <f>INDEX(Table1[Y-coordinate], MATCH(Match!$G62, Table1[Site Name], 0))</f>
        <v>227875</v>
      </c>
    </row>
    <row r="63" spans="1:12" x14ac:dyDescent="0.2">
      <c r="A63" t="str">
        <v>T_GANW-24</v>
      </c>
      <c r="B63" t="str">
        <v>Galloper OSP 24</v>
      </c>
      <c r="C63" t="str">
        <v>Galloper Offshore WindFarm Ltd</v>
      </c>
      <c r="D63" t="str">
        <v>GALOWFL</v>
      </c>
      <c r="E63">
        <v>88</v>
      </c>
      <c r="G63" s="3" t="s">
        <v>1326</v>
      </c>
      <c r="K63" t="str">
        <f>INDEX(Table1[X-coordinate], MATCH(Match!$G63, Table1[Site Name], 0))</f>
        <v>678139</v>
      </c>
      <c r="L63">
        <f>INDEX(Table1[Y-coordinate], MATCH(Match!$G63, Table1[Site Name], 0))</f>
        <v>227875</v>
      </c>
    </row>
    <row r="64" spans="1:12" x14ac:dyDescent="0.2">
      <c r="A64" t="str">
        <v>T_DUNGW-1</v>
      </c>
      <c r="B64" t="str">
        <v>Dunmglass Windfarm 1</v>
      </c>
      <c r="C64" t="str">
        <v>Dunmaglass Wind Farm Limited</v>
      </c>
      <c r="D64" t="str">
        <v>DNMG</v>
      </c>
      <c r="E64">
        <v>84</v>
      </c>
      <c r="G64" s="4" t="s">
        <v>2027</v>
      </c>
      <c r="K64" t="str">
        <f>INDEX(Table1[X-coordinate], MATCH(Match!$G64, Table1[Site Name], 0))</f>
        <v>264000</v>
      </c>
      <c r="L64">
        <f>INDEX(Table1[Y-coordinate], MATCH(Match!$G64, Table1[Site Name], 0))</f>
        <v>820120</v>
      </c>
    </row>
    <row r="65" spans="1:12" x14ac:dyDescent="0.2">
      <c r="A65" t="str">
        <v>2__PSTAT002</v>
      </c>
      <c r="B65" t="str">
        <v>STAT P3 North Scotland</v>
      </c>
      <c r="C65" t="str">
        <v>Statkraft Markets Gmbh</v>
      </c>
      <c r="D65" t="str">
        <v>STATKRA1</v>
      </c>
      <c r="E65">
        <v>76</v>
      </c>
      <c r="G65" s="3" t="s">
        <v>2685</v>
      </c>
      <c r="H65" t="s">
        <v>18507</v>
      </c>
      <c r="K65" t="str">
        <f>INDEX(Table1[X-coordinate], MATCH(Match!$G65, Table1[Site Name], 0))</f>
        <v>311550</v>
      </c>
      <c r="L65">
        <f>INDEX(Table1[Y-coordinate], MATCH(Match!$G65, Table1[Site Name], 0))</f>
        <v>840550</v>
      </c>
    </row>
    <row r="66" spans="1:12" x14ac:dyDescent="0.2">
      <c r="A66" t="str">
        <v>T_STLGW-2</v>
      </c>
      <c r="B66" t="str">
        <v>Stronelairg Windfarm 2</v>
      </c>
      <c r="C66" t="str">
        <v>Stronelairg Windfarm Limited</v>
      </c>
      <c r="D66" t="str">
        <v>STLG</v>
      </c>
      <c r="E66">
        <v>75</v>
      </c>
      <c r="G66" s="4" t="s">
        <v>1513</v>
      </c>
      <c r="K66" t="str">
        <f>INDEX(Table1[X-coordinate], MATCH(Match!$G66, Table1[Site Name], 0))</f>
        <v>247166</v>
      </c>
      <c r="L66">
        <f>INDEX(Table1[Y-coordinate], MATCH(Match!$G66, Table1[Site Name], 0))</f>
        <v>806833</v>
      </c>
    </row>
    <row r="67" spans="1:12" x14ac:dyDescent="0.2">
      <c r="A67" t="str">
        <v>T_STLGW-1</v>
      </c>
      <c r="B67" t="str">
        <v>Stronelairg Windfarm 1</v>
      </c>
      <c r="C67" t="str">
        <v>Stronelairg Windfarm Limited</v>
      </c>
      <c r="D67" t="str">
        <v>STLG</v>
      </c>
      <c r="E67">
        <v>75</v>
      </c>
      <c r="G67" s="4" t="s">
        <v>1513</v>
      </c>
      <c r="K67" t="str">
        <f>INDEX(Table1[X-coordinate], MATCH(Match!$G67, Table1[Site Name], 0))</f>
        <v>247166</v>
      </c>
      <c r="L67">
        <f>INDEX(Table1[Y-coordinate], MATCH(Match!$G67, Table1[Site Name], 0))</f>
        <v>806833</v>
      </c>
    </row>
    <row r="68" spans="1:12" x14ac:dyDescent="0.2">
      <c r="A68" t="str">
        <v>T_STLGW-3</v>
      </c>
      <c r="B68" t="str">
        <v>Stronelairg Windfarm 3</v>
      </c>
      <c r="C68" t="str">
        <v>Stronelairg Windfarm Limited</v>
      </c>
      <c r="D68" t="str">
        <v>STLG</v>
      </c>
      <c r="E68">
        <v>75</v>
      </c>
      <c r="G68" s="4" t="s">
        <v>1513</v>
      </c>
      <c r="K68" t="str">
        <f>INDEX(Table1[X-coordinate], MATCH(Match!$G68, Table1[Site Name], 0))</f>
        <v>247166</v>
      </c>
      <c r="L68">
        <f>INDEX(Table1[Y-coordinate], MATCH(Match!$G68, Table1[Site Name], 0))</f>
        <v>806833</v>
      </c>
    </row>
    <row r="69" spans="1:12" x14ac:dyDescent="0.2">
      <c r="A69" t="str">
        <v>E_BRDUW-1</v>
      </c>
      <c r="B69" t="str">
        <v>Braes of Doune</v>
      </c>
      <c r="C69" t="str">
        <v>Braes of Doune Windfarm Ltd</v>
      </c>
      <c r="D69" t="str">
        <v>BODOUNE</v>
      </c>
      <c r="E69">
        <v>74</v>
      </c>
      <c r="G69" s="3" t="s">
        <v>2511</v>
      </c>
      <c r="K69" t="str">
        <f>INDEX(Table1[X-coordinate], MATCH(Match!$G69, Table1[Site Name], 0))</f>
        <v>272590</v>
      </c>
      <c r="L69">
        <f>INDEX(Table1[Y-coordinate], MATCH(Match!$G69, Table1[Site Name], 0))</f>
        <v>710500</v>
      </c>
    </row>
    <row r="70" spans="1:12" x14ac:dyDescent="0.2">
      <c r="A70" t="str">
        <v>T_FARR-1</v>
      </c>
      <c r="B70" t="str">
        <v>Farr Unit 1</v>
      </c>
      <c r="C70" t="str">
        <v>Smartestenergy Limited</v>
      </c>
      <c r="D70" t="str">
        <v>SMARTEST</v>
      </c>
      <c r="E70">
        <v>70</v>
      </c>
      <c r="G70" s="4" t="s">
        <v>2067</v>
      </c>
      <c r="K70" t="str">
        <f>INDEX(Table1[X-coordinate], MATCH(Match!$G70, Table1[Site Name], 0))</f>
        <v>273500</v>
      </c>
      <c r="L70">
        <f>INDEX(Table1[Y-coordinate], MATCH(Match!$G70, Table1[Site Name], 0))</f>
        <v>829000</v>
      </c>
    </row>
    <row r="71" spans="1:12" x14ac:dyDescent="0.2">
      <c r="A71" t="str">
        <v>T_GORDW-1</v>
      </c>
      <c r="B71" t="str">
        <v>Gordon Bush</v>
      </c>
      <c r="C71" t="str">
        <v>SSE Generation Ltd</v>
      </c>
      <c r="D71" t="str">
        <v>SSEGEN</v>
      </c>
      <c r="E71">
        <v>70</v>
      </c>
      <c r="G71" s="4" t="s">
        <v>2531</v>
      </c>
      <c r="K71" t="str">
        <f>INDEX(Table1[X-coordinate], MATCH(Match!$G71, Table1[Site Name], 0))</f>
        <v>284500</v>
      </c>
      <c r="L71">
        <f>INDEX(Table1[Y-coordinate], MATCH(Match!$G71, Table1[Site Name], 0))</f>
        <v>909500</v>
      </c>
    </row>
    <row r="72" spans="1:12" x14ac:dyDescent="0.2">
      <c r="A72" t="str">
        <v>T_FARR-2</v>
      </c>
      <c r="B72" t="str">
        <v>Farr Unit 2</v>
      </c>
      <c r="C72" t="str">
        <v>Smartestenergy Limited</v>
      </c>
      <c r="D72" t="str">
        <v>SMARTEST</v>
      </c>
      <c r="E72">
        <v>70</v>
      </c>
      <c r="G72" s="4" t="s">
        <v>2067</v>
      </c>
      <c r="K72" t="str">
        <f>INDEX(Table1[X-coordinate], MATCH(Match!$G72, Table1[Site Name], 0))</f>
        <v>273500</v>
      </c>
      <c r="L72">
        <f>INDEX(Table1[Y-coordinate], MATCH(Match!$G72, Table1[Site Name], 0))</f>
        <v>829000</v>
      </c>
    </row>
    <row r="73" spans="1:12" x14ac:dyDescent="0.2">
      <c r="A73" t="str">
        <v>T_CGTHW-1</v>
      </c>
      <c r="B73" t="str">
        <v>Corriegarth WF</v>
      </c>
      <c r="C73" t="str">
        <v>Corriegarth Wind Energy LTD</v>
      </c>
      <c r="D73" t="str">
        <v>CRGTHW</v>
      </c>
      <c r="E73">
        <v>69</v>
      </c>
      <c r="G73" s="3" t="s">
        <v>2540</v>
      </c>
      <c r="K73" t="str">
        <f>INDEX(Table1[X-coordinate], MATCH(Match!$G73, Table1[Site Name], 0))</f>
        <v>257500</v>
      </c>
      <c r="L73">
        <f>INDEX(Table1[Y-coordinate], MATCH(Match!$G73, Table1[Site Name], 0))</f>
        <v>813500</v>
      </c>
    </row>
    <row r="74" spans="1:12" x14ac:dyDescent="0.2">
      <c r="A74" t="str">
        <v>T_DRSLW-1</v>
      </c>
      <c r="B74" t="str">
        <v>Dersalloch Windfarm</v>
      </c>
      <c r="C74" t="str">
        <v>SP Renewables (UK) Limited</v>
      </c>
      <c r="D74" t="str">
        <v>SPCRE01</v>
      </c>
      <c r="E74">
        <v>69</v>
      </c>
      <c r="G74" s="4" t="s">
        <v>2593</v>
      </c>
      <c r="K74" t="str">
        <f>INDEX(Table1[X-coordinate], MATCH(Match!$G74, Table1[Site Name], 0))</f>
        <v>242150</v>
      </c>
      <c r="L74">
        <f>INDEX(Table1[Y-coordinate], MATCH(Match!$G74, Table1[Site Name], 0))</f>
        <v>603950</v>
      </c>
    </row>
    <row r="75" spans="1:12" x14ac:dyDescent="0.2">
      <c r="A75" t="str">
        <v>T_BLLA-2</v>
      </c>
      <c r="B75" t="str">
        <v>Black Law Windfarm Extension</v>
      </c>
      <c r="C75" t="str">
        <v>SP Renewables (UK) Limited</v>
      </c>
      <c r="D75" t="str">
        <v>SPCRE01</v>
      </c>
      <c r="E75">
        <v>69</v>
      </c>
      <c r="G75" s="4" t="s">
        <v>8785</v>
      </c>
      <c r="K75" t="str">
        <f>INDEX(Table1[X-coordinate], MATCH(Match!$G75, Table1[Site Name], 0))</f>
        <v>289500</v>
      </c>
      <c r="L75">
        <f>INDEX(Table1[Y-coordinate], MATCH(Match!$G75, Table1[Site Name], 0))</f>
        <v>653500</v>
      </c>
    </row>
    <row r="76" spans="1:12" x14ac:dyDescent="0.2">
      <c r="A76" t="str">
        <v>T_STRNW-1</v>
      </c>
      <c r="B76" t="str">
        <v>Strathy North Wind Farm 1</v>
      </c>
      <c r="C76" t="str">
        <v>Strathy Wind Farm Limited</v>
      </c>
      <c r="D76" t="str">
        <v>STRTHWFL</v>
      </c>
      <c r="E76">
        <v>68</v>
      </c>
      <c r="G76" s="4" t="s">
        <v>2621</v>
      </c>
      <c r="K76" t="str">
        <f>INDEX(Table1[X-coordinate], MATCH(Match!$G76, Table1[Site Name], 0))</f>
        <v>281550</v>
      </c>
      <c r="L76">
        <f>INDEX(Table1[Y-coordinate], MATCH(Match!$G76, Table1[Site Name], 0))</f>
        <v>957550</v>
      </c>
    </row>
    <row r="77" spans="1:12" x14ac:dyDescent="0.2">
      <c r="A77" t="str">
        <v>T_KILBW-1</v>
      </c>
      <c r="B77" t="str">
        <v>KILBW</v>
      </c>
      <c r="C77" t="str">
        <v>Kilbraur Wind Energy Ltd</v>
      </c>
      <c r="D77" t="str">
        <v>KILBRAUR</v>
      </c>
      <c r="E77">
        <v>67</v>
      </c>
      <c r="G77" s="4" t="s">
        <v>3929</v>
      </c>
      <c r="K77" t="str">
        <f>INDEX(Table1[X-coordinate], MATCH(Match!$G77, Table1[Site Name], 0))</f>
        <v>278550</v>
      </c>
      <c r="L77">
        <f>INDEX(Table1[Y-coordinate], MATCH(Match!$G77, Table1[Site Name], 0))</f>
        <v>907550</v>
      </c>
    </row>
    <row r="78" spans="1:12" x14ac:dyDescent="0.2">
      <c r="A78" t="str">
        <v>E_BRYBW-1</v>
      </c>
      <c r="B78" t="str">
        <v>Berry Burn Wind Farm</v>
      </c>
      <c r="C78" t="str">
        <v>Statkraft Markets Gmbh</v>
      </c>
      <c r="D78" t="str">
        <v>STATKRA1</v>
      </c>
      <c r="E78">
        <v>66</v>
      </c>
      <c r="G78" s="6" t="s">
        <v>2685</v>
      </c>
      <c r="K78" t="str">
        <f>INDEX(Table1[X-coordinate], MATCH(Match!$G78, Table1[Site Name], 0))</f>
        <v>311550</v>
      </c>
      <c r="L78">
        <f>INDEX(Table1[Y-coordinate], MATCH(Match!$G78, Table1[Site Name], 0))</f>
        <v>840550</v>
      </c>
    </row>
    <row r="79" spans="1:12" x14ac:dyDescent="0.2">
      <c r="A79" t="str">
        <v>T_MILWW-1</v>
      </c>
      <c r="B79" t="str">
        <v>MILWW</v>
      </c>
      <c r="C79" t="str">
        <v>Millennium Wind Energy Ltd</v>
      </c>
      <c r="D79" t="str">
        <v>MILLEN07</v>
      </c>
      <c r="E79">
        <v>65</v>
      </c>
      <c r="G79" s="4" t="s">
        <v>4364</v>
      </c>
      <c r="K79" t="str">
        <f>INDEX(Table1[X-coordinate], MATCH(Match!$G79, Table1[Site Name], 0))</f>
        <v>225679</v>
      </c>
      <c r="L79">
        <f>INDEX(Table1[Y-coordinate], MATCH(Match!$G79, Table1[Site Name], 0))</f>
        <v>810840</v>
      </c>
    </row>
    <row r="80" spans="1:12" x14ac:dyDescent="0.2">
      <c r="A80" t="str">
        <v>T_AKGLW-2</v>
      </c>
      <c r="B80" t="str">
        <v>AIKENGALL II</v>
      </c>
      <c r="C80" t="str">
        <v>Aikengall 2 CWCL</v>
      </c>
      <c r="D80" t="str">
        <v>AIK2CWCL</v>
      </c>
      <c r="E80">
        <v>63</v>
      </c>
      <c r="G80" s="4" t="s">
        <v>2904</v>
      </c>
      <c r="K80" t="str">
        <f>INDEX(Table1[X-coordinate], MATCH(Match!$G80, Table1[Site Name], 0))</f>
        <v>369468</v>
      </c>
      <c r="L80">
        <f>INDEX(Table1[Y-coordinate], MATCH(Match!$G80, Table1[Site Name], 0))</f>
        <v>669455</v>
      </c>
    </row>
    <row r="81" spans="1:12" x14ac:dyDescent="0.2">
      <c r="A81" t="str">
        <v>T_MKHLW-1</v>
      </c>
      <c r="B81" t="str">
        <v>Mark Hill</v>
      </c>
      <c r="C81" t="str">
        <v>SP Renewables (UK) Limited</v>
      </c>
      <c r="D81" t="str">
        <v>SPCRE01</v>
      </c>
      <c r="E81">
        <v>56</v>
      </c>
      <c r="G81" s="3" t="s">
        <v>538</v>
      </c>
      <c r="K81" t="str">
        <f>INDEX(Table1[X-coordinate], MATCH(Match!$G81, Table1[Site Name], 0))</f>
        <v>225000</v>
      </c>
      <c r="L81">
        <f>INDEX(Table1[Y-coordinate], MATCH(Match!$G81, Table1[Site Name], 0))</f>
        <v>585000</v>
      </c>
    </row>
    <row r="82" spans="1:12" x14ac:dyDescent="0.2">
      <c r="A82" t="str">
        <v>T_GLWSW-1</v>
      </c>
      <c r="B82" t="str">
        <v>Galawhistle Wind Farm</v>
      </c>
      <c r="C82" t="str">
        <v>GALAWHISTLE WIND FARM</v>
      </c>
      <c r="D82" t="str">
        <v>GALAWWF</v>
      </c>
      <c r="E82">
        <v>56</v>
      </c>
      <c r="G82" s="3" t="s">
        <v>2740</v>
      </c>
      <c r="K82" t="str">
        <f>INDEX(Table1[X-coordinate], MATCH(Match!$G82, Table1[Site Name], 0))</f>
        <v>275440</v>
      </c>
      <c r="L82">
        <f>INDEX(Table1[Y-coordinate], MATCH(Match!$G82, Table1[Site Name], 0))</f>
        <v>629090</v>
      </c>
    </row>
    <row r="83" spans="1:12" x14ac:dyDescent="0.2">
      <c r="A83" t="str">
        <v>T_BLKWW-1</v>
      </c>
      <c r="B83" t="str">
        <v>Blackcraig Windfarm</v>
      </c>
      <c r="C83" t="str">
        <v>Blackcraig Wind Farm Limited</v>
      </c>
      <c r="D83" t="str">
        <v>BLK2017</v>
      </c>
      <c r="E83">
        <v>53</v>
      </c>
      <c r="G83" s="4" t="s">
        <v>3305</v>
      </c>
      <c r="K83" t="str">
        <f>INDEX(Table1[X-coordinate], MATCH(Match!$G83, Table1[Site Name], 0))</f>
        <v>270500</v>
      </c>
      <c r="L83">
        <f>INDEX(Table1[Y-coordinate], MATCH(Match!$G83, Table1[Site Name], 0))</f>
        <v>582500</v>
      </c>
    </row>
    <row r="84" spans="1:12" x14ac:dyDescent="0.2">
      <c r="A84" t="str">
        <v>E_HBHDW-1</v>
      </c>
      <c r="B84" t="str">
        <v>HARBURNHEADWF</v>
      </c>
      <c r="C84" t="str">
        <v>LDV Harburnhead Ltd</v>
      </c>
      <c r="D84" t="str">
        <v>HARBURN1</v>
      </c>
      <c r="E84">
        <v>52</v>
      </c>
      <c r="G84" s="4" t="s">
        <v>3347</v>
      </c>
      <c r="K84" t="str">
        <f>INDEX(Table1[X-coordinate], MATCH(Match!$G84, Table1[Site Name], 0))</f>
        <v>304070</v>
      </c>
      <c r="L84">
        <f>INDEX(Table1[Y-coordinate], MATCH(Match!$G84, Table1[Site Name], 0))</f>
        <v>658330</v>
      </c>
    </row>
    <row r="85" spans="1:12" x14ac:dyDescent="0.2">
      <c r="A85" t="str">
        <v>E_BABAW-1</v>
      </c>
      <c r="B85" t="str">
        <v>Baillie Wind Farm</v>
      </c>
      <c r="C85" t="str">
        <v>Statkraft Markets Gmbh</v>
      </c>
      <c r="D85" t="str">
        <v>STATKRA1</v>
      </c>
      <c r="E85">
        <v>52</v>
      </c>
      <c r="G85" s="3" t="s">
        <v>3335</v>
      </c>
      <c r="K85" t="e">
        <f>INDEX(Table1[X-coordinate], MATCH(Match!$G85, Table1[Site Name], 0))</f>
        <v>#N/A</v>
      </c>
      <c r="L85" t="e">
        <f>INDEX(Table1[Y-coordinate], MATCH(Match!$G85, Table1[Site Name], 0))</f>
        <v>#N/A</v>
      </c>
    </row>
    <row r="86" spans="1:12" x14ac:dyDescent="0.2">
      <c r="A86" t="str">
        <v>T_MIDMW-1</v>
      </c>
      <c r="B86" t="str">
        <v>MIDDLE MUIR WIND FARM</v>
      </c>
      <c r="C86" t="str">
        <v>Banks Renewable Limited</v>
      </c>
      <c r="D86" t="str">
        <v>BANKSREN</v>
      </c>
      <c r="E86">
        <v>51</v>
      </c>
      <c r="G86" s="4" t="s">
        <v>3407</v>
      </c>
      <c r="K86" t="str">
        <f>INDEX(Table1[X-coordinate], MATCH(Match!$G86, Table1[Site Name], 0))</f>
        <v>286178</v>
      </c>
      <c r="L86">
        <f>INDEX(Table1[Y-coordinate], MATCH(Match!$G86, Table1[Site Name], 0))</f>
        <v>625826</v>
      </c>
    </row>
    <row r="87" spans="1:12" x14ac:dyDescent="0.2">
      <c r="A87" t="str">
        <v>E_HLTWW-1</v>
      </c>
      <c r="B87" t="str">
        <v>Hill of Towie</v>
      </c>
      <c r="C87" t="str">
        <v>SP Energy Retail Ltd</v>
      </c>
      <c r="D87" t="str">
        <v>SPSUP01</v>
      </c>
      <c r="E87">
        <v>48</v>
      </c>
      <c r="G87" s="3" t="s">
        <v>3861</v>
      </c>
      <c r="K87" t="str">
        <f>INDEX(Table1[X-coordinate], MATCH(Match!$G87, Table1[Site Name], 0))</f>
        <v>320000</v>
      </c>
      <c r="L87">
        <f>INDEX(Table1[Y-coordinate], MATCH(Match!$G87, Table1[Site Name], 0))</f>
        <v>860000</v>
      </c>
    </row>
    <row r="88" spans="1:12" x14ac:dyDescent="0.2">
      <c r="A88" t="str">
        <v>T_CRMLW-1</v>
      </c>
      <c r="B88" t="str">
        <v>Corriemoillie</v>
      </c>
      <c r="C88" t="str">
        <v>EDF Energy Customers Ltd</v>
      </c>
      <c r="D88" t="str">
        <v>LENCO</v>
      </c>
      <c r="E88">
        <v>47</v>
      </c>
      <c r="G88" s="4" t="s">
        <v>588</v>
      </c>
      <c r="K88" t="str">
        <f>INDEX(Table1[X-coordinate], MATCH(Match!$G88, Table1[Site Name], 0))</f>
        <v>234700</v>
      </c>
      <c r="L88">
        <f>INDEX(Table1[Y-coordinate], MATCH(Match!$G88, Table1[Site Name], 0))</f>
        <v>867700</v>
      </c>
    </row>
    <row r="89" spans="1:12" x14ac:dyDescent="0.2">
      <c r="A89" t="str">
        <v>T_CRGHW-1</v>
      </c>
      <c r="B89" t="str">
        <v>Carraig Gheal Wind Farm</v>
      </c>
      <c r="C89" t="str">
        <v>Statkraft Markets Gmbh</v>
      </c>
      <c r="D89" t="str">
        <v>STATKRA1</v>
      </c>
      <c r="E89">
        <v>46</v>
      </c>
      <c r="G89" s="3" t="s">
        <v>597</v>
      </c>
      <c r="K89" t="str">
        <f>INDEX(Table1[X-coordinate], MATCH(Match!$G89, Table1[Site Name], 0))</f>
        <v>196465</v>
      </c>
      <c r="L89">
        <f>INDEX(Table1[Y-coordinate], MATCH(Match!$G89, Table1[Site Name], 0))</f>
        <v>721170</v>
      </c>
    </row>
    <row r="90" spans="1:12" x14ac:dyDescent="0.2">
      <c r="A90" t="str">
        <v>T_ACHRW-1</v>
      </c>
      <c r="B90" t="str">
        <v>AChruach Wind Farm</v>
      </c>
      <c r="C90" t="str">
        <v>Mobius Renewables Gen. (GB2</v>
      </c>
      <c r="D90" t="str">
        <v>AIRGEN2</v>
      </c>
      <c r="E90">
        <v>43</v>
      </c>
      <c r="G90" s="3" t="s">
        <v>3729</v>
      </c>
      <c r="K90" t="str">
        <f>INDEX(Table1[X-coordinate], MATCH(Match!$G90, Table1[Site Name], 0))</f>
        <v>194500</v>
      </c>
      <c r="L90">
        <f>INDEX(Table1[Y-coordinate], MATCH(Match!$G90, Table1[Site Name], 0))</f>
        <v>700500</v>
      </c>
    </row>
    <row r="91" spans="1:12" x14ac:dyDescent="0.2">
      <c r="A91" t="str">
        <v>E_BTUIW-2</v>
      </c>
      <c r="B91" t="str">
        <v>Beinn An Tuirc 2</v>
      </c>
      <c r="C91" t="str">
        <v>SP Renewables (UK) Limited</v>
      </c>
      <c r="D91" t="str">
        <v>SPCRE01</v>
      </c>
      <c r="E91">
        <v>43</v>
      </c>
      <c r="G91" s="3" t="s">
        <v>4159</v>
      </c>
      <c r="K91" t="str">
        <f>INDEX(Table1[X-coordinate], MATCH(Match!$G91, Table1[Site Name], 0))</f>
        <v>173950</v>
      </c>
      <c r="L91">
        <f>INDEX(Table1[Y-coordinate], MATCH(Match!$G91, Table1[Site Name], 0))</f>
        <v>636900</v>
      </c>
    </row>
    <row r="92" spans="1:12" x14ac:dyDescent="0.2">
      <c r="A92" t="str">
        <v>2__PSTAT001</v>
      </c>
      <c r="B92" t="str">
        <v>STAT P2 North Scotland</v>
      </c>
      <c r="C92" t="str">
        <v>Statkraft Markets Gmbh</v>
      </c>
      <c r="D92" t="str">
        <v>STATKRA1</v>
      </c>
      <c r="E92">
        <v>42</v>
      </c>
      <c r="G92" s="7" t="s">
        <v>4187</v>
      </c>
      <c r="H92" t="s">
        <v>18507</v>
      </c>
      <c r="K92" t="str">
        <f>INDEX(Table1[X-coordinate], MATCH(Match!$G92, Table1[Site Name], 0))</f>
        <v>261700</v>
      </c>
      <c r="L92">
        <f>INDEX(Table1[Y-coordinate], MATCH(Match!$G92, Table1[Site Name], 0))</f>
        <v>600000</v>
      </c>
    </row>
    <row r="93" spans="1:12" x14ac:dyDescent="0.2">
      <c r="A93" t="str">
        <v>T_EDINW-1</v>
      </c>
      <c r="B93" t="str">
        <v>Edinbane Windfarm</v>
      </c>
      <c r="C93" t="str">
        <v>Vattenfall Wind Power Ltd</v>
      </c>
      <c r="D93" t="str">
        <v>VWPL</v>
      </c>
      <c r="E93">
        <v>42</v>
      </c>
      <c r="G93" s="4" t="s">
        <v>4315</v>
      </c>
      <c r="K93" t="str">
        <f>INDEX(Table1[X-coordinate], MATCH(Match!$G93, Table1[Site Name], 0))</f>
        <v>134353</v>
      </c>
      <c r="L93">
        <f>INDEX(Table1[Y-coordinate], MATCH(Match!$G93, Table1[Site Name], 0))</f>
        <v>850769</v>
      </c>
    </row>
    <row r="94" spans="1:12" x14ac:dyDescent="0.2">
      <c r="A94" t="str">
        <v>T_EWHLW-1</v>
      </c>
      <c r="B94" t="str">
        <v>Ewe Hill II Windfarm</v>
      </c>
      <c r="C94" t="str">
        <v>SP Renewables (UK) Limited</v>
      </c>
      <c r="D94" t="str">
        <v>SPCRE01</v>
      </c>
      <c r="E94">
        <v>39</v>
      </c>
      <c r="G94" s="3" t="s">
        <v>9485</v>
      </c>
      <c r="K94" t="str">
        <f>INDEX(Table1[X-coordinate], MATCH(Match!$G94, Table1[Site Name], 0))</f>
        <v>315000</v>
      </c>
      <c r="L94">
        <f>INDEX(Table1[Y-coordinate], MATCH(Match!$G94, Table1[Site Name], 0))</f>
        <v>580000</v>
      </c>
    </row>
    <row r="95" spans="1:12" x14ac:dyDescent="0.2">
      <c r="A95" t="str">
        <v>E_MINSW-1</v>
      </c>
      <c r="B95" t="str">
        <v>Minsca Wind Farm</v>
      </c>
      <c r="C95" t="str">
        <v>Mobius Renewables Gen. (GB)</v>
      </c>
      <c r="D95" t="str">
        <v>AIRGEN</v>
      </c>
      <c r="E95">
        <v>38</v>
      </c>
      <c r="G95" s="4" t="s">
        <v>4605</v>
      </c>
      <c r="K95" t="str">
        <f>INDEX(Table1[X-coordinate], MATCH(Match!$G95, Table1[Site Name], 0))</f>
        <v>313821</v>
      </c>
      <c r="L95">
        <f>INDEX(Table1[Y-coordinate], MATCH(Match!$G95, Table1[Site Name], 0))</f>
        <v>581690</v>
      </c>
    </row>
    <row r="96" spans="1:12" x14ac:dyDescent="0.2">
      <c r="A96" t="str">
        <v>E_CLDRW-1</v>
      </c>
      <c r="B96" t="str">
        <v>CLDRW-1</v>
      </c>
      <c r="C96" t="str">
        <v>Vattenfall Energy Trading</v>
      </c>
      <c r="D96" t="str">
        <v>VTS</v>
      </c>
      <c r="E96">
        <v>37</v>
      </c>
      <c r="G96" s="4" t="s">
        <v>4590</v>
      </c>
      <c r="K96" t="str">
        <f>INDEX(Table1[X-coordinate], MATCH(Match!$G96, Table1[Site Name], 0))</f>
        <v>348000</v>
      </c>
      <c r="L96">
        <f>INDEX(Table1[Y-coordinate], MATCH(Match!$G96, Table1[Site Name], 0))</f>
        <v>831000</v>
      </c>
    </row>
    <row r="97" spans="1:12" x14ac:dyDescent="0.2">
      <c r="A97" t="str">
        <v>E_ABRTW-1</v>
      </c>
      <c r="B97" t="str">
        <v>Auchrobert Wind Farm</v>
      </c>
      <c r="C97" t="str">
        <v>Npower Commercial Gas Limited</v>
      </c>
      <c r="D97" t="str">
        <v>NPOWER02</v>
      </c>
      <c r="E97">
        <v>36</v>
      </c>
      <c r="G97" s="4" t="s">
        <v>646</v>
      </c>
      <c r="K97" t="str">
        <f>INDEX(Table1[X-coordinate], MATCH(Match!$G97, Table1[Site Name], 0))</f>
        <v>275154</v>
      </c>
      <c r="L97">
        <f>INDEX(Table1[Y-coordinate], MATCH(Match!$G97, Table1[Site Name], 0))</f>
        <v>638500</v>
      </c>
    </row>
    <row r="98" spans="1:12" x14ac:dyDescent="0.2">
      <c r="A98" t="str">
        <v>E_ASHWW-1</v>
      </c>
      <c r="B98" t="str">
        <v>Andershaw Wind Farm</v>
      </c>
      <c r="C98" t="str">
        <v>Statkraft Markets Gmbh</v>
      </c>
      <c r="D98" t="str">
        <v>STATKRA1</v>
      </c>
      <c r="E98">
        <v>35</v>
      </c>
      <c r="G98" s="3" t="s">
        <v>4774</v>
      </c>
      <c r="K98" t="str">
        <f>INDEX(Table1[X-coordinate], MATCH(Match!$G98, Table1[Site Name], 0))</f>
        <v>283500</v>
      </c>
      <c r="L98">
        <f>INDEX(Table1[Y-coordinate], MATCH(Match!$G98, Table1[Site Name], 0))</f>
        <v>625500</v>
      </c>
    </row>
    <row r="99" spans="1:12" x14ac:dyDescent="0.2">
      <c r="A99" t="str">
        <v>T_SANQW-1</v>
      </c>
      <c r="B99" t="str">
        <v>SANQUHAR</v>
      </c>
      <c r="C99" t="str">
        <v>SANQUHAR CWCL</v>
      </c>
      <c r="D99" t="str">
        <v>SCWCL</v>
      </c>
      <c r="E99">
        <v>33</v>
      </c>
      <c r="G99" s="4" t="s">
        <v>5092</v>
      </c>
      <c r="K99" t="str">
        <f>INDEX(Table1[X-coordinate], MATCH(Match!$G99, Table1[Site Name], 0))</f>
        <v>270311</v>
      </c>
      <c r="L99">
        <f>INDEX(Table1[Y-coordinate], MATCH(Match!$G99, Table1[Site Name], 0))</f>
        <v>607479</v>
      </c>
    </row>
    <row r="100" spans="1:12" x14ac:dyDescent="0.2">
      <c r="A100" t="str">
        <v>T_GNAPW-1</v>
      </c>
      <c r="B100" t="str">
        <v>Glen App Windfarm</v>
      </c>
      <c r="C100" t="str">
        <v>SP Renewables (UK) Limited</v>
      </c>
      <c r="D100" t="str">
        <v>SPCRE01</v>
      </c>
      <c r="E100">
        <v>32</v>
      </c>
      <c r="G100" s="4" t="s">
        <v>6871</v>
      </c>
      <c r="K100" t="str">
        <f>INDEX(Table1[X-coordinate], MATCH(Match!$G100, Table1[Site Name], 0))</f>
        <v>208880</v>
      </c>
      <c r="L100">
        <f>INDEX(Table1[Y-coordinate], MATCH(Match!$G100, Table1[Site Name], 0))</f>
        <v>571432</v>
      </c>
    </row>
    <row r="101" spans="1:12" x14ac:dyDescent="0.2">
      <c r="A101" t="str">
        <v>E_DALSW-1</v>
      </c>
      <c r="B101" t="str">
        <v>Dalswinton Windfarm</v>
      </c>
      <c r="C101" t="str">
        <v>Mobius Renewables Gen. (GB)</v>
      </c>
      <c r="D101" t="str">
        <v>AIRGEN</v>
      </c>
      <c r="E101">
        <v>30</v>
      </c>
      <c r="G101" s="3" t="s">
        <v>5376</v>
      </c>
      <c r="K101" t="str">
        <f>INDEX(Table1[X-coordinate], MATCH(Match!$G101, Table1[Site Name], 0))</f>
        <v>295000</v>
      </c>
      <c r="L101">
        <f>INDEX(Table1[Y-coordinate], MATCH(Match!$G101, Table1[Site Name], 0))</f>
        <v>589000</v>
      </c>
    </row>
    <row r="102" spans="1:12" x14ac:dyDescent="0.2">
      <c r="A102" t="str">
        <v>E_BETHW-1</v>
      </c>
      <c r="B102" t="str">
        <v>BETHW-1</v>
      </c>
      <c r="C102" t="str">
        <v>SP Renewables (UK) Limited</v>
      </c>
      <c r="D102" t="str">
        <v>SPCRE01</v>
      </c>
      <c r="E102">
        <v>30</v>
      </c>
      <c r="G102" s="4" t="s">
        <v>5518</v>
      </c>
      <c r="K102" t="str">
        <f>INDEX(Table1[X-coordinate], MATCH(Match!$G102, Table1[Site Name], 0))</f>
        <v>261700</v>
      </c>
      <c r="L102">
        <f>INDEX(Table1[Y-coordinate], MATCH(Match!$G102, Table1[Site Name], 0))</f>
        <v>881900</v>
      </c>
    </row>
    <row r="103" spans="1:12" x14ac:dyDescent="0.2">
      <c r="A103" t="str">
        <v>E_HYWDW-1</v>
      </c>
      <c r="B103" t="str">
        <v>Hywind Generator BMU1</v>
      </c>
      <c r="C103" t="str">
        <v>HYWINDSC</v>
      </c>
      <c r="D103" t="str">
        <v>HYWINDSC</v>
      </c>
      <c r="E103">
        <v>30</v>
      </c>
      <c r="G103" s="4" t="s">
        <v>5349</v>
      </c>
      <c r="K103" t="str">
        <f>INDEX(Table1[X-coordinate], MATCH(Match!$G103, Table1[Site Name], 0))</f>
        <v>433500</v>
      </c>
      <c r="L103">
        <f>INDEX(Table1[Y-coordinate], MATCH(Match!$G103, Table1[Site Name], 0))</f>
        <v>846500</v>
      </c>
    </row>
    <row r="104" spans="1:12" x14ac:dyDescent="0.2">
      <c r="A104" t="str">
        <v>E_HLGLW-1</v>
      </c>
      <c r="B104" t="str">
        <v>Hill of Glaschyle</v>
      </c>
      <c r="C104" t="str">
        <v>ENGIE Power Limited</v>
      </c>
      <c r="D104" t="str">
        <v>RWETDL</v>
      </c>
      <c r="E104">
        <v>28</v>
      </c>
      <c r="G104" s="3" t="s">
        <v>5760</v>
      </c>
      <c r="K104" t="str">
        <f>INDEX(Table1[X-coordinate], MATCH(Match!$G104, Table1[Site Name], 0))</f>
        <v>303306</v>
      </c>
      <c r="L104">
        <f>INDEX(Table1[Y-coordinate], MATCH(Match!$G104, Table1[Site Name], 0))</f>
        <v>847855</v>
      </c>
    </row>
    <row r="105" spans="1:12" x14ac:dyDescent="0.2">
      <c r="A105" t="str">
        <v>T_TDBNW-1</v>
      </c>
      <c r="B105" t="str">
        <v>Toddleburn</v>
      </c>
      <c r="C105" t="str">
        <v>SSE Generation Ltd</v>
      </c>
      <c r="D105" t="str">
        <v>SSEGEN</v>
      </c>
      <c r="E105">
        <v>28</v>
      </c>
      <c r="G105" s="3" t="s">
        <v>692</v>
      </c>
      <c r="K105" t="str">
        <f>INDEX(Table1[X-coordinate], MATCH(Match!$G105, Table1[Site Name], 0))</f>
        <v>345050</v>
      </c>
      <c r="L105">
        <f>INDEX(Table1[Y-coordinate], MATCH(Match!$G105, Table1[Site Name], 0))</f>
        <v>653150</v>
      </c>
    </row>
    <row r="106" spans="1:12" x14ac:dyDescent="0.2">
      <c r="A106" t="str">
        <v>T_WHIHW-1</v>
      </c>
      <c r="B106" t="str">
        <v>Whiteside Hill WF</v>
      </c>
      <c r="C106" t="str">
        <v>Whiteside Hill</v>
      </c>
      <c r="D106" t="str">
        <v>WHWF1985</v>
      </c>
      <c r="E106">
        <v>27</v>
      </c>
      <c r="G106" s="4" t="s">
        <v>699</v>
      </c>
      <c r="K106" t="str">
        <f>INDEX(Table1[X-coordinate], MATCH(Match!$G106, Table1[Site Name], 0))</f>
        <v>271440</v>
      </c>
      <c r="L106">
        <f>INDEX(Table1[Y-coordinate], MATCH(Match!$G106, Table1[Site Name], 0))</f>
        <v>608920</v>
      </c>
    </row>
    <row r="107" spans="1:12" x14ac:dyDescent="0.2">
      <c r="A107" t="str">
        <v>E_GLOFW-1</v>
      </c>
      <c r="B107" t="str">
        <v>Glens of Foudland</v>
      </c>
      <c r="C107" t="str">
        <v>Glens of Foudland Ltd</v>
      </c>
      <c r="D107" t="str">
        <v>GOFPOWER</v>
      </c>
      <c r="E107">
        <v>26</v>
      </c>
      <c r="G107" s="4" t="s">
        <v>705</v>
      </c>
      <c r="K107" t="str">
        <f>INDEX(Table1[X-coordinate], MATCH(Match!$G107, Table1[Site Name], 0))</f>
        <v>361900</v>
      </c>
      <c r="L107">
        <f>INDEX(Table1[Y-coordinate], MATCH(Match!$G107, Table1[Site Name], 0))</f>
        <v>837400</v>
      </c>
    </row>
    <row r="108" spans="1:12" x14ac:dyDescent="0.2">
      <c r="A108" t="str">
        <v>E_TULWW-2</v>
      </c>
      <c r="B108" t="str">
        <v>Tullo Extension</v>
      </c>
      <c r="C108" t="str">
        <v>Eneco Energy Trade</v>
      </c>
      <c r="D108" t="str">
        <v>ENECOUK</v>
      </c>
      <c r="E108">
        <v>25</v>
      </c>
      <c r="G108" s="4" t="s">
        <v>6321</v>
      </c>
      <c r="K108" t="str">
        <f>INDEX(Table1[X-coordinate], MATCH(Match!$G108, Table1[Site Name], 0))</f>
        <v>375955</v>
      </c>
      <c r="L108">
        <f>INDEX(Table1[Y-coordinate], MATCH(Match!$G108, Table1[Site Name], 0))</f>
        <v>771728</v>
      </c>
    </row>
    <row r="109" spans="1:12" x14ac:dyDescent="0.2">
      <c r="A109" t="str">
        <v>T_FSDLW-1</v>
      </c>
      <c r="B109" t="str">
        <v>Freasdail Wind Farm</v>
      </c>
      <c r="C109" t="str">
        <v>Freasdail Energy Limited</v>
      </c>
      <c r="D109" t="str">
        <v>FEL</v>
      </c>
      <c r="E109">
        <v>22</v>
      </c>
      <c r="G109" s="3" t="s">
        <v>720</v>
      </c>
      <c r="K109" t="str">
        <f>INDEX(Table1[X-coordinate], MATCH(Match!$G109, Table1[Site Name], 0))</f>
        <v>182440</v>
      </c>
      <c r="L109">
        <f>INDEX(Table1[Y-coordinate], MATCH(Match!$G109, Table1[Site Name], 0))</f>
        <v>659197</v>
      </c>
    </row>
    <row r="110" spans="1:12" x14ac:dyDescent="0.2">
      <c r="A110" t="str">
        <v>E_BNWKW-1</v>
      </c>
      <c r="B110" t="str">
        <v>Burn of Whilk Windfarm</v>
      </c>
      <c r="C110" t="str">
        <v>Eneco Energy Trade</v>
      </c>
      <c r="D110" t="str">
        <v>ENECOUK</v>
      </c>
      <c r="E110">
        <v>22</v>
      </c>
      <c r="G110" s="3" t="s">
        <v>6764</v>
      </c>
      <c r="K110" t="str">
        <f>INDEX(Table1[X-coordinate], MATCH(Match!$G110, Table1[Site Name], 0))</f>
        <v>329650</v>
      </c>
      <c r="L110">
        <f>INDEX(Table1[Y-coordinate], MATCH(Match!$G110, Table1[Site Name], 0))</f>
        <v>941550</v>
      </c>
    </row>
    <row r="111" spans="1:12" x14ac:dyDescent="0.2">
      <c r="A111" t="str">
        <v>T_COUWW-1</v>
      </c>
      <c r="B111" t="str">
        <v>Cour Wind Farm</v>
      </c>
      <c r="C111" t="str">
        <v>Cour Wind farm (Scotland) Ltd</v>
      </c>
      <c r="D111" t="str">
        <v>CWF2016</v>
      </c>
      <c r="E111">
        <v>21</v>
      </c>
      <c r="G111" s="4" t="s">
        <v>732</v>
      </c>
      <c r="K111" t="str">
        <f>INDEX(Table1[X-coordinate], MATCH(Match!$G111, Table1[Site Name], 0))</f>
        <v>181005</v>
      </c>
      <c r="L111">
        <f>INDEX(Table1[Y-coordinate], MATCH(Match!$G111, Table1[Site Name], 0))</f>
        <v>648528</v>
      </c>
    </row>
    <row r="112" spans="1:12" x14ac:dyDescent="0.2">
      <c r="A112" t="str">
        <v>T_ANSUW-1</v>
      </c>
      <c r="B112" t="str">
        <v>An Suidhe 1</v>
      </c>
      <c r="C112" t="str">
        <v>Statkraft Markets Gmbh</v>
      </c>
      <c r="D112" t="str">
        <v>STATKRA1</v>
      </c>
      <c r="E112">
        <v>19</v>
      </c>
      <c r="G112" s="3" t="s">
        <v>7669</v>
      </c>
      <c r="K112" t="str">
        <f>INDEX(Table1[X-coordinate], MATCH(Match!$G112, Table1[Site Name], 0))</f>
        <v>200483</v>
      </c>
      <c r="L112">
        <f>INDEX(Table1[Y-coordinate], MATCH(Match!$G112, Table1[Site Name], 0))</f>
        <v>707563</v>
      </c>
    </row>
    <row r="113" spans="1:12" x14ac:dyDescent="0.2">
      <c r="A113" t="str">
        <v>E_TULWW-1</v>
      </c>
      <c r="B113" t="str">
        <v>Tullo Windfarm</v>
      </c>
      <c r="C113" t="str">
        <v>Eneco Energy Trade</v>
      </c>
      <c r="D113" t="str">
        <v>ENECOUK</v>
      </c>
      <c r="E113">
        <v>17</v>
      </c>
      <c r="G113" t="s">
        <v>18508</v>
      </c>
      <c r="K113" t="e">
        <f>INDEX(Table1[X-coordinate], MATCH(Match!$G113, Table1[Site Name], 0))</f>
        <v>#N/A</v>
      </c>
      <c r="L113" t="e">
        <f>INDEX(Table1[Y-coordinate], MATCH(Match!$G113, Table1[Site Name], 0))</f>
        <v>#N/A</v>
      </c>
    </row>
    <row r="114" spans="1:12" x14ac:dyDescent="0.2">
      <c r="A114" t="str">
        <v>E_CLFLW-1</v>
      </c>
      <c r="B114" t="str">
        <v>Clachan Flats</v>
      </c>
      <c r="C114" t="str">
        <v>SP Renewables (UK) Limited</v>
      </c>
      <c r="D114" t="str">
        <v>SPCRE01</v>
      </c>
      <c r="E114">
        <v>15</v>
      </c>
      <c r="G114" s="4" t="s">
        <v>8708</v>
      </c>
      <c r="K114" t="str">
        <f>INDEX(Table1[X-coordinate], MATCH(Match!$G114, Table1[Site Name], 0))</f>
        <v>217950</v>
      </c>
      <c r="L114">
        <f>INDEX(Table1[Y-coordinate], MATCH(Match!$G114, Table1[Site Name], 0))</f>
        <v>714520</v>
      </c>
    </row>
    <row r="115" spans="1:12" x14ac:dyDescent="0.2">
      <c r="A115" t="str">
        <v>E_TLYMW-1</v>
      </c>
      <c r="B115" t="str">
        <v>Tullymurdoch Wind Farm</v>
      </c>
      <c r="C115" t="str">
        <v>Limejump Energy Limited</v>
      </c>
      <c r="D115" t="str">
        <v>ANGEL</v>
      </c>
      <c r="E115">
        <v>15</v>
      </c>
      <c r="G115" s="3" t="s">
        <v>755</v>
      </c>
      <c r="K115" t="str">
        <f>INDEX(Table1[X-coordinate], MATCH(Match!$G115, Table1[Site Name], 0))</f>
        <v>319575</v>
      </c>
      <c r="L115">
        <f>INDEX(Table1[Y-coordinate], MATCH(Match!$G115, Table1[Site Name], 0))</f>
        <v>752228</v>
      </c>
    </row>
    <row r="116" spans="1:12" x14ac:dyDescent="0.2">
      <c r="A116" t="str">
        <v>E_GDSTW-1</v>
      </c>
      <c r="B116" t="str">
        <v>Gordonstown</v>
      </c>
      <c r="C116" t="str">
        <v>Mobius Renewables Gen. (GB)</v>
      </c>
      <c r="D116" t="str">
        <v>AIRGEN</v>
      </c>
      <c r="E116">
        <v>13</v>
      </c>
      <c r="G116" s="3" t="s">
        <v>9628</v>
      </c>
      <c r="K116" t="str">
        <f>INDEX(Table1[X-coordinate], MATCH(Match!$G116, Table1[Site Name], 0))</f>
        <v>371136</v>
      </c>
      <c r="L116">
        <f>INDEX(Table1[Y-coordinate], MATCH(Match!$G116, Table1[Site Name], 0))</f>
        <v>841396</v>
      </c>
    </row>
    <row r="117" spans="1:12" x14ac:dyDescent="0.2">
      <c r="A117" t="str">
        <v>2__PENEC001</v>
      </c>
      <c r="B117" t="str">
        <v>Rothes Windfarm</v>
      </c>
      <c r="C117" t="str">
        <v>Eneco Energy Trade</v>
      </c>
      <c r="D117" t="str">
        <v>ENECOUK</v>
      </c>
      <c r="E117">
        <v>0</v>
      </c>
      <c r="G117" s="3" t="s">
        <v>3424</v>
      </c>
      <c r="K117" t="str">
        <f>INDEX(Table1[X-coordinate], MATCH(Match!$G117, Table1[Site Name], 0))</f>
        <v>318500</v>
      </c>
      <c r="L117">
        <f>INDEX(Table1[Y-coordinate], MATCH(Match!$G117, Table1[Site Name], 0))</f>
        <v>850500</v>
      </c>
    </row>
    <row r="118" spans="1:12" x14ac:dyDescent="0.2">
      <c r="A118" t="str">
        <v>C__PSMAR001</v>
      </c>
      <c r="B118" t="str">
        <v>C__PSMAR001-AAA-ACH-183</v>
      </c>
      <c r="C118" t="str">
        <v>Smartestenergy Limited</v>
      </c>
      <c r="D118" t="str">
        <v>SMARTEST</v>
      </c>
      <c r="E118">
        <v>0</v>
      </c>
      <c r="K118" t="e">
        <f>INDEX(Table1[X-coordinate], MATCH(Match!$G118, Table1[Site Name], 0))</f>
        <v>#N/A</v>
      </c>
      <c r="L118" t="e">
        <f>INDEX(Table1[Y-coordinate], MATCH(Match!$G118, Table1[Site Name], 0))</f>
        <v>#N/A</v>
      </c>
    </row>
    <row r="119" spans="1:12" x14ac:dyDescent="0.2">
      <c r="A119" t="str">
        <v>E_AIRSW-1</v>
      </c>
      <c r="B119" t="str">
        <v>Airies</v>
      </c>
      <c r="C119" t="str">
        <v>ENGIE Power Limited</v>
      </c>
      <c r="D119" t="str">
        <v>RWETDL</v>
      </c>
      <c r="E119">
        <v>0</v>
      </c>
      <c r="K119" t="e">
        <f>INDEX(Table1[X-coordinate], MATCH(Match!$G119, Table1[Site Name], 0))</f>
        <v>#N/A</v>
      </c>
      <c r="L119" t="e">
        <f>INDEX(Table1[Y-coordinate], MATCH(Match!$G119, Table1[Site Name], 0))</f>
        <v>#N/A</v>
      </c>
    </row>
    <row r="120" spans="1:12" x14ac:dyDescent="0.2">
      <c r="A120" t="str">
        <v>E_BTUIW-3</v>
      </c>
      <c r="B120" t="str">
        <v>Beinn an Tuirc III Windfarm</v>
      </c>
      <c r="C120" t="str">
        <v>SP Renewables (UK) Limited</v>
      </c>
      <c r="D120" t="str">
        <v>SPCRE01</v>
      </c>
      <c r="E120">
        <v>0</v>
      </c>
      <c r="G120" s="3" t="s">
        <v>4159</v>
      </c>
      <c r="K120" t="str">
        <f>INDEX(Table1[X-coordinate], MATCH(Match!$G120, Table1[Site Name], 0))</f>
        <v>173950</v>
      </c>
      <c r="L120">
        <f>INDEX(Table1[Y-coordinate], MATCH(Match!$G120, Table1[Site Name], 0))</f>
        <v>636900</v>
      </c>
    </row>
    <row r="121" spans="1:12" x14ac:dyDescent="0.2">
      <c r="A121" t="str">
        <v>E_CNCLW-1</v>
      </c>
      <c r="B121" t="str">
        <v>Coire Na Cloiche WF</v>
      </c>
      <c r="C121" t="str">
        <v>Statkraft Markets Gmbh</v>
      </c>
      <c r="D121" t="str">
        <v>STATKRA1</v>
      </c>
      <c r="E121">
        <v>0</v>
      </c>
      <c r="G121" s="4" t="s">
        <v>5501</v>
      </c>
      <c r="K121" t="str">
        <f>INDEX(Table1[X-coordinate], MATCH(Match!$G121, Table1[Site Name], 0))</f>
        <v>258937</v>
      </c>
      <c r="L121">
        <f>INDEX(Table1[Y-coordinate], MATCH(Match!$G121, Table1[Site Name], 0))</f>
        <v>878023</v>
      </c>
    </row>
    <row r="122" spans="1:12" x14ac:dyDescent="0.2">
      <c r="A122" t="str">
        <v>E_CRGTW-1</v>
      </c>
      <c r="B122" t="str">
        <v>Craig 2 Wind Farm</v>
      </c>
      <c r="C122" t="str">
        <v>British Gas Trading Ltd</v>
      </c>
      <c r="D122" t="str">
        <v>BRITGAS</v>
      </c>
      <c r="E122">
        <v>0</v>
      </c>
      <c r="G122" s="3" t="s">
        <v>11011</v>
      </c>
      <c r="K122" t="str">
        <f>INDEX(Table1[X-coordinate], MATCH(Match!$G122, Table1[Site Name], 0))</f>
        <v>331995</v>
      </c>
      <c r="L122">
        <f>INDEX(Table1[Y-coordinate], MATCH(Match!$G122, Table1[Site Name], 0))</f>
        <v>586055</v>
      </c>
    </row>
    <row r="123" spans="1:12" x14ac:dyDescent="0.2">
      <c r="A123" t="str">
        <v>E_GLCHW-1</v>
      </c>
      <c r="B123" t="str">
        <v>Glenchamber</v>
      </c>
      <c r="C123" t="str">
        <v>ENGIE Power Limited</v>
      </c>
      <c r="D123" t="str">
        <v>RWETDL</v>
      </c>
      <c r="E123">
        <v>0</v>
      </c>
      <c r="G123" s="4" t="s">
        <v>5808</v>
      </c>
      <c r="K123" t="str">
        <f>INDEX(Table1[X-coordinate], MATCH(Match!$G123, Table1[Site Name], 0))</f>
        <v>223765</v>
      </c>
      <c r="L123">
        <f>INDEX(Table1[Y-coordinate], MATCH(Match!$G123, Table1[Site Name], 0))</f>
        <v>566671</v>
      </c>
    </row>
    <row r="124" spans="1:12" x14ac:dyDescent="0.2">
      <c r="A124" t="str">
        <v>E_HRHLW-1</v>
      </c>
      <c r="B124" t="str">
        <v>Hare Hill Extension Windfarm</v>
      </c>
      <c r="C124" t="str">
        <v>SP Renewables (UK) Limited</v>
      </c>
      <c r="D124" t="str">
        <v>SPCRE01</v>
      </c>
      <c r="E124">
        <v>0</v>
      </c>
      <c r="G124" s="3" t="s">
        <v>9508</v>
      </c>
      <c r="K124" t="str">
        <f>INDEX(Table1[X-coordinate], MATCH(Match!$G124, Table1[Site Name], 0))</f>
        <v>265320</v>
      </c>
      <c r="L124">
        <f>INDEX(Table1[Y-coordinate], MATCH(Match!$G124, Table1[Site Name], 0))</f>
        <v>609703</v>
      </c>
    </row>
    <row r="125" spans="1:12" x14ac:dyDescent="0.2">
      <c r="A125" t="str">
        <v>E_KINCW-1</v>
      </c>
      <c r="B125" t="str">
        <v>Kincardine Offshore Windfarm</v>
      </c>
      <c r="C125" t="str">
        <v>Statkraft Markets Gmbh</v>
      </c>
      <c r="D125" t="str">
        <v>STATKRA1</v>
      </c>
      <c r="E125">
        <v>0</v>
      </c>
      <c r="G125" s="3" t="s">
        <v>3464</v>
      </c>
      <c r="K125" t="e">
        <f>INDEX(Table1[X-coordinate], MATCH(Match!$G125, Table1[Site Name], 0))</f>
        <v>#N/A</v>
      </c>
      <c r="L125" t="e">
        <f>INDEX(Table1[Y-coordinate], MATCH(Match!$G125, Table1[Site Name], 0))</f>
        <v>#N/A</v>
      </c>
    </row>
    <row r="126" spans="1:12" x14ac:dyDescent="0.2">
      <c r="A126" t="str">
        <v>E_MOYEW-1</v>
      </c>
      <c r="B126" t="str">
        <v>Moy Windfarm</v>
      </c>
      <c r="C126" t="str">
        <v>Eneco Energy Trade</v>
      </c>
      <c r="D126" t="str">
        <v>ENECOUK</v>
      </c>
      <c r="E126">
        <v>0</v>
      </c>
      <c r="G126" s="4" t="s">
        <v>2750</v>
      </c>
      <c r="K126" t="str">
        <f>INDEX(Table1[X-coordinate], MATCH(Match!$G126, Table1[Site Name], 0))</f>
        <v>276947</v>
      </c>
      <c r="L126">
        <f>INDEX(Table1[Y-coordinate], MATCH(Match!$G126, Table1[Site Name], 0))</f>
        <v>835012</v>
      </c>
    </row>
    <row r="127" spans="1:12" x14ac:dyDescent="0.2">
      <c r="A127" t="str">
        <v>T_AFTOW-1</v>
      </c>
      <c r="B127" t="str">
        <v>Afton Wind Farm</v>
      </c>
      <c r="C127" t="str">
        <v>Afton Wind Farm Limited</v>
      </c>
      <c r="D127" t="str">
        <v>AFTON</v>
      </c>
      <c r="E127">
        <v>0</v>
      </c>
      <c r="G127" s="3" t="s">
        <v>801</v>
      </c>
      <c r="K127" t="str">
        <f>INDEX(Table1[X-coordinate], MATCH(Match!$G127, Table1[Site Name], 0))</f>
        <v>262100</v>
      </c>
      <c r="L127">
        <f>INDEX(Table1[Y-coordinate], MATCH(Match!$G127, Table1[Site Name], 0))</f>
        <v>604100</v>
      </c>
    </row>
    <row r="128" spans="1:12" x14ac:dyDescent="0.2">
      <c r="A128" t="str">
        <v>T_AKGLW-3</v>
      </c>
      <c r="B128" t="str">
        <v>AIKENGALL2A-W</v>
      </c>
      <c r="C128" t="str">
        <v>Aikengall IIA CWC Limited</v>
      </c>
      <c r="D128" t="str">
        <v>AIK3CWCL</v>
      </c>
      <c r="E128">
        <v>0</v>
      </c>
      <c r="G128" s="4" t="s">
        <v>3845</v>
      </c>
      <c r="K128" t="str">
        <f>INDEX(Table1[X-coordinate], MATCH(Match!$G128, Table1[Site Name], 0))</f>
        <v>369468</v>
      </c>
      <c r="L128">
        <f>INDEX(Table1[Y-coordinate], MATCH(Match!$G128, Table1[Site Name], 0))</f>
        <v>669455</v>
      </c>
    </row>
    <row r="129" spans="1:12" x14ac:dyDescent="0.2">
      <c r="A129" t="str">
        <v>T_BDCHW-1</v>
      </c>
      <c r="B129" t="str">
        <v>Bad a Cheo Wind Farm</v>
      </c>
      <c r="C129" t="str">
        <v>RWE Generation UK plc</v>
      </c>
      <c r="D129" t="str">
        <v>INNOGY01</v>
      </c>
      <c r="E129">
        <v>0</v>
      </c>
      <c r="G129" s="3" t="s">
        <v>811</v>
      </c>
      <c r="K129" t="str">
        <f>INDEX(Table1[X-coordinate], MATCH(Match!$G129, Table1[Site Name], 0))</f>
        <v>316615</v>
      </c>
      <c r="L129">
        <f>INDEX(Table1[Y-coordinate], MATCH(Match!$G129, Table1[Site Name], 0))</f>
        <v>948900</v>
      </c>
    </row>
    <row r="130" spans="1:12" x14ac:dyDescent="0.2">
      <c r="A130" t="str">
        <v>T_CRDEW-1</v>
      </c>
      <c r="B130" t="str">
        <v>Crossdykes WF-1</v>
      </c>
      <c r="C130" t="str">
        <v>Crossdykes WF Limited</v>
      </c>
      <c r="D130" t="str">
        <v>CDWF0620</v>
      </c>
      <c r="E130">
        <v>0</v>
      </c>
      <c r="G130" s="3" t="s">
        <v>3786</v>
      </c>
      <c r="K130" t="str">
        <f>INDEX(Table1[X-coordinate], MATCH(Match!$G130, Table1[Site Name], 0))</f>
        <v>325400</v>
      </c>
      <c r="L130">
        <f>INDEX(Table1[Y-coordinate], MATCH(Match!$G130, Table1[Site Name], 0))</f>
        <v>587500</v>
      </c>
    </row>
    <row r="131" spans="1:12" x14ac:dyDescent="0.2">
      <c r="A131" t="str">
        <v>T_CRDEW-2</v>
      </c>
      <c r="B131" t="str">
        <v>Crossdykes WF-2</v>
      </c>
      <c r="C131" t="str">
        <v>Crossdykes WF Limited</v>
      </c>
      <c r="D131" t="str">
        <v>CDWF0620</v>
      </c>
      <c r="E131">
        <v>0</v>
      </c>
      <c r="G131" s="3" t="s">
        <v>3786</v>
      </c>
      <c r="K131" t="str">
        <f>INDEX(Table1[X-coordinate], MATCH(Match!$G131, Table1[Site Name], 0))</f>
        <v>325400</v>
      </c>
      <c r="L131">
        <f>INDEX(Table1[Y-coordinate], MATCH(Match!$G131, Table1[Site Name], 0))</f>
        <v>587500</v>
      </c>
    </row>
    <row r="132" spans="1:12" x14ac:dyDescent="0.2">
      <c r="A132" t="str">
        <v>T_CRYRW-3</v>
      </c>
      <c r="B132" t="str">
        <v>Crystal Rig III</v>
      </c>
      <c r="C132" t="str">
        <v>Crystal Rig 3 Limited</v>
      </c>
      <c r="D132" t="str">
        <v>CR3LTD</v>
      </c>
      <c r="E132">
        <v>0</v>
      </c>
      <c r="G132" s="3" t="s">
        <v>7181</v>
      </c>
      <c r="K132" t="str">
        <f>INDEX(Table1[X-coordinate], MATCH(Match!$G132, Table1[Site Name], 0))</f>
        <v>366000</v>
      </c>
      <c r="L132">
        <f>INDEX(Table1[Y-coordinate], MATCH(Match!$G132, Table1[Site Name], 0))</f>
        <v>669000</v>
      </c>
    </row>
    <row r="133" spans="1:12" x14ac:dyDescent="0.2">
      <c r="A133" t="str">
        <v>T_DNLWW-1</v>
      </c>
      <c r="B133" t="str">
        <v>Dunlaw Extension</v>
      </c>
      <c r="C133" t="str">
        <v>SP Renewables (UK) Limited</v>
      </c>
      <c r="D133" t="str">
        <v>SPCRE01</v>
      </c>
      <c r="E133">
        <v>0</v>
      </c>
      <c r="K133" t="e">
        <f>INDEX(Table1[X-coordinate], MATCH(Match!$G133, Table1[Site Name], 0))</f>
        <v>#N/A</v>
      </c>
      <c r="L133" t="e">
        <f>INDEX(Table1[Y-coordinate], MATCH(Match!$G133, Table1[Site Name], 0))</f>
        <v>#N/A</v>
      </c>
    </row>
    <row r="134" spans="1:12" x14ac:dyDescent="0.2">
      <c r="A134" t="str">
        <v>T_DOREW-1</v>
      </c>
      <c r="B134" t="str">
        <v>Dorenell Wind Farm One</v>
      </c>
      <c r="C134" t="str">
        <v>Dorenell Windfarm Limited</v>
      </c>
      <c r="D134" t="str">
        <v>DORWIND</v>
      </c>
      <c r="E134">
        <v>0</v>
      </c>
      <c r="G134" s="3" t="s">
        <v>1598</v>
      </c>
      <c r="K134" t="str">
        <f>INDEX(Table1[X-coordinate], MATCH(Match!$G134, Table1[Site Name], 0))</f>
        <v>332000</v>
      </c>
      <c r="L134">
        <f>INDEX(Table1[Y-coordinate], MATCH(Match!$G134, Table1[Site Name], 0))</f>
        <v>829500</v>
      </c>
    </row>
    <row r="135" spans="1:12" x14ac:dyDescent="0.2">
      <c r="A135" t="str">
        <v>T_DOREW-2</v>
      </c>
      <c r="B135" t="str">
        <v>Dorenell Wind Farm Two</v>
      </c>
      <c r="C135" t="str">
        <v>Dorenell Windfarm Limited</v>
      </c>
      <c r="D135" t="str">
        <v>DORWIND</v>
      </c>
      <c r="E135">
        <v>0</v>
      </c>
      <c r="G135" s="3" t="s">
        <v>1598</v>
      </c>
      <c r="K135" t="str">
        <f>INDEX(Table1[X-coordinate], MATCH(Match!$G135, Table1[Site Name], 0))</f>
        <v>332000</v>
      </c>
      <c r="L135">
        <f>INDEX(Table1[Y-coordinate], MATCH(Match!$G135, Table1[Site Name], 0))</f>
        <v>829500</v>
      </c>
    </row>
    <row r="136" spans="1:12" x14ac:dyDescent="0.2">
      <c r="A136" t="str">
        <v>T_EAAO-1</v>
      </c>
      <c r="B136" t="str">
        <v>East Anglia One Offshore 1</v>
      </c>
      <c r="C136" t="str">
        <v>East Anglia One Limited</v>
      </c>
      <c r="D136" t="str">
        <v>EAOWIND</v>
      </c>
      <c r="E136">
        <v>0</v>
      </c>
      <c r="G136" s="4" t="s">
        <v>1150</v>
      </c>
      <c r="K136" t="str">
        <f>INDEX(Table1[X-coordinate], MATCH(Match!$G136, Table1[Site Name], 0))</f>
        <v>685500</v>
      </c>
      <c r="L136">
        <f>INDEX(Table1[Y-coordinate], MATCH(Match!$G136, Table1[Site Name], 0))</f>
        <v>257000</v>
      </c>
    </row>
    <row r="137" spans="1:12" x14ac:dyDescent="0.2">
      <c r="A137" t="str">
        <v>T_EAAO-2</v>
      </c>
      <c r="B137" t="str">
        <v>East Anglia One Offshore 2</v>
      </c>
      <c r="C137" t="str">
        <v>East Anglia One Limited</v>
      </c>
      <c r="D137" t="str">
        <v>EAOWIND</v>
      </c>
      <c r="E137">
        <v>0</v>
      </c>
      <c r="G137" s="4" t="s">
        <v>1118</v>
      </c>
      <c r="K137" t="str">
        <f>INDEX(Table1[X-coordinate], MATCH(Match!$G137, Table1[Site Name], 0))</f>
        <v>681603</v>
      </c>
      <c r="L137">
        <f>INDEX(Table1[Y-coordinate], MATCH(Match!$G137, Table1[Site Name], 0))</f>
        <v>321858</v>
      </c>
    </row>
    <row r="138" spans="1:12" x14ac:dyDescent="0.2">
      <c r="A138" t="str">
        <v>T_GORDW-2</v>
      </c>
      <c r="B138" t="str">
        <v>Gordonbush WF Extension</v>
      </c>
      <c r="C138" t="str">
        <v>SSE Generation Ltd</v>
      </c>
      <c r="D138" t="str">
        <v>SSEGEN</v>
      </c>
      <c r="E138">
        <v>0</v>
      </c>
      <c r="G138" s="4" t="s">
        <v>2531</v>
      </c>
      <c r="K138" t="str">
        <f>INDEX(Table1[X-coordinate], MATCH(Match!$G138, Table1[Site Name], 0))</f>
        <v>284500</v>
      </c>
      <c r="L138">
        <f>INDEX(Table1[Y-coordinate], MATCH(Match!$G138, Table1[Site Name], 0))</f>
        <v>909500</v>
      </c>
    </row>
    <row r="139" spans="1:12" x14ac:dyDescent="0.2">
      <c r="A139" t="str">
        <v>T_HMGTO-1</v>
      </c>
      <c r="B139" t="str">
        <v>Humber Offshore Wind Farm BMU1</v>
      </c>
      <c r="C139" t="str">
        <v>RWE Renewables UK Humber Wind</v>
      </c>
      <c r="D139" t="str">
        <v>HMBRWNDL</v>
      </c>
      <c r="E139">
        <v>0</v>
      </c>
      <c r="G139" s="3" t="s">
        <v>1536</v>
      </c>
      <c r="K139" t="str">
        <f>INDEX(Table1[X-coordinate], MATCH(Match!$G139, Table1[Site Name], 0))</f>
        <v>566400</v>
      </c>
      <c r="L139">
        <f>INDEX(Table1[Y-coordinate], MATCH(Match!$G139, Table1[Site Name], 0))</f>
        <v>390760</v>
      </c>
    </row>
    <row r="140" spans="1:12" x14ac:dyDescent="0.2">
      <c r="A140" t="str">
        <v>T_HMGTO-2</v>
      </c>
      <c r="B140" t="str">
        <v>Humber Offshore Wind Farm BMU2</v>
      </c>
      <c r="C140" t="str">
        <v>RWE Renewables UK Humber Wind</v>
      </c>
      <c r="D140" t="str">
        <v>HMBRWNDL</v>
      </c>
      <c r="E140">
        <v>0</v>
      </c>
      <c r="G140" s="3" t="s">
        <v>1536</v>
      </c>
      <c r="K140" t="str">
        <f>INDEX(Table1[X-coordinate], MATCH(Match!$G140, Table1[Site Name], 0))</f>
        <v>566400</v>
      </c>
      <c r="L140">
        <f>INDEX(Table1[Y-coordinate], MATCH(Match!$G140, Table1[Site Name], 0))</f>
        <v>390760</v>
      </c>
    </row>
    <row r="141" spans="1:12" x14ac:dyDescent="0.2">
      <c r="A141" t="str">
        <v>T_KENNW-1</v>
      </c>
      <c r="B141" t="str">
        <v>Kennoxhead Wind Farm</v>
      </c>
      <c r="C141" t="str">
        <v>Kennoxhead Wind Farm Limited</v>
      </c>
      <c r="D141" t="str">
        <v>KENX01</v>
      </c>
      <c r="E141">
        <v>0</v>
      </c>
      <c r="H141" t="s">
        <v>18509</v>
      </c>
      <c r="K141" t="e">
        <f>INDEX(Table1[X-coordinate], MATCH(Match!$G141, Table1[Site Name], 0))</f>
        <v>#N/A</v>
      </c>
      <c r="L141" t="e">
        <f>INDEX(Table1[Y-coordinate], MATCH(Match!$G141, Table1[Site Name], 0))</f>
        <v>#N/A</v>
      </c>
    </row>
    <row r="142" spans="1:12" x14ac:dyDescent="0.2">
      <c r="A142" t="str">
        <v>T_KPMRW-1</v>
      </c>
      <c r="B142" t="str">
        <v>KYPE MUIR WIND FARM</v>
      </c>
      <c r="C142" t="str">
        <v>Banks Renewable Limited</v>
      </c>
      <c r="D142" t="str">
        <v>BANKSREN</v>
      </c>
      <c r="E142">
        <v>0</v>
      </c>
      <c r="G142" s="3" t="s">
        <v>2165</v>
      </c>
      <c r="K142" t="str">
        <f>INDEX(Table1[X-coordinate], MATCH(Match!$G142, Table1[Site Name], 0))</f>
        <v>271915</v>
      </c>
      <c r="L142">
        <f>INDEX(Table1[Y-coordinate], MATCH(Match!$G142, Table1[Site Name], 0))</f>
        <v>639557</v>
      </c>
    </row>
    <row r="143" spans="1:12" x14ac:dyDescent="0.2">
      <c r="A143" t="str">
        <v>T_KTHLW-1</v>
      </c>
      <c r="B143" t="str">
        <v>KEITH HILL WINDFARM</v>
      </c>
      <c r="C143" t="str">
        <v>Smartestenergy Limited</v>
      </c>
      <c r="D143" t="str">
        <v>SMARTEST</v>
      </c>
      <c r="E143">
        <v>0</v>
      </c>
      <c r="G143" s="3" t="s">
        <v>14088</v>
      </c>
      <c r="K143" t="str">
        <f>INDEX(Table1[X-coordinate], MATCH(Match!$G143, Table1[Site Name], 0))</f>
        <v>348373</v>
      </c>
      <c r="L143">
        <f>INDEX(Table1[Y-coordinate], MATCH(Match!$G143, Table1[Site Name], 0))</f>
        <v>658532</v>
      </c>
    </row>
    <row r="144" spans="1:12" x14ac:dyDescent="0.2">
      <c r="A144" t="str">
        <v>T_MOWEO-1</v>
      </c>
      <c r="B144" t="str">
        <v>Moray East OWF1</v>
      </c>
      <c r="C144" t="str">
        <v>Moray Offshore Wind East Ltd</v>
      </c>
      <c r="D144" t="str">
        <v>MOWEL</v>
      </c>
      <c r="E144">
        <v>0</v>
      </c>
      <c r="H144" t="s">
        <v>18510</v>
      </c>
      <c r="K144" t="e">
        <f>INDEX(Table1[X-coordinate], MATCH(Match!$G144, Table1[Site Name], 0))</f>
        <v>#N/A</v>
      </c>
      <c r="L144" t="e">
        <f>INDEX(Table1[Y-coordinate], MATCH(Match!$G144, Table1[Site Name], 0))</f>
        <v>#N/A</v>
      </c>
    </row>
    <row r="145" spans="1:12" x14ac:dyDescent="0.2">
      <c r="A145" t="str">
        <v>T_MOWEO-2</v>
      </c>
      <c r="B145" t="str">
        <v>Moray East OWF2</v>
      </c>
      <c r="C145" t="str">
        <v>Moray Offshore Wind East Ltd</v>
      </c>
      <c r="D145" t="str">
        <v>MOWEL</v>
      </c>
      <c r="E145">
        <v>0</v>
      </c>
      <c r="H145" t="s">
        <v>18510</v>
      </c>
      <c r="K145" t="e">
        <f>INDEX(Table1[X-coordinate], MATCH(Match!$G145, Table1[Site Name], 0))</f>
        <v>#N/A</v>
      </c>
      <c r="L145" t="e">
        <f>INDEX(Table1[Y-coordinate], MATCH(Match!$G145, Table1[Site Name], 0))</f>
        <v>#N/A</v>
      </c>
    </row>
    <row r="146" spans="1:12" x14ac:dyDescent="0.2">
      <c r="A146" t="str">
        <v>T_MOWEO-3</v>
      </c>
      <c r="B146" t="str">
        <v>Moray East OWF3</v>
      </c>
      <c r="C146" t="str">
        <v>Moray Offshore Wind East Ltd</v>
      </c>
      <c r="D146" t="str">
        <v>MOWEL</v>
      </c>
      <c r="E146">
        <v>0</v>
      </c>
      <c r="H146" t="s">
        <v>18510</v>
      </c>
      <c r="K146" t="e">
        <f>INDEX(Table1[X-coordinate], MATCH(Match!$G146, Table1[Site Name], 0))</f>
        <v>#N/A</v>
      </c>
      <c r="L146" t="e">
        <f>INDEX(Table1[Y-coordinate], MATCH(Match!$G146, Table1[Site Name], 0))</f>
        <v>#N/A</v>
      </c>
    </row>
    <row r="147" spans="1:12" x14ac:dyDescent="0.2">
      <c r="A147" t="str">
        <v>T_MYGPW-1</v>
      </c>
      <c r="B147" t="str">
        <v>Minnygap Wind Farm</v>
      </c>
      <c r="C147" t="str">
        <v>Minnygap Energy Limited</v>
      </c>
      <c r="D147" t="str">
        <v>MEL</v>
      </c>
      <c r="E147">
        <v>0</v>
      </c>
      <c r="G147" s="3" t="s">
        <v>5439</v>
      </c>
      <c r="K147" t="str">
        <f>INDEX(Table1[X-coordinate], MATCH(Match!$G147, Table1[Site Name], 0))</f>
        <v>303800</v>
      </c>
      <c r="L147">
        <f>INDEX(Table1[Y-coordinate], MATCH(Match!$G147, Table1[Site Name], 0))</f>
        <v>596000</v>
      </c>
    </row>
    <row r="148" spans="1:12" x14ac:dyDescent="0.2">
      <c r="A148" t="str">
        <v>T_PGBIW-1</v>
      </c>
      <c r="B148" t="str">
        <v>Pogbie WF</v>
      </c>
      <c r="C148" t="str">
        <v>EDF Energy Customers Ltd</v>
      </c>
      <c r="D148" t="str">
        <v>LENCO</v>
      </c>
      <c r="E148">
        <v>0</v>
      </c>
      <c r="G148" s="4" t="s">
        <v>13412</v>
      </c>
      <c r="K148" t="str">
        <f>INDEX(Table1[X-coordinate], MATCH(Match!$G148, Table1[Site Name], 0))</f>
        <v>347905</v>
      </c>
      <c r="L148">
        <f>INDEX(Table1[Y-coordinate], MATCH(Match!$G148, Table1[Site Name], 0))</f>
        <v>659047</v>
      </c>
    </row>
    <row r="149" spans="1:12" x14ac:dyDescent="0.2">
      <c r="A149" t="str">
        <v>T_PNYCW-1</v>
      </c>
      <c r="B149" t="str">
        <v>PNYCW-1 Export</v>
      </c>
      <c r="C149" t="str">
        <v>Pen y Cymoedd Wind Farm LTD</v>
      </c>
      <c r="D149" t="str">
        <v>PYC</v>
      </c>
      <c r="E149">
        <v>0</v>
      </c>
      <c r="G149" s="3" t="s">
        <v>1503</v>
      </c>
      <c r="K149" t="str">
        <f>INDEX(Table1[X-coordinate], MATCH(Match!$G149, Table1[Site Name], 0))</f>
        <v>282793</v>
      </c>
      <c r="L149">
        <f>INDEX(Table1[Y-coordinate], MATCH(Match!$G149, Table1[Site Name], 0))</f>
        <v>196557</v>
      </c>
    </row>
    <row r="150" spans="1:12" x14ac:dyDescent="0.2">
      <c r="A150" t="str">
        <v>T_THNTO-1</v>
      </c>
      <c r="B150" t="str">
        <v>Thanet Offshore Wind Limited 1</v>
      </c>
      <c r="C150" t="str">
        <v>Thanet Offshore Wind Limited</v>
      </c>
      <c r="D150" t="str">
        <v>TOW</v>
      </c>
      <c r="E150">
        <v>0</v>
      </c>
      <c r="G150" s="3" t="s">
        <v>1402</v>
      </c>
      <c r="K150" t="str">
        <f>INDEX(Table1[X-coordinate], MATCH(Match!$G150, Table1[Site Name], 0))</f>
        <v>652658</v>
      </c>
      <c r="L150">
        <f>INDEX(Table1[Y-coordinate], MATCH(Match!$G150, Table1[Site Name], 0))</f>
        <v>176367</v>
      </c>
    </row>
    <row r="151" spans="1:12" x14ac:dyDescent="0.2">
      <c r="A151" t="str">
        <v>T_THNTO-2</v>
      </c>
      <c r="B151" t="str">
        <v>Thanet Offshore Wind Limited 2</v>
      </c>
      <c r="C151" t="str">
        <v>Thanet Offshore Wind Limited</v>
      </c>
      <c r="D151" t="str">
        <v>TOW</v>
      </c>
      <c r="E151">
        <v>0</v>
      </c>
      <c r="G151" s="3" t="s">
        <v>1402</v>
      </c>
      <c r="K151" t="str">
        <f>INDEX(Table1[X-coordinate], MATCH(Match!$G151, Table1[Site Name], 0))</f>
        <v>652658</v>
      </c>
      <c r="L151">
        <f>INDEX(Table1[Y-coordinate], MATCH(Match!$G151, Table1[Site Name], 0))</f>
        <v>176367</v>
      </c>
    </row>
    <row r="152" spans="1:12" x14ac:dyDescent="0.2">
      <c r="A152" t="str">
        <v>T_TKNEW-1</v>
      </c>
      <c r="B152" t="str">
        <v>Triton Knoll OSP East 1</v>
      </c>
      <c r="C152" t="str">
        <v>Triton Knoll Offshore Wind</v>
      </c>
      <c r="D152" t="str">
        <v>TKWFL</v>
      </c>
      <c r="E152">
        <v>0</v>
      </c>
      <c r="G152" s="4" t="s">
        <v>1136</v>
      </c>
      <c r="K152" t="str">
        <f>INDEX(Table1[X-coordinate], MATCH(Match!$G152, Table1[Site Name], 0))</f>
        <v>591183</v>
      </c>
      <c r="L152">
        <f>INDEX(Table1[Y-coordinate], MATCH(Match!$G152, Table1[Site Name], 0))</f>
        <v>372179</v>
      </c>
    </row>
    <row r="153" spans="1:12" x14ac:dyDescent="0.2">
      <c r="A153" t="str">
        <v>T_TKNWW-1</v>
      </c>
      <c r="B153" t="str">
        <v>Triton Knoll OSP west 1</v>
      </c>
      <c r="C153" t="str">
        <v>Triton Knoll Offshore Wind</v>
      </c>
      <c r="D153" t="str">
        <v>TKWFL</v>
      </c>
      <c r="E153">
        <v>0</v>
      </c>
      <c r="G153" s="4" t="s">
        <v>1136</v>
      </c>
      <c r="K153" t="str">
        <f>INDEX(Table1[X-coordinate], MATCH(Match!$G153, Table1[Site Name], 0))</f>
        <v>591183</v>
      </c>
      <c r="L153">
        <f>INDEX(Table1[Y-coordinate], MATCH(Match!$G153, Table1[Site Name], 0))</f>
        <v>372179</v>
      </c>
    </row>
    <row r="154" spans="1:12" x14ac:dyDescent="0.2">
      <c r="A154" t="str">
        <v>T_TRLGW-1</v>
      </c>
      <c r="B154" t="str">
        <v>T_TRLGW-1</v>
      </c>
      <c r="C154" t="str">
        <v>Smartestenergy Limited</v>
      </c>
      <c r="D154" t="str">
        <v>SMARTEST</v>
      </c>
      <c r="E154">
        <v>0</v>
      </c>
      <c r="K154" t="e">
        <f>INDEX(Table1[X-coordinate], MATCH(Match!$G154, Table1[Site Name], 0))</f>
        <v>#N/A</v>
      </c>
      <c r="L154" t="e">
        <f>INDEX(Table1[Y-coordinate], MATCH(Match!$G154, Table1[Site Name], 0))</f>
        <v>#N/A</v>
      </c>
    </row>
    <row r="155" spans="1:12" x14ac:dyDescent="0.2">
      <c r="A155" t="str">
        <v>T_TWSHW-1</v>
      </c>
      <c r="B155" t="str">
        <v>Twenty Shilling Wind Farm</v>
      </c>
      <c r="C155" t="str">
        <v>Twentyshilling Limited</v>
      </c>
      <c r="D155" t="str">
        <v>TWENTYSH</v>
      </c>
      <c r="E155">
        <v>0</v>
      </c>
      <c r="K155" t="e">
        <f>INDEX(Table1[X-coordinate], MATCH(Match!$G155, Table1[Site Name], 0))</f>
        <v>#N/A</v>
      </c>
      <c r="L155" t="e">
        <f>INDEX(Table1[Y-coordinate], MATCH(Match!$G155, Table1[Site Name], 0))</f>
        <v>#N/A</v>
      </c>
    </row>
    <row r="156" spans="1:12" x14ac:dyDescent="0.2">
      <c r="A156" t="str">
        <v>T_WDNSO-1</v>
      </c>
      <c r="B156" t="str">
        <v>West of Duddon Sands Offshore1</v>
      </c>
      <c r="C156" t="str">
        <v>Morecambe Wind Limited</v>
      </c>
      <c r="D156" t="str">
        <v>MWLWODS1</v>
      </c>
      <c r="E156">
        <v>0</v>
      </c>
      <c r="G156" s="3" t="s">
        <v>1310</v>
      </c>
      <c r="K156" t="str">
        <f>INDEX(Table1[X-coordinate], MATCH(Match!$G156, Table1[Site Name], 0))</f>
        <v>304230</v>
      </c>
      <c r="L156">
        <f>INDEX(Table1[Y-coordinate], MATCH(Match!$G156, Table1[Site Name], 0))</f>
        <v>455334</v>
      </c>
    </row>
    <row r="157" spans="1:12" x14ac:dyDescent="0.2">
      <c r="A157" t="str">
        <v>T_WDNSO-2</v>
      </c>
      <c r="B157" t="str">
        <v>West of Duddon Sands Offshore2</v>
      </c>
      <c r="C157" t="str">
        <v>Morecambe Wind Limited</v>
      </c>
      <c r="D157" t="str">
        <v>MWLWODS1</v>
      </c>
      <c r="E157">
        <v>0</v>
      </c>
      <c r="G157" s="3" t="s">
        <v>1310</v>
      </c>
      <c r="K157" t="str">
        <f>INDEX(Table1[X-coordinate], MATCH(Match!$G157, Table1[Site Name], 0))</f>
        <v>304230</v>
      </c>
      <c r="L157">
        <f>INDEX(Table1[Y-coordinate], MATCH(Match!$G157, Table1[Site Name], 0))</f>
        <v>455334</v>
      </c>
    </row>
    <row r="158" spans="1:12" x14ac:dyDescent="0.2">
      <c r="A158" t="str">
        <v>T_WDRGW-1</v>
      </c>
      <c r="B158" t="str">
        <v>Windy Rig Wind Farm</v>
      </c>
      <c r="C158" t="str">
        <v>Windy Rig Wind Farm Limited</v>
      </c>
      <c r="D158" t="str">
        <v>WINDYRIG</v>
      </c>
      <c r="E158">
        <v>0</v>
      </c>
      <c r="G158" s="4" t="s">
        <v>4187</v>
      </c>
      <c r="K158" t="str">
        <f>INDEX(Table1[X-coordinate], MATCH(Match!$G158, Table1[Site Name], 0))</f>
        <v>261700</v>
      </c>
      <c r="L158">
        <f>INDEX(Table1[Y-coordinate], MATCH(Match!$G158, Table1[Site Name], 0))</f>
        <v>600000</v>
      </c>
    </row>
    <row r="159" spans="1:12" x14ac:dyDescent="0.2">
      <c r="A159" t="str">
        <v>T_WISTW-2</v>
      </c>
      <c r="B159" t="str">
        <v>Brockloch Rig 2 WF Exp A</v>
      </c>
      <c r="C159" t="str">
        <v>BROCKLOCH RIG WINDFARM LTD</v>
      </c>
      <c r="D159" t="str">
        <v>BRWLTD</v>
      </c>
      <c r="E159">
        <v>0</v>
      </c>
      <c r="G159" s="3" t="s">
        <v>2125</v>
      </c>
      <c r="K159" t="str">
        <f>INDEX(Table1[X-coordinate], MATCH(Match!$G159, Table1[Site Name], 0))</f>
        <v>260200</v>
      </c>
      <c r="L159">
        <f>INDEX(Table1[Y-coordinate], MATCH(Match!$G159, Table1[Site Name], 0))</f>
        <v>602000</v>
      </c>
    </row>
    <row r="160" spans="1:12" x14ac:dyDescent="0.2">
      <c r="A160" t="str">
        <v>T_WLNYO-4</v>
      </c>
      <c r="B160" t="str">
        <v>WALNEY_4</v>
      </c>
      <c r="C160" t="str">
        <v>Walney Extension Ltd</v>
      </c>
      <c r="D160" t="str">
        <v>DONG012</v>
      </c>
      <c r="E160">
        <v>0</v>
      </c>
      <c r="G160" s="8" t="s">
        <v>1159</v>
      </c>
      <c r="K160" t="str">
        <f>INDEX(Table1[X-coordinate], MATCH(Match!$G160, Table1[Site Name], 0))</f>
        <v>286289</v>
      </c>
      <c r="L160">
        <f>INDEX(Table1[Y-coordinate], MATCH(Match!$G160, Table1[Site Name], 0))</f>
        <v>467410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CE57B03-64B3-2C41-A02C-05656A53ED31}">
          <x14:formula1>
            <xm:f>REPD!$F$9:$F$2347</xm:f>
          </x14:formula1>
          <xm:sqref>G2:G7 G9:G122 G124:G1048576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BM</vt:lpstr>
      <vt:lpstr>REPD</vt:lpstr>
      <vt:lpstr>Match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 de Berker</cp:lastModifiedBy>
  <dcterms:created xsi:type="dcterms:W3CDTF">2022-12-17T08:52:52Z</dcterms:created>
  <dcterms:modified xsi:type="dcterms:W3CDTF">2022-12-17T10:06:16Z</dcterms:modified>
</cp:coreProperties>
</file>