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diak/Desktop/windows me/online/main/microblog/album_project/"/>
    </mc:Choice>
  </mc:AlternateContent>
  <xr:revisionPtr revIDLastSave="0" documentId="13_ncr:1_{284D2809-663E-E643-ABCD-4172E1FC0B60}" xr6:coauthVersionLast="47" xr6:coauthVersionMax="47" xr10:uidLastSave="{00000000-0000-0000-0000-000000000000}"/>
  <bookViews>
    <workbookView xWindow="0" yWindow="500" windowWidth="28800" windowHeight="17500" xr2:uid="{FBFAA4D0-BDBA-8A4B-8DA1-4DEBBE9A92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9" i="1" l="1"/>
  <c r="O88" i="1"/>
  <c r="O78" i="1"/>
  <c r="O87" i="1"/>
  <c r="O86" i="1"/>
  <c r="O85" i="1"/>
  <c r="K68" i="1"/>
  <c r="K67" i="1"/>
  <c r="O84" i="1"/>
  <c r="O83" i="1"/>
  <c r="O82" i="1"/>
  <c r="O81" i="1"/>
  <c r="O80" i="1"/>
  <c r="O79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K66" i="1"/>
  <c r="K65" i="1"/>
  <c r="K64" i="1"/>
  <c r="K63" i="1"/>
  <c r="K62" i="1"/>
  <c r="E6" i="1"/>
  <c r="E7" i="1" s="1"/>
  <c r="F6" i="1" l="1"/>
  <c r="F7" i="1"/>
  <c r="E8" i="1"/>
  <c r="E9" i="1" l="1"/>
  <c r="F8" i="1"/>
  <c r="F9" i="1" l="1"/>
  <c r="E10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F16" i="1"/>
  <c r="E18" i="1" l="1"/>
  <c r="F17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E30" i="1" l="1"/>
  <c r="F29" i="1"/>
  <c r="E31" i="1" l="1"/>
  <c r="F30" i="1"/>
  <c r="E32" i="1" l="1"/>
  <c r="F31" i="1"/>
  <c r="E33" i="1" l="1"/>
  <c r="F32" i="1"/>
  <c r="E34" i="1" l="1"/>
  <c r="F33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E45" i="1" l="1"/>
  <c r="F44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79" i="1"/>
  <c r="E81" i="1" l="1"/>
  <c r="F80" i="1"/>
  <c r="E82" i="1" l="1"/>
  <c r="F81" i="1"/>
  <c r="E83" i="1" l="1"/>
  <c r="F82" i="1"/>
  <c r="E84" i="1" l="1"/>
  <c r="F83" i="1"/>
  <c r="E85" i="1" l="1"/>
  <c r="F84" i="1"/>
  <c r="E86" i="1" l="1"/>
  <c r="F85" i="1"/>
  <c r="E87" i="1" l="1"/>
  <c r="F86" i="1"/>
  <c r="E88" i="1" l="1"/>
  <c r="F87" i="1"/>
  <c r="E89" i="1" l="1"/>
  <c r="F88" i="1"/>
  <c r="E90" i="1" l="1"/>
  <c r="F89" i="1"/>
  <c r="E91" i="1" l="1"/>
  <c r="F90" i="1"/>
  <c r="E92" i="1" l="1"/>
  <c r="F91" i="1"/>
  <c r="E93" i="1" l="1"/>
  <c r="F92" i="1"/>
  <c r="E94" i="1" l="1"/>
  <c r="F93" i="1"/>
  <c r="E95" i="1" l="1"/>
  <c r="F94" i="1"/>
  <c r="E96" i="1" l="1"/>
  <c r="F95" i="1"/>
  <c r="E97" i="1" l="1"/>
  <c r="F96" i="1"/>
  <c r="E98" i="1" l="1"/>
  <c r="F97" i="1"/>
  <c r="E99" i="1" l="1"/>
  <c r="F98" i="1"/>
  <c r="E100" i="1" l="1"/>
  <c r="F99" i="1"/>
  <c r="E101" i="1" l="1"/>
  <c r="F100" i="1"/>
  <c r="E102" i="1" l="1"/>
  <c r="F101" i="1"/>
  <c r="E103" i="1" l="1"/>
  <c r="F102" i="1"/>
  <c r="E104" i="1" l="1"/>
  <c r="F103" i="1"/>
  <c r="E105" i="1" l="1"/>
  <c r="F104" i="1"/>
  <c r="E106" i="1" l="1"/>
  <c r="F105" i="1"/>
  <c r="E107" i="1" l="1"/>
  <c r="F106" i="1"/>
  <c r="E108" i="1" l="1"/>
  <c r="F107" i="1"/>
  <c r="E109" i="1" l="1"/>
  <c r="F108" i="1"/>
  <c r="E110" i="1" l="1"/>
  <c r="F109" i="1"/>
  <c r="E111" i="1" l="1"/>
  <c r="F110" i="1"/>
  <c r="E112" i="1" l="1"/>
  <c r="F111" i="1"/>
  <c r="E113" i="1" l="1"/>
  <c r="F112" i="1"/>
  <c r="E114" i="1" l="1"/>
  <c r="F113" i="1"/>
  <c r="E115" i="1" l="1"/>
  <c r="F114" i="1"/>
  <c r="E116" i="1" l="1"/>
  <c r="F115" i="1"/>
  <c r="E117" i="1" l="1"/>
  <c r="F116" i="1"/>
  <c r="E118" i="1" l="1"/>
  <c r="F117" i="1"/>
  <c r="E119" i="1" l="1"/>
  <c r="F118" i="1"/>
  <c r="E120" i="1" l="1"/>
  <c r="F119" i="1"/>
  <c r="E121" i="1" l="1"/>
  <c r="F120" i="1"/>
  <c r="E122" i="1" l="1"/>
  <c r="F121" i="1"/>
  <c r="E123" i="1" l="1"/>
  <c r="F122" i="1"/>
  <c r="E124" i="1" l="1"/>
  <c r="F123" i="1"/>
  <c r="E125" i="1" l="1"/>
  <c r="F124" i="1"/>
  <c r="E126" i="1" l="1"/>
  <c r="F125" i="1"/>
  <c r="E127" i="1" l="1"/>
  <c r="F126" i="1"/>
  <c r="E128" i="1" l="1"/>
  <c r="F127" i="1"/>
  <c r="E129" i="1" l="1"/>
  <c r="F128" i="1"/>
  <c r="E130" i="1" l="1"/>
  <c r="F129" i="1"/>
  <c r="E131" i="1" l="1"/>
  <c r="F130" i="1"/>
  <c r="E132" i="1" l="1"/>
  <c r="F131" i="1"/>
  <c r="E133" i="1" l="1"/>
  <c r="F132" i="1"/>
  <c r="E134" i="1" l="1"/>
  <c r="F133" i="1"/>
  <c r="E135" i="1" l="1"/>
  <c r="F134" i="1"/>
  <c r="E136" i="1" l="1"/>
  <c r="F135" i="1"/>
  <c r="E137" i="1" l="1"/>
  <c r="F136" i="1"/>
  <c r="E138" i="1" l="1"/>
  <c r="F137" i="1"/>
  <c r="E139" i="1" l="1"/>
  <c r="F138" i="1"/>
  <c r="E140" i="1" l="1"/>
  <c r="F139" i="1"/>
  <c r="E141" i="1" l="1"/>
  <c r="F140" i="1"/>
  <c r="E142" i="1" l="1"/>
  <c r="F141" i="1"/>
  <c r="E143" i="1" l="1"/>
  <c r="F142" i="1"/>
  <c r="E144" i="1" l="1"/>
  <c r="F143" i="1"/>
  <c r="E145" i="1" l="1"/>
  <c r="F144" i="1"/>
  <c r="E146" i="1" l="1"/>
  <c r="F145" i="1"/>
  <c r="E147" i="1" l="1"/>
  <c r="F146" i="1"/>
  <c r="E148" i="1" l="1"/>
  <c r="F147" i="1"/>
  <c r="E149" i="1" l="1"/>
  <c r="F148" i="1"/>
  <c r="E150" i="1" l="1"/>
  <c r="F149" i="1"/>
  <c r="E151" i="1" l="1"/>
  <c r="F150" i="1"/>
  <c r="E152" i="1" l="1"/>
  <c r="F151" i="1"/>
  <c r="E153" i="1" l="1"/>
  <c r="F152" i="1"/>
  <c r="E154" i="1" l="1"/>
  <c r="F153" i="1"/>
  <c r="E155" i="1" l="1"/>
  <c r="F154" i="1"/>
  <c r="E156" i="1" l="1"/>
  <c r="F155" i="1"/>
  <c r="E157" i="1" l="1"/>
  <c r="F156" i="1"/>
  <c r="E158" i="1" l="1"/>
  <c r="F157" i="1"/>
  <c r="E159" i="1" l="1"/>
  <c r="F158" i="1"/>
  <c r="E160" i="1" l="1"/>
  <c r="F159" i="1"/>
  <c r="E161" i="1" l="1"/>
  <c r="F160" i="1"/>
  <c r="E162" i="1" l="1"/>
  <c r="F161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E172" i="1" l="1"/>
  <c r="F171" i="1"/>
  <c r="E173" i="1" l="1"/>
  <c r="F172" i="1"/>
  <c r="E174" i="1" l="1"/>
  <c r="F173" i="1"/>
  <c r="E175" i="1" l="1"/>
  <c r="F174" i="1"/>
  <c r="E176" i="1" l="1"/>
  <c r="F175" i="1"/>
  <c r="E177" i="1" l="1"/>
  <c r="F176" i="1"/>
  <c r="E178" i="1" l="1"/>
  <c r="F177" i="1"/>
  <c r="E179" i="1" l="1"/>
  <c r="F178" i="1"/>
  <c r="E180" i="1" l="1"/>
  <c r="F179" i="1"/>
  <c r="E181" i="1" l="1"/>
  <c r="F180" i="1"/>
  <c r="E182" i="1" l="1"/>
  <c r="F181" i="1"/>
  <c r="E183" i="1" l="1"/>
  <c r="F182" i="1"/>
  <c r="E184" i="1" l="1"/>
  <c r="F183" i="1"/>
  <c r="E185" i="1" l="1"/>
  <c r="F184" i="1"/>
  <c r="E186" i="1" l="1"/>
  <c r="F185" i="1"/>
  <c r="E187" i="1" l="1"/>
  <c r="F186" i="1"/>
  <c r="E188" i="1" l="1"/>
  <c r="F187" i="1"/>
  <c r="E189" i="1" l="1"/>
  <c r="F188" i="1"/>
  <c r="E190" i="1" l="1"/>
  <c r="F189" i="1"/>
  <c r="E191" i="1" l="1"/>
  <c r="F190" i="1"/>
  <c r="E192" i="1" l="1"/>
  <c r="F191" i="1"/>
  <c r="E193" i="1" l="1"/>
  <c r="F192" i="1"/>
  <c r="E194" i="1" l="1"/>
  <c r="F193" i="1"/>
  <c r="E195" i="1" l="1"/>
  <c r="F194" i="1"/>
  <c r="E196" i="1" l="1"/>
  <c r="F195" i="1"/>
  <c r="E197" i="1" l="1"/>
  <c r="F196" i="1"/>
  <c r="E198" i="1" l="1"/>
  <c r="F197" i="1"/>
  <c r="E199" i="1" l="1"/>
  <c r="F198" i="1"/>
  <c r="E200" i="1" l="1"/>
  <c r="F199" i="1"/>
  <c r="E201" i="1" l="1"/>
  <c r="F200" i="1"/>
  <c r="E202" i="1" l="1"/>
  <c r="F201" i="1"/>
  <c r="E203" i="1" l="1"/>
  <c r="F202" i="1"/>
  <c r="E204" i="1" l="1"/>
  <c r="F203" i="1"/>
  <c r="E205" i="1" l="1"/>
  <c r="F204" i="1"/>
  <c r="E206" i="1" l="1"/>
  <c r="F205" i="1"/>
  <c r="E207" i="1" l="1"/>
  <c r="F206" i="1"/>
  <c r="E208" i="1" l="1"/>
  <c r="F207" i="1"/>
  <c r="E209" i="1" l="1"/>
  <c r="F208" i="1"/>
  <c r="E210" i="1" l="1"/>
  <c r="F209" i="1"/>
  <c r="E211" i="1" l="1"/>
  <c r="F210" i="1"/>
  <c r="E212" i="1" l="1"/>
  <c r="F211" i="1"/>
  <c r="E213" i="1" l="1"/>
  <c r="F212" i="1"/>
  <c r="E214" i="1" l="1"/>
  <c r="F213" i="1"/>
  <c r="E215" i="1" l="1"/>
  <c r="F214" i="1"/>
  <c r="E216" i="1" l="1"/>
  <c r="F215" i="1"/>
  <c r="E217" i="1" l="1"/>
  <c r="F216" i="1"/>
  <c r="E218" i="1" l="1"/>
  <c r="F217" i="1"/>
  <c r="E219" i="1" l="1"/>
  <c r="F218" i="1"/>
  <c r="E220" i="1" l="1"/>
  <c r="F219" i="1"/>
  <c r="E221" i="1" l="1"/>
  <c r="F220" i="1"/>
  <c r="E222" i="1" l="1"/>
  <c r="F221" i="1"/>
  <c r="E223" i="1" l="1"/>
  <c r="F222" i="1"/>
  <c r="E224" i="1" l="1"/>
  <c r="F223" i="1"/>
  <c r="E225" i="1" l="1"/>
  <c r="F224" i="1"/>
  <c r="E226" i="1" l="1"/>
  <c r="F225" i="1"/>
  <c r="E227" i="1" l="1"/>
  <c r="F226" i="1"/>
  <c r="E228" i="1" l="1"/>
  <c r="F227" i="1"/>
  <c r="E229" i="1" l="1"/>
  <c r="F228" i="1"/>
  <c r="E230" i="1" l="1"/>
  <c r="F229" i="1"/>
  <c r="E231" i="1" l="1"/>
  <c r="F230" i="1"/>
  <c r="E232" i="1" l="1"/>
  <c r="F231" i="1"/>
  <c r="F232" i="1" l="1"/>
  <c r="E233" i="1"/>
  <c r="E234" i="1" l="1"/>
  <c r="F233" i="1"/>
  <c r="E235" i="1" l="1"/>
  <c r="F234" i="1"/>
  <c r="E236" i="1" l="1"/>
  <c r="F235" i="1"/>
  <c r="F236" i="1" l="1"/>
  <c r="E237" i="1"/>
  <c r="E238" i="1" l="1"/>
  <c r="F237" i="1"/>
  <c r="E239" i="1" l="1"/>
  <c r="F238" i="1"/>
  <c r="E240" i="1" l="1"/>
  <c r="F239" i="1"/>
  <c r="E241" i="1" l="1"/>
  <c r="F240" i="1"/>
  <c r="E242" i="1" l="1"/>
  <c r="F241" i="1"/>
  <c r="E243" i="1" l="1"/>
  <c r="F242" i="1"/>
  <c r="F243" i="1" l="1"/>
  <c r="E244" i="1"/>
  <c r="E245" i="1" l="1"/>
  <c r="F244" i="1"/>
  <c r="E246" i="1" l="1"/>
  <c r="F245" i="1"/>
  <c r="E247" i="1" l="1"/>
  <c r="F246" i="1"/>
  <c r="E248" i="1" l="1"/>
  <c r="F247" i="1"/>
  <c r="E249" i="1" l="1"/>
  <c r="F248" i="1"/>
  <c r="E250" i="1" l="1"/>
  <c r="F249" i="1"/>
  <c r="E251" i="1" l="1"/>
  <c r="F250" i="1"/>
  <c r="E252" i="1" l="1"/>
  <c r="F251" i="1"/>
  <c r="E253" i="1" l="1"/>
  <c r="F252" i="1"/>
  <c r="E254" i="1" l="1"/>
  <c r="F253" i="1"/>
  <c r="E255" i="1" l="1"/>
  <c r="F254" i="1"/>
  <c r="E256" i="1" l="1"/>
  <c r="F255" i="1"/>
  <c r="E257" i="1" l="1"/>
  <c r="F256" i="1"/>
  <c r="E258" i="1" l="1"/>
  <c r="F257" i="1"/>
  <c r="E259" i="1" l="1"/>
  <c r="F258" i="1"/>
  <c r="E260" i="1" l="1"/>
  <c r="F259" i="1"/>
  <c r="E261" i="1" l="1"/>
  <c r="F260" i="1"/>
  <c r="F261" i="1" l="1"/>
  <c r="E262" i="1"/>
  <c r="E263" i="1" l="1"/>
  <c r="F262" i="1"/>
  <c r="E264" i="1" l="1"/>
  <c r="F263" i="1"/>
  <c r="E265" i="1" l="1"/>
  <c r="F264" i="1"/>
  <c r="E266" i="1" l="1"/>
  <c r="F265" i="1"/>
  <c r="E267" i="1" l="1"/>
  <c r="F266" i="1"/>
  <c r="E268" i="1" l="1"/>
  <c r="F267" i="1"/>
  <c r="E269" i="1" l="1"/>
  <c r="F268" i="1"/>
  <c r="F269" i="1" l="1"/>
  <c r="E270" i="1"/>
  <c r="E271" i="1" l="1"/>
  <c r="F270" i="1"/>
  <c r="E272" i="1" l="1"/>
  <c r="F271" i="1"/>
  <c r="E273" i="1" l="1"/>
  <c r="F272" i="1"/>
  <c r="E274" i="1" l="1"/>
  <c r="F273" i="1"/>
  <c r="E275" i="1" l="1"/>
  <c r="F274" i="1"/>
  <c r="F275" i="1" l="1"/>
  <c r="E276" i="1"/>
  <c r="E277" i="1" l="1"/>
  <c r="F276" i="1"/>
  <c r="E278" i="1" l="1"/>
  <c r="F277" i="1"/>
  <c r="E279" i="1" l="1"/>
  <c r="F278" i="1"/>
  <c r="E280" i="1" l="1"/>
  <c r="F279" i="1"/>
  <c r="F280" i="1" l="1"/>
  <c r="E281" i="1"/>
  <c r="E282" i="1" l="1"/>
  <c r="F281" i="1"/>
  <c r="E283" i="1" l="1"/>
  <c r="F282" i="1"/>
  <c r="E284" i="1" l="1"/>
  <c r="F283" i="1"/>
  <c r="E285" i="1" l="1"/>
  <c r="F284" i="1"/>
  <c r="E286" i="1" l="1"/>
  <c r="F285" i="1"/>
  <c r="E287" i="1" l="1"/>
  <c r="F286" i="1"/>
  <c r="E288" i="1" l="1"/>
  <c r="F287" i="1"/>
  <c r="E289" i="1" l="1"/>
  <c r="F288" i="1"/>
  <c r="E290" i="1" l="1"/>
  <c r="F289" i="1"/>
  <c r="E291" i="1" l="1"/>
  <c r="F290" i="1"/>
  <c r="E292" i="1" l="1"/>
  <c r="F291" i="1"/>
  <c r="E293" i="1" l="1"/>
  <c r="F292" i="1"/>
  <c r="E294" i="1" l="1"/>
  <c r="F293" i="1"/>
  <c r="E295" i="1" l="1"/>
  <c r="F294" i="1"/>
  <c r="E296" i="1" l="1"/>
  <c r="F295" i="1"/>
  <c r="E297" i="1" l="1"/>
  <c r="F296" i="1"/>
  <c r="E298" i="1" l="1"/>
  <c r="F297" i="1"/>
  <c r="E299" i="1" l="1"/>
  <c r="F298" i="1"/>
  <c r="E300" i="1" l="1"/>
  <c r="F299" i="1"/>
  <c r="F300" i="1" l="1"/>
  <c r="E301" i="1"/>
  <c r="E302" i="1" l="1"/>
  <c r="F301" i="1"/>
  <c r="E303" i="1" l="1"/>
  <c r="F302" i="1"/>
  <c r="E304" i="1" l="1"/>
  <c r="F303" i="1"/>
  <c r="E305" i="1" l="1"/>
  <c r="F304" i="1"/>
  <c r="E306" i="1" l="1"/>
  <c r="F305" i="1"/>
  <c r="F306" i="1" l="1"/>
  <c r="E307" i="1"/>
  <c r="E308" i="1" l="1"/>
  <c r="F307" i="1"/>
  <c r="E309" i="1" l="1"/>
  <c r="F308" i="1"/>
  <c r="E310" i="1" l="1"/>
  <c r="F309" i="1"/>
  <c r="E311" i="1" l="1"/>
  <c r="F310" i="1"/>
  <c r="E312" i="1" l="1"/>
  <c r="F311" i="1"/>
  <c r="E313" i="1" l="1"/>
  <c r="F312" i="1"/>
  <c r="E314" i="1" l="1"/>
  <c r="F313" i="1"/>
  <c r="E315" i="1" l="1"/>
  <c r="F314" i="1"/>
  <c r="E316" i="1" l="1"/>
  <c r="F315" i="1"/>
  <c r="E317" i="1" l="1"/>
  <c r="F316" i="1"/>
  <c r="E318" i="1" l="1"/>
  <c r="F317" i="1"/>
  <c r="E319" i="1" l="1"/>
  <c r="F318" i="1"/>
  <c r="E320" i="1" l="1"/>
  <c r="F319" i="1"/>
  <c r="E321" i="1" l="1"/>
  <c r="F320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E328" i="1" l="1"/>
  <c r="F327" i="1"/>
  <c r="E329" i="1" l="1"/>
  <c r="F328" i="1"/>
  <c r="E330" i="1" l="1"/>
  <c r="F329" i="1"/>
  <c r="E331" i="1" l="1"/>
  <c r="F330" i="1"/>
  <c r="E332" i="1" l="1"/>
  <c r="F331" i="1"/>
  <c r="E333" i="1" l="1"/>
  <c r="F332" i="1"/>
  <c r="F333" i="1" l="1"/>
  <c r="E334" i="1"/>
  <c r="E335" i="1" l="1"/>
  <c r="F334" i="1"/>
  <c r="E336" i="1" l="1"/>
  <c r="F335" i="1"/>
  <c r="E337" i="1" l="1"/>
  <c r="F336" i="1"/>
  <c r="E338" i="1" l="1"/>
  <c r="F337" i="1"/>
  <c r="E339" i="1" l="1"/>
  <c r="F338" i="1"/>
  <c r="E340" i="1" l="1"/>
  <c r="F339" i="1"/>
  <c r="E341" i="1" l="1"/>
  <c r="F340" i="1"/>
  <c r="E342" i="1" l="1"/>
  <c r="F341" i="1"/>
  <c r="F342" i="1" l="1"/>
  <c r="E343" i="1"/>
  <c r="F343" i="1" l="1"/>
  <c r="E344" i="1"/>
  <c r="F344" i="1" l="1"/>
  <c r="E345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E352" i="1" l="1"/>
  <c r="F351" i="1"/>
  <c r="E353" i="1" l="1"/>
  <c r="F352" i="1"/>
  <c r="E354" i="1" l="1"/>
  <c r="F353" i="1"/>
  <c r="E355" i="1" l="1"/>
  <c r="F354" i="1"/>
  <c r="E356" i="1" l="1"/>
  <c r="F355" i="1"/>
  <c r="E357" i="1" l="1"/>
  <c r="F356" i="1"/>
  <c r="E358" i="1" l="1"/>
  <c r="F357" i="1"/>
  <c r="F358" i="1" l="1"/>
  <c r="E359" i="1"/>
  <c r="E360" i="1" l="1"/>
  <c r="F359" i="1"/>
  <c r="E361" i="1" l="1"/>
  <c r="F360" i="1"/>
  <c r="E362" i="1" l="1"/>
  <c r="F361" i="1"/>
  <c r="E363" i="1" l="1"/>
  <c r="F362" i="1"/>
  <c r="E364" i="1" l="1"/>
  <c r="F363" i="1"/>
  <c r="E365" i="1" l="1"/>
  <c r="F364" i="1"/>
  <c r="E366" i="1" l="1"/>
  <c r="F365" i="1"/>
  <c r="E367" i="1" l="1"/>
  <c r="F366" i="1"/>
  <c r="E368" i="1" l="1"/>
  <c r="F367" i="1"/>
  <c r="E369" i="1" l="1"/>
  <c r="F368" i="1"/>
  <c r="E370" i="1" l="1"/>
  <c r="F370" i="1" s="1"/>
  <c r="F369" i="1"/>
</calcChain>
</file>

<file path=xl/sharedStrings.xml><?xml version="1.0" encoding="utf-8"?>
<sst xmlns="http://schemas.openxmlformats.org/spreadsheetml/2006/main" count="258" uniqueCount="258">
  <si>
    <t>running sum</t>
  </si>
  <si>
    <t>running average</t>
  </si>
  <si>
    <t>score</t>
  </si>
  <si>
    <t>Flower Boy</t>
  </si>
  <si>
    <t>Vampire Weekend</t>
  </si>
  <si>
    <t>An Evening With Silk Sonic</t>
  </si>
  <si>
    <t>day #</t>
  </si>
  <si>
    <t>Piñata</t>
  </si>
  <si>
    <t>Turn On The Bright Lights</t>
  </si>
  <si>
    <t>The House Is Burning</t>
  </si>
  <si>
    <t>KIDS SEE GHOSTS</t>
  </si>
  <si>
    <t>Negro Swan</t>
  </si>
  <si>
    <t>Sometimes I Might Be Introvert</t>
  </si>
  <si>
    <t>Immunity</t>
  </si>
  <si>
    <t>Norman Fucking Rockwell!</t>
  </si>
  <si>
    <t>Franz Ferdinand</t>
  </si>
  <si>
    <t>Weezer (blue)</t>
  </si>
  <si>
    <t>Mezzanine</t>
  </si>
  <si>
    <t>Led Zeppelin</t>
  </si>
  <si>
    <t>OK Computer</t>
  </si>
  <si>
    <t>nostalgia,ULTRA.</t>
  </si>
  <si>
    <t>Homework</t>
  </si>
  <si>
    <t>The 1975</t>
  </si>
  <si>
    <t>Reflections</t>
  </si>
  <si>
    <t>The Bones of What You Believe</t>
  </si>
  <si>
    <t>Apricot Princess</t>
  </si>
  <si>
    <t>Watching Movies with the Sound Off</t>
  </si>
  <si>
    <t>Brown Sugar</t>
  </si>
  <si>
    <t>Smiling With No Teeth</t>
  </si>
  <si>
    <t>Illmatic</t>
  </si>
  <si>
    <t>Is This It</t>
  </si>
  <si>
    <t>Mother's Milk</t>
  </si>
  <si>
    <t>Nevermind</t>
  </si>
  <si>
    <t>The Lonesome Crowded West</t>
  </si>
  <si>
    <t>Manners</t>
  </si>
  <si>
    <t>Pinkerton</t>
  </si>
  <si>
    <t>Mondo</t>
  </si>
  <si>
    <t>channel ORANGE</t>
  </si>
  <si>
    <t>Discovery</t>
  </si>
  <si>
    <t>InnerSpeaker</t>
  </si>
  <si>
    <t>Debut</t>
  </si>
  <si>
    <t>Antics</t>
  </si>
  <si>
    <t>The College Dropout</t>
  </si>
  <si>
    <t>Because the Internet</t>
  </si>
  <si>
    <t>LYSFLATH</t>
  </si>
  <si>
    <t>Peasant</t>
  </si>
  <si>
    <t>LCD Soundsystem</t>
  </si>
  <si>
    <t>One Hundred Mornings</t>
  </si>
  <si>
    <t>A Love Supreme</t>
  </si>
  <si>
    <t>Drunk</t>
  </si>
  <si>
    <t>Plural</t>
  </si>
  <si>
    <t>Every Open Eye</t>
  </si>
  <si>
    <t>Blonde</t>
  </si>
  <si>
    <t>Random Access Memories</t>
  </si>
  <si>
    <t>SATURATION</t>
  </si>
  <si>
    <t>Wolf</t>
  </si>
  <si>
    <t>Rage Against The Machine</t>
  </si>
  <si>
    <t>Rammstein</t>
  </si>
  <si>
    <t>Fantastic Damage</t>
  </si>
  <si>
    <t>It Was Written</t>
  </si>
  <si>
    <t>Late Registration</t>
  </si>
  <si>
    <t>Supreme Clientele</t>
  </si>
  <si>
    <t>Endtroducing.....</t>
  </si>
  <si>
    <t>Fine Line</t>
  </si>
  <si>
    <t>ILIWYSFYASBYSUOI</t>
  </si>
  <si>
    <t>Weezer (green)</t>
  </si>
  <si>
    <t>"Awaken, My Love!"</t>
  </si>
  <si>
    <t>The Divine Feminine</t>
  </si>
  <si>
    <t>SATURATION II</t>
  </si>
  <si>
    <t>Malibu</t>
  </si>
  <si>
    <t>Section.80</t>
  </si>
  <si>
    <t>Some Rap Songs</t>
  </si>
  <si>
    <t>This Is Happening</t>
  </si>
  <si>
    <t>Post</t>
  </si>
  <si>
    <t>Kid A</t>
  </si>
  <si>
    <t>El Pintor</t>
  </si>
  <si>
    <t>Room on Fire</t>
  </si>
  <si>
    <t>3.15.20</t>
  </si>
  <si>
    <t>Led Zeppelin II</t>
  </si>
  <si>
    <t>Evil Empire</t>
  </si>
  <si>
    <t>In Utero</t>
  </si>
  <si>
    <t>Blood Sugar Sex Magik</t>
  </si>
  <si>
    <t>For Emma, Forever Ago</t>
  </si>
  <si>
    <t>Maladroit</t>
  </si>
  <si>
    <t>Fleet Foxes</t>
  </si>
  <si>
    <t>Contra</t>
  </si>
  <si>
    <t>Vespertine</t>
  </si>
  <si>
    <t>Led Zeppelin III</t>
  </si>
  <si>
    <t>Lonerism</t>
  </si>
  <si>
    <t>Graduation</t>
  </si>
  <si>
    <t>DS2</t>
  </si>
  <si>
    <t>SATURATION III</t>
  </si>
  <si>
    <t>eat ya veggies</t>
  </si>
  <si>
    <t>Pink Season</t>
  </si>
  <si>
    <t>Take Me To Your Leader</t>
  </si>
  <si>
    <t>Bandana</t>
  </si>
  <si>
    <t>NASIR</t>
  </si>
  <si>
    <t>Ready to Die</t>
  </si>
  <si>
    <t>Run The Jewels</t>
  </si>
  <si>
    <t>TA13OO</t>
  </si>
  <si>
    <t>The Miseducation of Lauryn Hill</t>
  </si>
  <si>
    <t>Oxnard</t>
  </si>
  <si>
    <t>What's the 411?</t>
  </si>
  <si>
    <t>Swimming</t>
  </si>
  <si>
    <t>Currents</t>
  </si>
  <si>
    <t>Modern Vampires of the City</t>
  </si>
  <si>
    <t>Bon Iver, Bon Iver</t>
  </si>
  <si>
    <t>IGOR</t>
  </si>
  <si>
    <t>iridescence</t>
  </si>
  <si>
    <t>Liquid Swords</t>
  </si>
  <si>
    <t>Quality</t>
  </si>
  <si>
    <t>Floral Shoppe</t>
  </si>
  <si>
    <t>Stoney</t>
  </si>
  <si>
    <t>House of Balloons</t>
  </si>
  <si>
    <t>The Low End Theory</t>
  </si>
  <si>
    <t>good kid, m.A.A.d city</t>
  </si>
  <si>
    <t>Vaudeville Villain</t>
  </si>
  <si>
    <t>808s &amp; Heartbreak</t>
  </si>
  <si>
    <t>Black on Both Sides</t>
  </si>
  <si>
    <t>Good News for People Who Love Bad News</t>
  </si>
  <si>
    <t>Rubber Soul</t>
  </si>
  <si>
    <t>Sheer Heart Attack</t>
  </si>
  <si>
    <t>Mos Def &amp; Talib Kweli Are Black Star</t>
  </si>
  <si>
    <t>In Rainbows</t>
  </si>
  <si>
    <t>Merriweather Post Pavilion</t>
  </si>
  <si>
    <t>Circles</t>
  </si>
  <si>
    <t>To Pimp a Butterfly</t>
  </si>
  <si>
    <t>No Fear of Time</t>
  </si>
  <si>
    <t>Perfect Hair</t>
  </si>
  <si>
    <t>Father of the Bride</t>
  </si>
  <si>
    <t>Hybrid Theory</t>
  </si>
  <si>
    <t>DAMN.</t>
  </si>
  <si>
    <t>A Brief Inquiry Into Online Relationships</t>
  </si>
  <si>
    <t>22, A Million</t>
  </si>
  <si>
    <t>Alfredo</t>
  </si>
  <si>
    <t>Mr. Morale &amp; The Big Steppers</t>
  </si>
  <si>
    <t>DAYTONA</t>
  </si>
  <si>
    <t>My Beautiful Dark Twisted Fantasy</t>
  </si>
  <si>
    <t>Melt My Eyez See Your Future</t>
  </si>
  <si>
    <t>RAMONA PARK BROKE MY HEART</t>
  </si>
  <si>
    <t>monthly scores: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</si>
  <si>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</si>
  <si>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</si>
  <si>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</si>
  <si>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</si>
  <si>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</si>
  <si>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</si>
  <si>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</si>
  <si>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</si>
  <si>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</si>
  <si>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</si>
  <si>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</si>
  <si>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</si>
  <si>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Blue Lines</t>
  </si>
  <si>
    <t>Boy in Da Corner</t>
  </si>
  <si>
    <t>God Don't Make Mistakes</t>
  </si>
  <si>
    <t>Run The Jewels 2</t>
  </si>
  <si>
    <t>It's Almost Dry</t>
  </si>
  <si>
    <t>GINGER</t>
  </si>
  <si>
    <t>Ventura</t>
  </si>
  <si>
    <t>i,i</t>
  </si>
  <si>
    <t>Funeral</t>
  </si>
  <si>
    <t>The Piper at the Gates of Dawn</t>
  </si>
  <si>
    <t>Can't Buy a Thrill</t>
  </si>
  <si>
    <t>In the Court of the Crimson King</t>
  </si>
  <si>
    <t>Revolver</t>
  </si>
  <si>
    <t>Cosmogramma</t>
  </si>
  <si>
    <t>american dream</t>
  </si>
  <si>
    <t>weekly scores: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</si>
  <si>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</si>
  <si>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</si>
  <si>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</si>
  <si>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</si>
  <si>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</si>
  <si>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</si>
  <si>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</si>
  <si>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</si>
  <si>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</si>
  <si>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</si>
  <si>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</si>
  <si>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</si>
  <si>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</si>
  <si>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</si>
  <si>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</si>
  <si>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</si>
  <si>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</si>
  <si>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</si>
  <si>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</si>
  <si>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</si>
  <si>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</si>
  <si>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</si>
  <si>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</si>
  <si>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</si>
  <si>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</si>
  <si>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</si>
  <si>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</si>
  <si>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</si>
  <si>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</si>
  <si>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</si>
  <si>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</si>
  <si>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</si>
  <si>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</si>
  <si>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</si>
  <si>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</si>
  <si>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</si>
  <si>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</si>
  <si>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</si>
  <si>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</si>
  <si>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</si>
  <si>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</si>
  <si>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</si>
  <si>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</si>
  <si>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</si>
  <si>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</si>
  <si>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</si>
  <si>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</si>
  <si>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</si>
  <si>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</si>
  <si>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</si>
  <si>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</si>
  <si>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</si>
  <si>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Teen Dream</t>
  </si>
  <si>
    <t>better luck next time.</t>
  </si>
  <si>
    <t>Thumbs</t>
  </si>
  <si>
    <t>King's Disease</t>
  </si>
  <si>
    <t>ZUU</t>
  </si>
  <si>
    <t>Yeezus</t>
  </si>
  <si>
    <t>Rodeo</t>
  </si>
  <si>
    <t>Since I Left You</t>
  </si>
  <si>
    <t>Led Zeppelin IV</t>
  </si>
  <si>
    <t>Are You Experienced</t>
  </si>
  <si>
    <t>The Rise and Fall of Ziggy Stardust</t>
  </si>
  <si>
    <t>Meddle</t>
  </si>
  <si>
    <t>Comfort Eagle</t>
  </si>
  <si>
    <t>Q: Are We Not Men? A: We Are Devo!</t>
  </si>
  <si>
    <t>Chutes Too Narrow</t>
  </si>
  <si>
    <t>Sling</t>
  </si>
  <si>
    <t>Ctrl</t>
  </si>
  <si>
    <t>Summertime '06</t>
  </si>
  <si>
    <t>Atrocity Exhibition</t>
  </si>
  <si>
    <t>Run The Jewels 3</t>
  </si>
  <si>
    <t>CAPRISONGS</t>
  </si>
  <si>
    <t>Kaleidoscope Dream</t>
  </si>
  <si>
    <t>untitled unmastered.</t>
  </si>
  <si>
    <t>The Slow Rush</t>
  </si>
  <si>
    <t>Trench</t>
  </si>
  <si>
    <t>On Your Own Love Again</t>
  </si>
  <si>
    <t>To Be Kind</t>
  </si>
  <si>
    <t>The Money Store</t>
  </si>
  <si>
    <t>MM…FOOD</t>
  </si>
  <si>
    <t>beerbongs &amp; bentleys</t>
  </si>
  <si>
    <t>Run The Jewels 4</t>
  </si>
  <si>
    <t>Veteran</t>
  </si>
  <si>
    <t>Sometimes I Sit and Think, and Sometimes I Just Sit</t>
  </si>
  <si>
    <t>In The Aeroplane Over the Sea</t>
  </si>
  <si>
    <t>Rumours</t>
  </si>
  <si>
    <t>Selected Ambient Works 85-92</t>
  </si>
  <si>
    <t>Dead Cities, Red Seas &amp; Lost Ghosts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</si>
</sst>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Futura Medium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 rating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Sheet1!$F$6:$F$370</c:f>
              <c:numCache>
                <c:formatCode>0.00</c:formatCode>
                <c:ptCount val="365"/>
                <c:pt idx="0">
                  <c:v>4</c:v>
                </c:pt>
                <c:pt idx="1">
                  <c:v>3.5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3.4</c:v>
                </c:pt>
                <c:pt idx="5">
                  <c:v>3.3333333333333335</c:v>
                </c:pt>
                <c:pt idx="6">
                  <c:v>3.5714285714285716</c:v>
                </c:pt>
                <c:pt idx="7">
                  <c:v>3.5</c:v>
                </c:pt>
                <c:pt idx="8">
                  <c:v>3.5555555555555554</c:v>
                </c:pt>
                <c:pt idx="9">
                  <c:v>3.5</c:v>
                </c:pt>
                <c:pt idx="10">
                  <c:v>3.5454545454545454</c:v>
                </c:pt>
                <c:pt idx="11">
                  <c:v>3.6666666666666665</c:v>
                </c:pt>
                <c:pt idx="12">
                  <c:v>3.7692307692307692</c:v>
                </c:pt>
                <c:pt idx="13">
                  <c:v>3.7857142857142856</c:v>
                </c:pt>
                <c:pt idx="14">
                  <c:v>3.6666666666666665</c:v>
                </c:pt>
                <c:pt idx="15">
                  <c:v>3.6875</c:v>
                </c:pt>
                <c:pt idx="16">
                  <c:v>3.6470588235294117</c:v>
                </c:pt>
                <c:pt idx="17">
                  <c:v>3.5555555555555554</c:v>
                </c:pt>
                <c:pt idx="18">
                  <c:v>3.5263157894736841</c:v>
                </c:pt>
                <c:pt idx="19">
                  <c:v>3.55</c:v>
                </c:pt>
                <c:pt idx="20">
                  <c:v>3.6190476190476191</c:v>
                </c:pt>
                <c:pt idx="21">
                  <c:v>3.5909090909090908</c:v>
                </c:pt>
                <c:pt idx="22">
                  <c:v>3.5652173913043477</c:v>
                </c:pt>
                <c:pt idx="23">
                  <c:v>3.625</c:v>
                </c:pt>
                <c:pt idx="24">
                  <c:v>3.64</c:v>
                </c:pt>
                <c:pt idx="25">
                  <c:v>3.6923076923076925</c:v>
                </c:pt>
                <c:pt idx="26">
                  <c:v>3.6666666666666665</c:v>
                </c:pt>
                <c:pt idx="27">
                  <c:v>3.6071428571428572</c:v>
                </c:pt>
                <c:pt idx="28">
                  <c:v>3.6551724137931036</c:v>
                </c:pt>
                <c:pt idx="29">
                  <c:v>3.6666666666666665</c:v>
                </c:pt>
                <c:pt idx="30">
                  <c:v>3.6451612903225805</c:v>
                </c:pt>
                <c:pt idx="31">
                  <c:v>3.6875</c:v>
                </c:pt>
                <c:pt idx="32">
                  <c:v>3.606060606060606</c:v>
                </c:pt>
                <c:pt idx="33">
                  <c:v>3.6470588235294117</c:v>
                </c:pt>
                <c:pt idx="34">
                  <c:v>3.6857142857142855</c:v>
                </c:pt>
                <c:pt idx="35">
                  <c:v>3.6944444444444446</c:v>
                </c:pt>
                <c:pt idx="36">
                  <c:v>3.6756756756756759</c:v>
                </c:pt>
                <c:pt idx="37">
                  <c:v>3.6315789473684212</c:v>
                </c:pt>
                <c:pt idx="38">
                  <c:v>3.641025641025641</c:v>
                </c:pt>
                <c:pt idx="39">
                  <c:v>3.6</c:v>
                </c:pt>
                <c:pt idx="40">
                  <c:v>3.6341463414634148</c:v>
                </c:pt>
                <c:pt idx="41">
                  <c:v>3.6190476190476191</c:v>
                </c:pt>
                <c:pt idx="42">
                  <c:v>3.6046511627906979</c:v>
                </c:pt>
                <c:pt idx="43">
                  <c:v>3.6363636363636362</c:v>
                </c:pt>
                <c:pt idx="44">
                  <c:v>3.6666666666666665</c:v>
                </c:pt>
                <c:pt idx="45">
                  <c:v>3.6739130434782608</c:v>
                </c:pt>
                <c:pt idx="46">
                  <c:v>3.6170212765957448</c:v>
                </c:pt>
                <c:pt idx="47">
                  <c:v>3.6041666666666665</c:v>
                </c:pt>
                <c:pt idx="48">
                  <c:v>3.6326530612244898</c:v>
                </c:pt>
                <c:pt idx="49">
                  <c:v>3.66</c:v>
                </c:pt>
                <c:pt idx="50">
                  <c:v>3.6470588235294117</c:v>
                </c:pt>
                <c:pt idx="51">
                  <c:v>3.6153846153846154</c:v>
                </c:pt>
                <c:pt idx="52">
                  <c:v>3.641509433962264</c:v>
                </c:pt>
                <c:pt idx="53">
                  <c:v>3.6296296296296298</c:v>
                </c:pt>
                <c:pt idx="54">
                  <c:v>3.6</c:v>
                </c:pt>
                <c:pt idx="55">
                  <c:v>3.5714285714285716</c:v>
                </c:pt>
                <c:pt idx="56">
                  <c:v>3.5789473684210527</c:v>
                </c:pt>
                <c:pt idx="57">
                  <c:v>3.5689655172413794</c:v>
                </c:pt>
                <c:pt idx="58">
                  <c:v>3.5762711864406778</c:v>
                </c:pt>
                <c:pt idx="59">
                  <c:v>3.5666666666666669</c:v>
                </c:pt>
                <c:pt idx="60">
                  <c:v>3.557377049180328</c:v>
                </c:pt>
                <c:pt idx="61">
                  <c:v>3.5483870967741935</c:v>
                </c:pt>
                <c:pt idx="62">
                  <c:v>3.5396825396825395</c:v>
                </c:pt>
                <c:pt idx="63">
                  <c:v>3.53125</c:v>
                </c:pt>
                <c:pt idx="64">
                  <c:v>3.523076923076923</c:v>
                </c:pt>
                <c:pt idx="65">
                  <c:v>3.5303030303030303</c:v>
                </c:pt>
                <c:pt idx="66">
                  <c:v>3.5373134328358211</c:v>
                </c:pt>
                <c:pt idx="67">
                  <c:v>3.5294117647058822</c:v>
                </c:pt>
                <c:pt idx="68">
                  <c:v>3.5507246376811592</c:v>
                </c:pt>
                <c:pt idx="69">
                  <c:v>3.5571428571428569</c:v>
                </c:pt>
                <c:pt idx="70">
                  <c:v>3.563380281690141</c:v>
                </c:pt>
                <c:pt idx="71">
                  <c:v>3.5555555555555554</c:v>
                </c:pt>
                <c:pt idx="72">
                  <c:v>3.5616438356164384</c:v>
                </c:pt>
                <c:pt idx="73">
                  <c:v>3.5540540540540539</c:v>
                </c:pt>
                <c:pt idx="74">
                  <c:v>3.56</c:v>
                </c:pt>
                <c:pt idx="75">
                  <c:v>3.5526315789473686</c:v>
                </c:pt>
                <c:pt idx="76">
                  <c:v>3.5714285714285716</c:v>
                </c:pt>
                <c:pt idx="77">
                  <c:v>3.5769230769230771</c:v>
                </c:pt>
                <c:pt idx="78">
                  <c:v>3.5822784810126582</c:v>
                </c:pt>
                <c:pt idx="79">
                  <c:v>3.5750000000000002</c:v>
                </c:pt>
                <c:pt idx="80">
                  <c:v>3.5679012345679011</c:v>
                </c:pt>
                <c:pt idx="81">
                  <c:v>3.5853658536585367</c:v>
                </c:pt>
                <c:pt idx="82">
                  <c:v>3.5783132530120483</c:v>
                </c:pt>
                <c:pt idx="83">
                  <c:v>3.5833333333333335</c:v>
                </c:pt>
                <c:pt idx="84">
                  <c:v>3.5647058823529414</c:v>
                </c:pt>
                <c:pt idx="85">
                  <c:v>3.5697674418604652</c:v>
                </c:pt>
                <c:pt idx="86">
                  <c:v>3.5632183908045976</c:v>
                </c:pt>
                <c:pt idx="87">
                  <c:v>3.5568181818181817</c:v>
                </c:pt>
                <c:pt idx="88">
                  <c:v>3.5617977528089888</c:v>
                </c:pt>
                <c:pt idx="89">
                  <c:v>3.5444444444444443</c:v>
                </c:pt>
                <c:pt idx="90">
                  <c:v>3.5054945054945055</c:v>
                </c:pt>
                <c:pt idx="91">
                  <c:v>3.5108695652173911</c:v>
                </c:pt>
                <c:pt idx="92">
                  <c:v>3.5161290322580645</c:v>
                </c:pt>
                <c:pt idx="93">
                  <c:v>3.521276595744681</c:v>
                </c:pt>
                <c:pt idx="94">
                  <c:v>3.5052631578947366</c:v>
                </c:pt>
                <c:pt idx="95">
                  <c:v>3.5208333333333335</c:v>
                </c:pt>
                <c:pt idx="96">
                  <c:v>3.5257731958762886</c:v>
                </c:pt>
                <c:pt idx="97">
                  <c:v>3.5306122448979593</c:v>
                </c:pt>
                <c:pt idx="98">
                  <c:v>3.5353535353535355</c:v>
                </c:pt>
                <c:pt idx="99">
                  <c:v>3.53</c:v>
                </c:pt>
                <c:pt idx="100">
                  <c:v>3.5247524752475248</c:v>
                </c:pt>
                <c:pt idx="101">
                  <c:v>3.5196078431372548</c:v>
                </c:pt>
                <c:pt idx="102">
                  <c:v>3.5339805825242721</c:v>
                </c:pt>
                <c:pt idx="103">
                  <c:v>3.5384615384615383</c:v>
                </c:pt>
                <c:pt idx="104">
                  <c:v>3.5333333333333332</c:v>
                </c:pt>
                <c:pt idx="105">
                  <c:v>3.5471698113207548</c:v>
                </c:pt>
                <c:pt idx="106">
                  <c:v>3.5514018691588785</c:v>
                </c:pt>
                <c:pt idx="107">
                  <c:v>3.5555555555555554</c:v>
                </c:pt>
                <c:pt idx="108">
                  <c:v>3.5596330275229358</c:v>
                </c:pt>
                <c:pt idx="109">
                  <c:v>3.5727272727272728</c:v>
                </c:pt>
                <c:pt idx="110">
                  <c:v>3.5585585585585586</c:v>
                </c:pt>
                <c:pt idx="111">
                  <c:v>3.5446428571428572</c:v>
                </c:pt>
                <c:pt idx="112">
                  <c:v>3.5575221238938055</c:v>
                </c:pt>
                <c:pt idx="113">
                  <c:v>3.5701754385964914</c:v>
                </c:pt>
                <c:pt idx="114">
                  <c:v>3.5826086956521741</c:v>
                </c:pt>
                <c:pt idx="115">
                  <c:v>3.5862068965517242</c:v>
                </c:pt>
                <c:pt idx="116">
                  <c:v>3.5897435897435899</c:v>
                </c:pt>
                <c:pt idx="117">
                  <c:v>3.5847457627118646</c:v>
                </c:pt>
                <c:pt idx="118">
                  <c:v>3.5882352941176472</c:v>
                </c:pt>
                <c:pt idx="119">
                  <c:v>3.5916666666666668</c:v>
                </c:pt>
                <c:pt idx="120">
                  <c:v>3.5950413223140494</c:v>
                </c:pt>
                <c:pt idx="121">
                  <c:v>3.6065573770491803</c:v>
                </c:pt>
                <c:pt idx="122">
                  <c:v>3.6097560975609757</c:v>
                </c:pt>
                <c:pt idx="123">
                  <c:v>3.620967741935484</c:v>
                </c:pt>
                <c:pt idx="124">
                  <c:v>3.6240000000000001</c:v>
                </c:pt>
                <c:pt idx="125">
                  <c:v>3.6190476190476191</c:v>
                </c:pt>
                <c:pt idx="126">
                  <c:v>3.6141732283464565</c:v>
                </c:pt>
                <c:pt idx="127">
                  <c:v>3.6015625</c:v>
                </c:pt>
                <c:pt idx="128">
                  <c:v>3.6046511627906979</c:v>
                </c:pt>
                <c:pt idx="129">
                  <c:v>3.6076923076923078</c:v>
                </c:pt>
                <c:pt idx="130">
                  <c:v>3.6030534351145036</c:v>
                </c:pt>
                <c:pt idx="131">
                  <c:v>3.5984848484848486</c:v>
                </c:pt>
                <c:pt idx="132">
                  <c:v>3.6090225563909772</c:v>
                </c:pt>
                <c:pt idx="133">
                  <c:v>3.6119402985074629</c:v>
                </c:pt>
                <c:pt idx="134">
                  <c:v>3.6074074074074076</c:v>
                </c:pt>
                <c:pt idx="135">
                  <c:v>3.6029411764705883</c:v>
                </c:pt>
                <c:pt idx="136">
                  <c:v>3.605839416058394</c:v>
                </c:pt>
                <c:pt idx="137">
                  <c:v>3.5942028985507246</c:v>
                </c:pt>
                <c:pt idx="138">
                  <c:v>3.5971223021582732</c:v>
                </c:pt>
                <c:pt idx="139">
                  <c:v>3.6071428571428572</c:v>
                </c:pt>
                <c:pt idx="140">
                  <c:v>3.6099290780141846</c:v>
                </c:pt>
                <c:pt idx="141">
                  <c:v>3.612676056338028</c:v>
                </c:pt>
                <c:pt idx="142">
                  <c:v>3.6153846153846154</c:v>
                </c:pt>
                <c:pt idx="143">
                  <c:v>3.6111111111111112</c:v>
                </c:pt>
                <c:pt idx="144">
                  <c:v>3.6068965517241378</c:v>
                </c:pt>
                <c:pt idx="145">
                  <c:v>3.595890410958904</c:v>
                </c:pt>
                <c:pt idx="146">
                  <c:v>3.5986394557823131</c:v>
                </c:pt>
                <c:pt idx="147">
                  <c:v>3.5945945945945947</c:v>
                </c:pt>
                <c:pt idx="148">
                  <c:v>3.5973154362416109</c:v>
                </c:pt>
                <c:pt idx="149">
                  <c:v>3.6066666666666665</c:v>
                </c:pt>
                <c:pt idx="150">
                  <c:v>3.6092715231788079</c:v>
                </c:pt>
                <c:pt idx="151">
                  <c:v>3.611842105263158</c:v>
                </c:pt>
                <c:pt idx="152">
                  <c:v>3.607843137254902</c:v>
                </c:pt>
                <c:pt idx="153">
                  <c:v>3.616883116883117</c:v>
                </c:pt>
                <c:pt idx="154">
                  <c:v>3.6064516129032258</c:v>
                </c:pt>
                <c:pt idx="155">
                  <c:v>3.608974358974359</c:v>
                </c:pt>
                <c:pt idx="156">
                  <c:v>3.605095541401274</c:v>
                </c:pt>
                <c:pt idx="157">
                  <c:v>3.6075949367088609</c:v>
                </c:pt>
                <c:pt idx="158">
                  <c:v>3.6037735849056602</c:v>
                </c:pt>
                <c:pt idx="159">
                  <c:v>3.6062500000000002</c:v>
                </c:pt>
                <c:pt idx="160">
                  <c:v>3.6086956521739131</c:v>
                </c:pt>
                <c:pt idx="161">
                  <c:v>3.6049382716049383</c:v>
                </c:pt>
                <c:pt idx="162">
                  <c:v>3.6134969325153374</c:v>
                </c:pt>
                <c:pt idx="163">
                  <c:v>3.6158536585365852</c:v>
                </c:pt>
                <c:pt idx="164">
                  <c:v>3.624242424242424</c:v>
                </c:pt>
                <c:pt idx="165">
                  <c:v>3.6325301204819276</c:v>
                </c:pt>
                <c:pt idx="166">
                  <c:v>3.6287425149700598</c:v>
                </c:pt>
                <c:pt idx="167">
                  <c:v>3.6190476190476191</c:v>
                </c:pt>
                <c:pt idx="168">
                  <c:v>3.6153846153846154</c:v>
                </c:pt>
                <c:pt idx="169">
                  <c:v>3.6176470588235294</c:v>
                </c:pt>
                <c:pt idx="170">
                  <c:v>3.6198830409356724</c:v>
                </c:pt>
                <c:pt idx="171">
                  <c:v>3.6220930232558142</c:v>
                </c:pt>
                <c:pt idx="172">
                  <c:v>3.6242774566473988</c:v>
                </c:pt>
                <c:pt idx="173">
                  <c:v>3.6206896551724137</c:v>
                </c:pt>
                <c:pt idx="174">
                  <c:v>3.617142857142857</c:v>
                </c:pt>
                <c:pt idx="175">
                  <c:v>3.6193181818181817</c:v>
                </c:pt>
                <c:pt idx="176">
                  <c:v>3.6214689265536721</c:v>
                </c:pt>
                <c:pt idx="177">
                  <c:v>3.6235955056179776</c:v>
                </c:pt>
                <c:pt idx="178">
                  <c:v>3.6312849162011172</c:v>
                </c:pt>
                <c:pt idx="179">
                  <c:v>3.6277777777777778</c:v>
                </c:pt>
                <c:pt idx="180">
                  <c:v>3.6353591160220993</c:v>
                </c:pt>
                <c:pt idx="181">
                  <c:v>3.6373626373626373</c:v>
                </c:pt>
                <c:pt idx="182">
                  <c:v>3.639344262295082</c:v>
                </c:pt>
                <c:pt idx="183">
                  <c:v>3.6358695652173911</c:v>
                </c:pt>
                <c:pt idx="184">
                  <c:v>3.6432432432432433</c:v>
                </c:pt>
                <c:pt idx="185">
                  <c:v>3.6451612903225805</c:v>
                </c:pt>
                <c:pt idx="186">
                  <c:v>3.6470588235294117</c:v>
                </c:pt>
                <c:pt idx="187">
                  <c:v>3.6489361702127661</c:v>
                </c:pt>
                <c:pt idx="188">
                  <c:v>3.6560846560846563</c:v>
                </c:pt>
                <c:pt idx="189">
                  <c:v>3.6578947368421053</c:v>
                </c:pt>
                <c:pt idx="190">
                  <c:v>3.6544502617801049</c:v>
                </c:pt>
                <c:pt idx="191">
                  <c:v>3.6354166666666665</c:v>
                </c:pt>
                <c:pt idx="192">
                  <c:v>3.616580310880829</c:v>
                </c:pt>
                <c:pt idx="193">
                  <c:v>3.597938144329897</c:v>
                </c:pt>
                <c:pt idx="194">
                  <c:v>3.5794871794871796</c:v>
                </c:pt>
                <c:pt idx="195">
                  <c:v>3.5612244897959182</c:v>
                </c:pt>
                <c:pt idx="196">
                  <c:v>3.5431472081218276</c:v>
                </c:pt>
                <c:pt idx="197">
                  <c:v>3.5252525252525251</c:v>
                </c:pt>
                <c:pt idx="198">
                  <c:v>3.5075376884422109</c:v>
                </c:pt>
                <c:pt idx="199">
                  <c:v>3.49</c:v>
                </c:pt>
                <c:pt idx="200">
                  <c:v>3.472636815920398</c:v>
                </c:pt>
                <c:pt idx="201">
                  <c:v>3.4554455445544554</c:v>
                </c:pt>
                <c:pt idx="202">
                  <c:v>3.4384236453201971</c:v>
                </c:pt>
                <c:pt idx="203">
                  <c:v>3.4215686274509802</c:v>
                </c:pt>
                <c:pt idx="204">
                  <c:v>3.4048780487804877</c:v>
                </c:pt>
                <c:pt idx="205">
                  <c:v>3.3883495145631066</c:v>
                </c:pt>
                <c:pt idx="206">
                  <c:v>3.3719806763285023</c:v>
                </c:pt>
                <c:pt idx="207">
                  <c:v>3.3557692307692308</c:v>
                </c:pt>
                <c:pt idx="208">
                  <c:v>3.339712918660287</c:v>
                </c:pt>
                <c:pt idx="209">
                  <c:v>3.323809523809524</c:v>
                </c:pt>
                <c:pt idx="210">
                  <c:v>3.3080568720379149</c:v>
                </c:pt>
                <c:pt idx="211">
                  <c:v>3.2924528301886791</c:v>
                </c:pt>
                <c:pt idx="212">
                  <c:v>3.276995305164319</c:v>
                </c:pt>
                <c:pt idx="213">
                  <c:v>3.2616822429906542</c:v>
                </c:pt>
                <c:pt idx="214">
                  <c:v>3.2465116279069766</c:v>
                </c:pt>
                <c:pt idx="215">
                  <c:v>3.2314814814814814</c:v>
                </c:pt>
                <c:pt idx="216">
                  <c:v>3.2165898617511521</c:v>
                </c:pt>
                <c:pt idx="217">
                  <c:v>3.2018348623853212</c:v>
                </c:pt>
                <c:pt idx="218">
                  <c:v>3.1872146118721463</c:v>
                </c:pt>
                <c:pt idx="219">
                  <c:v>3.1727272727272728</c:v>
                </c:pt>
                <c:pt idx="220">
                  <c:v>3.1583710407239818</c:v>
                </c:pt>
                <c:pt idx="221">
                  <c:v>3.144144144144144</c:v>
                </c:pt>
                <c:pt idx="222">
                  <c:v>3.1300448430493275</c:v>
                </c:pt>
                <c:pt idx="223">
                  <c:v>3.1160714285714284</c:v>
                </c:pt>
                <c:pt idx="224">
                  <c:v>3.1022222222222222</c:v>
                </c:pt>
                <c:pt idx="225">
                  <c:v>3.0884955752212391</c:v>
                </c:pt>
                <c:pt idx="226">
                  <c:v>3.0748898678414096</c:v>
                </c:pt>
                <c:pt idx="227">
                  <c:v>3.0614035087719298</c:v>
                </c:pt>
                <c:pt idx="228">
                  <c:v>3.0480349344978164</c:v>
                </c:pt>
                <c:pt idx="229">
                  <c:v>3.034782608695652</c:v>
                </c:pt>
                <c:pt idx="230">
                  <c:v>3.0216450216450217</c:v>
                </c:pt>
                <c:pt idx="231">
                  <c:v>3.0086206896551726</c:v>
                </c:pt>
                <c:pt idx="232">
                  <c:v>2.9957081545064379</c:v>
                </c:pt>
                <c:pt idx="233">
                  <c:v>2.982905982905983</c:v>
                </c:pt>
                <c:pt idx="234">
                  <c:v>2.9702127659574469</c:v>
                </c:pt>
                <c:pt idx="235">
                  <c:v>2.9576271186440679</c:v>
                </c:pt>
                <c:pt idx="236">
                  <c:v>2.9451476793248945</c:v>
                </c:pt>
                <c:pt idx="237">
                  <c:v>2.9327731092436973</c:v>
                </c:pt>
                <c:pt idx="238">
                  <c:v>2.9205020920502092</c:v>
                </c:pt>
                <c:pt idx="239">
                  <c:v>2.9083333333333332</c:v>
                </c:pt>
                <c:pt idx="240">
                  <c:v>2.896265560165975</c:v>
                </c:pt>
                <c:pt idx="241">
                  <c:v>2.884297520661157</c:v>
                </c:pt>
                <c:pt idx="242">
                  <c:v>2.8724279835390947</c:v>
                </c:pt>
                <c:pt idx="243">
                  <c:v>2.860655737704918</c:v>
                </c:pt>
                <c:pt idx="244">
                  <c:v>2.8489795918367347</c:v>
                </c:pt>
                <c:pt idx="245">
                  <c:v>2.8373983739837398</c:v>
                </c:pt>
                <c:pt idx="246">
                  <c:v>2.8259109311740889</c:v>
                </c:pt>
                <c:pt idx="247">
                  <c:v>2.814516129032258</c:v>
                </c:pt>
                <c:pt idx="248">
                  <c:v>2.8032128514056227</c:v>
                </c:pt>
                <c:pt idx="249">
                  <c:v>2.7919999999999998</c:v>
                </c:pt>
                <c:pt idx="250">
                  <c:v>2.7808764940239046</c:v>
                </c:pt>
                <c:pt idx="251">
                  <c:v>2.7698412698412698</c:v>
                </c:pt>
                <c:pt idx="252">
                  <c:v>2.7588932806324111</c:v>
                </c:pt>
                <c:pt idx="253">
                  <c:v>2.7480314960629921</c:v>
                </c:pt>
                <c:pt idx="254">
                  <c:v>2.7372549019607844</c:v>
                </c:pt>
                <c:pt idx="255">
                  <c:v>2.7265625</c:v>
                </c:pt>
                <c:pt idx="256">
                  <c:v>2.7159533073929962</c:v>
                </c:pt>
                <c:pt idx="257">
                  <c:v>2.7054263565891472</c:v>
                </c:pt>
                <c:pt idx="258">
                  <c:v>2.6949806949806949</c:v>
                </c:pt>
                <c:pt idx="259">
                  <c:v>2.6846153846153844</c:v>
                </c:pt>
                <c:pt idx="260">
                  <c:v>2.6743295019157087</c:v>
                </c:pt>
                <c:pt idx="261">
                  <c:v>2.66412213740458</c:v>
                </c:pt>
                <c:pt idx="262">
                  <c:v>2.6539923954372622</c:v>
                </c:pt>
                <c:pt idx="263">
                  <c:v>2.643939393939394</c:v>
                </c:pt>
                <c:pt idx="264">
                  <c:v>2.6339622641509433</c:v>
                </c:pt>
                <c:pt idx="265">
                  <c:v>2.6240601503759398</c:v>
                </c:pt>
                <c:pt idx="266">
                  <c:v>2.6142322097378279</c:v>
                </c:pt>
                <c:pt idx="267">
                  <c:v>2.6044776119402986</c:v>
                </c:pt>
                <c:pt idx="268">
                  <c:v>2.5947955390334574</c:v>
                </c:pt>
                <c:pt idx="269">
                  <c:v>2.585185185185185</c:v>
                </c:pt>
                <c:pt idx="270">
                  <c:v>2.5756457564575648</c:v>
                </c:pt>
                <c:pt idx="271">
                  <c:v>2.5661764705882355</c:v>
                </c:pt>
                <c:pt idx="272">
                  <c:v>2.5567765567765566</c:v>
                </c:pt>
                <c:pt idx="273">
                  <c:v>2.5474452554744524</c:v>
                </c:pt>
                <c:pt idx="274">
                  <c:v>2.5381818181818181</c:v>
                </c:pt>
                <c:pt idx="275">
                  <c:v>2.5289855072463769</c:v>
                </c:pt>
                <c:pt idx="276">
                  <c:v>2.5198555956678699</c:v>
                </c:pt>
                <c:pt idx="277">
                  <c:v>2.5107913669064748</c:v>
                </c:pt>
                <c:pt idx="278">
                  <c:v>2.5017921146953404</c:v>
                </c:pt>
                <c:pt idx="279">
                  <c:v>2.4928571428571429</c:v>
                </c:pt>
                <c:pt idx="280">
                  <c:v>2.4839857651245554</c:v>
                </c:pt>
                <c:pt idx="281">
                  <c:v>2.4751773049645389</c:v>
                </c:pt>
                <c:pt idx="282">
                  <c:v>2.4664310954063606</c:v>
                </c:pt>
                <c:pt idx="283">
                  <c:v>2.4577464788732395</c:v>
                </c:pt>
                <c:pt idx="284">
                  <c:v>2.4491228070175439</c:v>
                </c:pt>
                <c:pt idx="285">
                  <c:v>2.4405594405594404</c:v>
                </c:pt>
                <c:pt idx="286">
                  <c:v>2.4320557491289199</c:v>
                </c:pt>
                <c:pt idx="287">
                  <c:v>2.4236111111111112</c:v>
                </c:pt>
                <c:pt idx="288">
                  <c:v>2.4152249134948098</c:v>
                </c:pt>
                <c:pt idx="289">
                  <c:v>2.4068965517241381</c:v>
                </c:pt>
                <c:pt idx="290">
                  <c:v>2.3986254295532645</c:v>
                </c:pt>
                <c:pt idx="291">
                  <c:v>2.3904109589041096</c:v>
                </c:pt>
                <c:pt idx="292">
                  <c:v>2.3822525597269624</c:v>
                </c:pt>
                <c:pt idx="293">
                  <c:v>2.3741496598639458</c:v>
                </c:pt>
                <c:pt idx="294">
                  <c:v>2.3661016949152542</c:v>
                </c:pt>
                <c:pt idx="295">
                  <c:v>2.3581081081081079</c:v>
                </c:pt>
                <c:pt idx="296">
                  <c:v>2.3501683501683504</c:v>
                </c:pt>
                <c:pt idx="297">
                  <c:v>2.3422818791946307</c:v>
                </c:pt>
                <c:pt idx="298">
                  <c:v>2.3344481605351173</c:v>
                </c:pt>
                <c:pt idx="299">
                  <c:v>2.3266666666666667</c:v>
                </c:pt>
                <c:pt idx="300">
                  <c:v>2.3189368770764118</c:v>
                </c:pt>
                <c:pt idx="301">
                  <c:v>2.3112582781456954</c:v>
                </c:pt>
                <c:pt idx="302">
                  <c:v>2.3036303630363038</c:v>
                </c:pt>
                <c:pt idx="303">
                  <c:v>2.2960526315789473</c:v>
                </c:pt>
                <c:pt idx="304">
                  <c:v>2.2885245901639344</c:v>
                </c:pt>
                <c:pt idx="305">
                  <c:v>2.2810457516339868</c:v>
                </c:pt>
                <c:pt idx="306">
                  <c:v>2.2736156351791532</c:v>
                </c:pt>
                <c:pt idx="307">
                  <c:v>2.2662337662337664</c:v>
                </c:pt>
                <c:pt idx="308">
                  <c:v>2.2588996763754046</c:v>
                </c:pt>
                <c:pt idx="309">
                  <c:v>2.2516129032258063</c:v>
                </c:pt>
                <c:pt idx="310">
                  <c:v>2.2443729903536975</c:v>
                </c:pt>
                <c:pt idx="311">
                  <c:v>2.2371794871794872</c:v>
                </c:pt>
                <c:pt idx="312">
                  <c:v>2.230031948881789</c:v>
                </c:pt>
                <c:pt idx="313">
                  <c:v>2.2229299363057327</c:v>
                </c:pt>
                <c:pt idx="314">
                  <c:v>2.215873015873016</c:v>
                </c:pt>
                <c:pt idx="315">
                  <c:v>2.2088607594936707</c:v>
                </c:pt>
                <c:pt idx="316">
                  <c:v>2.2018927444794953</c:v>
                </c:pt>
                <c:pt idx="317">
                  <c:v>2.1949685534591197</c:v>
                </c:pt>
                <c:pt idx="318">
                  <c:v>2.1880877742946709</c:v>
                </c:pt>
                <c:pt idx="319">
                  <c:v>2.1812499999999999</c:v>
                </c:pt>
                <c:pt idx="320">
                  <c:v>2.1744548286604362</c:v>
                </c:pt>
                <c:pt idx="321">
                  <c:v>2.1677018633540373</c:v>
                </c:pt>
                <c:pt idx="322">
                  <c:v>2.1609907120743035</c:v>
                </c:pt>
                <c:pt idx="323">
                  <c:v>2.1543209876543208</c:v>
                </c:pt>
                <c:pt idx="324">
                  <c:v>2.1476923076923078</c:v>
                </c:pt>
                <c:pt idx="325">
                  <c:v>2.1411042944785277</c:v>
                </c:pt>
                <c:pt idx="326">
                  <c:v>2.1345565749235473</c:v>
                </c:pt>
                <c:pt idx="327">
                  <c:v>2.1280487804878048</c:v>
                </c:pt>
                <c:pt idx="328">
                  <c:v>2.1215805471124618</c:v>
                </c:pt>
                <c:pt idx="329">
                  <c:v>2.1151515151515152</c:v>
                </c:pt>
                <c:pt idx="330">
                  <c:v>2.1087613293051359</c:v>
                </c:pt>
                <c:pt idx="331">
                  <c:v>2.1024096385542168</c:v>
                </c:pt>
                <c:pt idx="332">
                  <c:v>2.0960960960960962</c:v>
                </c:pt>
                <c:pt idx="333">
                  <c:v>2.0898203592814371</c:v>
                </c:pt>
                <c:pt idx="334">
                  <c:v>2.0835820895522388</c:v>
                </c:pt>
                <c:pt idx="335">
                  <c:v>2.0773809523809526</c:v>
                </c:pt>
                <c:pt idx="336">
                  <c:v>2.0712166172106823</c:v>
                </c:pt>
                <c:pt idx="337">
                  <c:v>2.0650887573964498</c:v>
                </c:pt>
                <c:pt idx="338">
                  <c:v>2.0589970501474926</c:v>
                </c:pt>
                <c:pt idx="339">
                  <c:v>2.052941176470588</c:v>
                </c:pt>
                <c:pt idx="340">
                  <c:v>2.0469208211143695</c:v>
                </c:pt>
                <c:pt idx="341">
                  <c:v>2.0409356725146197</c:v>
                </c:pt>
                <c:pt idx="342">
                  <c:v>2.0349854227405246</c:v>
                </c:pt>
                <c:pt idx="343">
                  <c:v>2.0290697674418605</c:v>
                </c:pt>
                <c:pt idx="344">
                  <c:v>2.0231884057971015</c:v>
                </c:pt>
                <c:pt idx="345">
                  <c:v>2.0173410404624277</c:v>
                </c:pt>
                <c:pt idx="346">
                  <c:v>2.011527377521614</c:v>
                </c:pt>
                <c:pt idx="347">
                  <c:v>2.0057471264367814</c:v>
                </c:pt>
                <c:pt idx="348">
                  <c:v>2</c:v>
                </c:pt>
                <c:pt idx="349">
                  <c:v>1.9942857142857142</c:v>
                </c:pt>
                <c:pt idx="350">
                  <c:v>1.9886039886039886</c:v>
                </c:pt>
                <c:pt idx="351">
                  <c:v>1.9829545454545454</c:v>
                </c:pt>
                <c:pt idx="352">
                  <c:v>1.9773371104815864</c:v>
                </c:pt>
                <c:pt idx="353">
                  <c:v>1.9717514124293785</c:v>
                </c:pt>
                <c:pt idx="354">
                  <c:v>1.9661971830985916</c:v>
                </c:pt>
                <c:pt idx="355">
                  <c:v>1.9606741573033708</c:v>
                </c:pt>
                <c:pt idx="356">
                  <c:v>1.9551820728291316</c:v>
                </c:pt>
                <c:pt idx="357">
                  <c:v>1.9497206703910615</c:v>
                </c:pt>
                <c:pt idx="358">
                  <c:v>1.9442896935933147</c:v>
                </c:pt>
                <c:pt idx="359">
                  <c:v>1.9388888888888889</c:v>
                </c:pt>
                <c:pt idx="360">
                  <c:v>1.9335180055401662</c:v>
                </c:pt>
                <c:pt idx="361">
                  <c:v>1.9281767955801106</c:v>
                </c:pt>
                <c:pt idx="362">
                  <c:v>1.9228650137741048</c:v>
                </c:pt>
                <c:pt idx="363">
                  <c:v>1.9175824175824177</c:v>
                </c:pt>
                <c:pt idx="364">
                  <c:v>1.9123287671232876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D-DD44-86DE-441EEFABA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0611936"/>
        <c:axId val="657800928"/>
      </c:lineChart>
      <c:catAx>
        <c:axId val="1140611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00928"/>
        <c:crosses val="autoZero"/>
        <c:auto val="1"/>
        <c:lblAlgn val="ctr"/>
        <c:lblOffset val="100"/>
        <c:noMultiLvlLbl val="0"/>
      </c:catAx>
      <c:valAx>
        <c:axId val="657800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6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month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Sheet1!$J$62:$J$73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Sheet1!$K$62:$K$73</c:f>
              <c:numCache>
                <c:formatCode>0.0</c:formatCode>
                <c:ptCount val="12"/>
                <c:pt idx="0" formatCode="0.00">
                  <c:v>3.6451612903225805</c:v>
                </c:pt>
                <c:pt idx="1">
                  <c:v>3.5</c:v>
                </c:pt>
                <c:pt idx="2" formatCode="General">
                  <c:v>3.4838709677419355</c:v>
                </c:pt>
                <c:pt idx="3" formatCode="General">
                  <c:v>3.7333333333333334</c:v>
                </c:pt>
                <c:pt idx="4" formatCode="General">
                  <c:v>3.6774193548387095</c:v>
                </c:pt>
                <c:pt idx="5" formatCode="General">
                  <c:v>3.7666666666666666</c:v>
                </c:pt>
                <c:pt idx="6" formatCode="General">
                  <c:v>1.2903225806451613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D-C34E-9D24-AC1C61ADD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86170496"/>
        <c:axId val="1641315504"/>
      </c:barChart>
      <c:catAx>
        <c:axId val="5861704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5504"/>
        <c:crosses val="autoZero"/>
        <c:auto val="1"/>
        <c:lblAlgn val="ctr"/>
        <c:lblOffset val="100"/>
        <c:noMultiLvlLbl val="0"/>
      </c:catAx>
      <c:valAx>
        <c:axId val="16413155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17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utura Medium" panose="020B0602020204020303" pitchFamily="34" charset="-79"/>
                <a:cs typeface="Futura Medium" panose="020B0602020204020303" pitchFamily="34" charset="-79"/>
              </a:rPr>
              <a:t>average</a:t>
            </a:r>
            <a:r>
              <a:rPr lang="en-US" baseline="0">
                <a:latin typeface="Futura Medium" panose="020B0602020204020303" pitchFamily="34" charset="-79"/>
                <a:cs typeface="Futura Medium" panose="020B0602020204020303" pitchFamily="34" charset="-79"/>
              </a:rPr>
              <a:t> rating by week</a:t>
            </a:r>
            <a:endParaRPr lang="en-US">
              <a:latin typeface="Futura Medium" panose="020B0602020204020303" pitchFamily="34" charset="-79"/>
              <a:cs typeface="Futura Medium" panose="020B0602020204020303" pitchFamily="34" charset="-79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Sheet1!$N$62:$N$113</c:f>
              <c:strCache>
                <c:ptCount val="52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f>Sheet1!$O$62:$O$113</c:f>
              <c:numCache>
                <c:formatCode>0.00</c:formatCode>
                <c:ptCount val="52"/>
                <c:pt idx="0">
                  <c:v>3.5714285714285716</c:v>
                </c:pt>
                <c:pt idx="1">
                  <c:v>4</c:v>
                </c:pt>
                <c:pt idx="2">
                  <c:v>3.2857142857142856</c:v>
                </c:pt>
                <c:pt idx="3">
                  <c:v>3.5714285714285716</c:v>
                </c:pt>
                <c:pt idx="4">
                  <c:v>4</c:v>
                </c:pt>
                <c:pt idx="5">
                  <c:v>3.2857142857142856</c:v>
                </c:pt>
                <c:pt idx="6">
                  <c:v>3.7142857142857144</c:v>
                </c:pt>
                <c:pt idx="7">
                  <c:v>3.1428571428571428</c:v>
                </c:pt>
                <c:pt idx="8">
                  <c:v>3.2857142857142856</c:v>
                </c:pt>
                <c:pt idx="9">
                  <c:v>3.7142857142857144</c:v>
                </c:pt>
                <c:pt idx="10">
                  <c:v>3.7142857142857144</c:v>
                </c:pt>
                <c:pt idx="11">
                  <c:v>3.7142857142857144</c:v>
                </c:pt>
                <c:pt idx="12">
                  <c:v>2.5714285714285716</c:v>
                </c:pt>
                <c:pt idx="13">
                  <c:v>3.8571428571428572</c:v>
                </c:pt>
                <c:pt idx="14">
                  <c:v>3.5714285714285716</c:v>
                </c:pt>
                <c:pt idx="15">
                  <c:v>3.7142857142857144</c:v>
                </c:pt>
                <c:pt idx="16">
                  <c:v>4.2857142857142856</c:v>
                </c:pt>
                <c:pt idx="17">
                  <c:v>4.1428571428571432</c:v>
                </c:pt>
                <c:pt idx="18">
                  <c:v>3.4285714285714284</c:v>
                </c:pt>
                <c:pt idx="19">
                  <c:v>3.5714285714285716</c:v>
                </c:pt>
                <c:pt idx="20">
                  <c:v>3.4285714285714284</c:v>
                </c:pt>
                <c:pt idx="21">
                  <c:v>4</c:v>
                </c:pt>
                <c:pt idx="22">
                  <c:v>3.4285714285714284</c:v>
                </c:pt>
                <c:pt idx="23">
                  <c:v>3.8571428571428572</c:v>
                </c:pt>
                <c:pt idx="24">
                  <c:v>3.5714285714285716</c:v>
                </c:pt>
                <c:pt idx="25">
                  <c:v>4.1428571428571432</c:v>
                </c:pt>
                <c:pt idx="26">
                  <c:v>4.1428571428571432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FB-7040-B4D2-5DD6B4B25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1218000"/>
        <c:axId val="1611082240"/>
      </c:lineChart>
      <c:catAx>
        <c:axId val="1611218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082240"/>
        <c:crosses val="autoZero"/>
        <c:auto val="1"/>
        <c:lblAlgn val="ctr"/>
        <c:lblOffset val="100"/>
        <c:noMultiLvlLbl val="0"/>
      </c:catAx>
      <c:valAx>
        <c:axId val="16110822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21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4</xdr:row>
      <xdr:rowOff>0</xdr:rowOff>
    </xdr:from>
    <xdr:to>
      <xdr:col>17</xdr:col>
      <xdr:colOff>12700</xdr:colOff>
      <xdr:row>22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0570D9-162F-9646-8352-0F2FE351F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</xdr:colOff>
      <xdr:row>23</xdr:row>
      <xdr:rowOff>0</xdr:rowOff>
    </xdr:from>
    <xdr:to>
      <xdr:col>17</xdr:col>
      <xdr:colOff>0</xdr:colOff>
      <xdr:row>41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A5C4-BFDF-4348-9722-B32464865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6350</xdr:colOff>
      <xdr:row>42</xdr:row>
      <xdr:rowOff>0</xdr:rowOff>
    </xdr:from>
    <xdr:to>
      <xdr:col>17</xdr:col>
      <xdr:colOff>0</xdr:colOff>
      <xdr:row>60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FBA654-501C-1341-AAF7-5BE4F4BC9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E83A4-98E5-4C4B-888B-16FBBAABFC00}">
  <dimension ref="B5:O370"/>
  <sheetViews>
    <sheetView tabSelected="1" topLeftCell="A75" zoomScaleNormal="100" workbookViewId="0">
      <selection activeCell="O89" sqref="O89"/>
    </sheetView>
  </sheetViews>
  <sheetFormatPr baseColWidth="10" defaultRowHeight="19" x14ac:dyDescent="0.25"/>
  <cols>
    <col min="1" max="1" width="10.83203125" style="2"/>
    <col min="2" max="2" width="11.5" style="2" bestFit="1" customWidth="1"/>
    <col min="3" max="3" width="52" style="4" bestFit="1" customWidth="1"/>
    <col min="4" max="4" width="7.83203125" style="3" customWidth="1"/>
    <col min="5" max="5" width="12.83203125" style="3" bestFit="1" customWidth="1"/>
    <col min="6" max="6" width="17.6640625" style="3" bestFit="1" customWidth="1"/>
    <col min="7" max="7" width="10.83203125" style="3"/>
    <col min="8" max="8" width="10.83203125" style="2"/>
    <col min="9" max="9" width="16.33203125" style="2" bestFit="1" customWidth="1"/>
    <col min="10" max="10" width="11.33203125" style="4" bestFit="1" customWidth="1"/>
    <col min="11" max="11" width="7" style="3" customWidth="1"/>
    <col min="12" max="12" width="10.83203125" style="2"/>
    <col min="13" max="13" width="15.1640625" style="2" bestFit="1" customWidth="1"/>
    <col min="14" max="14" width="10.83203125" style="2"/>
    <col min="15" max="15" width="8" style="2" customWidth="1"/>
    <col min="16" max="16384" width="10.83203125" style="2"/>
  </cols>
  <sheetData>
    <row r="5" spans="2:7" x14ac:dyDescent="0.25">
      <c r="D5" s="3" t="s">
        <v>2</v>
      </c>
      <c r="E5" s="3" t="s">
        <v>0</v>
      </c>
      <c r="F5" s="3" t="s">
        <v>1</v>
      </c>
      <c r="G5" s="3" t="s">
        <v>6</v>
      </c>
    </row>
    <row r="6" spans="2:7" x14ac:dyDescent="0.25">
      <c r="B6" s="1">
        <v>44562</v>
      </c>
      <c r="C6" s="4" t="s">
        <v>3</v>
      </c>
      <c r="D6" s="3">
        <v>4</v>
      </c>
      <c r="E6" s="3">
        <f>D6</f>
        <v>4</v>
      </c>
      <c r="F6" s="5">
        <f>E6/G6</f>
        <v>4</v>
      </c>
      <c r="G6" s="3">
        <v>1</v>
      </c>
    </row>
    <row r="7" spans="2:7" x14ac:dyDescent="0.25">
      <c r="B7" s="1">
        <v>44563</v>
      </c>
      <c r="C7" s="4" t="s">
        <v>4</v>
      </c>
      <c r="D7" s="3">
        <v>3</v>
      </c>
      <c r="E7" s="3">
        <f>E6+D7</f>
        <v>7</v>
      </c>
      <c r="F7" s="5">
        <f>E7/G7</f>
        <v>3.5</v>
      </c>
      <c r="G7" s="3">
        <v>2</v>
      </c>
    </row>
    <row r="8" spans="2:7" x14ac:dyDescent="0.25">
      <c r="B8" s="1">
        <v>44564</v>
      </c>
      <c r="C8" s="4" t="s">
        <v>5</v>
      </c>
      <c r="D8" s="3">
        <v>4</v>
      </c>
      <c r="E8" s="3">
        <f>E7+D8</f>
        <v>11</v>
      </c>
      <c r="F8" s="5">
        <f>E8/G8</f>
        <v>3.6666666666666665</v>
      </c>
      <c r="G8" s="3">
        <v>3</v>
      </c>
    </row>
    <row r="9" spans="2:7" x14ac:dyDescent="0.25">
      <c r="B9" s="1">
        <v>44565</v>
      </c>
      <c r="C9" s="4" t="s">
        <v>7</v>
      </c>
      <c r="D9" s="3">
        <v>4</v>
      </c>
      <c r="E9" s="3">
        <f>E8+D9</f>
        <v>15</v>
      </c>
      <c r="F9" s="5">
        <f>E9/G9</f>
        <v>3.75</v>
      </c>
      <c r="G9" s="3">
        <v>4</v>
      </c>
    </row>
    <row r="10" spans="2:7" x14ac:dyDescent="0.25">
      <c r="B10" s="1">
        <v>44566</v>
      </c>
      <c r="C10" s="4" t="s">
        <v>8</v>
      </c>
      <c r="D10" s="3">
        <v>2</v>
      </c>
      <c r="E10" s="3">
        <f t="shared" ref="E10:E73" si="0">E9+D10</f>
        <v>17</v>
      </c>
      <c r="F10" s="5">
        <f t="shared" ref="F10:F25" si="1">E10/G10</f>
        <v>3.4</v>
      </c>
      <c r="G10" s="3">
        <v>5</v>
      </c>
    </row>
    <row r="11" spans="2:7" x14ac:dyDescent="0.25">
      <c r="B11" s="1">
        <v>44567</v>
      </c>
      <c r="C11" s="4" t="s">
        <v>9</v>
      </c>
      <c r="D11" s="3">
        <v>3</v>
      </c>
      <c r="E11" s="3">
        <f t="shared" si="0"/>
        <v>20</v>
      </c>
      <c r="F11" s="5">
        <f t="shared" si="1"/>
        <v>3.3333333333333335</v>
      </c>
      <c r="G11" s="3">
        <v>6</v>
      </c>
    </row>
    <row r="12" spans="2:7" x14ac:dyDescent="0.25">
      <c r="B12" s="1">
        <v>44568</v>
      </c>
      <c r="C12" s="4" t="s">
        <v>10</v>
      </c>
      <c r="D12" s="3">
        <v>5</v>
      </c>
      <c r="E12" s="3">
        <f t="shared" si="0"/>
        <v>25</v>
      </c>
      <c r="F12" s="5">
        <f t="shared" si="1"/>
        <v>3.5714285714285716</v>
      </c>
      <c r="G12" s="3">
        <v>7</v>
      </c>
    </row>
    <row r="13" spans="2:7" x14ac:dyDescent="0.25">
      <c r="B13" s="1">
        <v>44569</v>
      </c>
      <c r="C13" s="4" t="s">
        <v>11</v>
      </c>
      <c r="D13" s="3">
        <v>3</v>
      </c>
      <c r="E13" s="3">
        <f t="shared" si="0"/>
        <v>28</v>
      </c>
      <c r="F13" s="5">
        <f t="shared" si="1"/>
        <v>3.5</v>
      </c>
      <c r="G13" s="3">
        <v>8</v>
      </c>
    </row>
    <row r="14" spans="2:7" x14ac:dyDescent="0.25">
      <c r="B14" s="1">
        <v>44570</v>
      </c>
      <c r="C14" s="4" t="s">
        <v>12</v>
      </c>
      <c r="D14" s="3">
        <v>4</v>
      </c>
      <c r="E14" s="3">
        <f t="shared" si="0"/>
        <v>32</v>
      </c>
      <c r="F14" s="5">
        <f t="shared" si="1"/>
        <v>3.5555555555555554</v>
      </c>
      <c r="G14" s="3">
        <v>9</v>
      </c>
    </row>
    <row r="15" spans="2:7" x14ac:dyDescent="0.25">
      <c r="B15" s="1">
        <v>44571</v>
      </c>
      <c r="C15" s="4" t="s">
        <v>13</v>
      </c>
      <c r="D15" s="3">
        <v>3</v>
      </c>
      <c r="E15" s="3">
        <f t="shared" si="0"/>
        <v>35</v>
      </c>
      <c r="F15" s="5">
        <f t="shared" si="1"/>
        <v>3.5</v>
      </c>
      <c r="G15" s="3">
        <v>10</v>
      </c>
    </row>
    <row r="16" spans="2:7" x14ac:dyDescent="0.25">
      <c r="B16" s="1">
        <v>44572</v>
      </c>
      <c r="C16" s="4" t="s">
        <v>14</v>
      </c>
      <c r="D16" s="3">
        <v>4</v>
      </c>
      <c r="E16" s="3">
        <f t="shared" si="0"/>
        <v>39</v>
      </c>
      <c r="F16" s="5">
        <f t="shared" si="1"/>
        <v>3.5454545454545454</v>
      </c>
      <c r="G16" s="3">
        <v>11</v>
      </c>
    </row>
    <row r="17" spans="2:7" x14ac:dyDescent="0.25">
      <c r="B17" s="1">
        <v>44573</v>
      </c>
      <c r="C17" s="4" t="s">
        <v>15</v>
      </c>
      <c r="D17" s="3">
        <v>5</v>
      </c>
      <c r="E17" s="3">
        <f t="shared" si="0"/>
        <v>44</v>
      </c>
      <c r="F17" s="5">
        <f t="shared" si="1"/>
        <v>3.6666666666666665</v>
      </c>
      <c r="G17" s="3">
        <v>12</v>
      </c>
    </row>
    <row r="18" spans="2:7" x14ac:dyDescent="0.25">
      <c r="B18" s="1">
        <v>44574</v>
      </c>
      <c r="C18" s="4" t="s">
        <v>16</v>
      </c>
      <c r="D18" s="3">
        <v>5</v>
      </c>
      <c r="E18" s="3">
        <f t="shared" si="0"/>
        <v>49</v>
      </c>
      <c r="F18" s="5">
        <f t="shared" si="1"/>
        <v>3.7692307692307692</v>
      </c>
      <c r="G18" s="3">
        <v>13</v>
      </c>
    </row>
    <row r="19" spans="2:7" x14ac:dyDescent="0.25">
      <c r="B19" s="1">
        <v>44575</v>
      </c>
      <c r="C19" s="4" t="s">
        <v>17</v>
      </c>
      <c r="D19" s="3">
        <v>4</v>
      </c>
      <c r="E19" s="3">
        <f t="shared" si="0"/>
        <v>53</v>
      </c>
      <c r="F19" s="5">
        <f t="shared" si="1"/>
        <v>3.7857142857142856</v>
      </c>
      <c r="G19" s="3">
        <v>14</v>
      </c>
    </row>
    <row r="20" spans="2:7" x14ac:dyDescent="0.25">
      <c r="B20" s="1">
        <v>44576</v>
      </c>
      <c r="C20" s="4" t="s">
        <v>18</v>
      </c>
      <c r="D20" s="3">
        <v>2</v>
      </c>
      <c r="E20" s="3">
        <f t="shared" si="0"/>
        <v>55</v>
      </c>
      <c r="F20" s="5">
        <f t="shared" si="1"/>
        <v>3.6666666666666665</v>
      </c>
      <c r="G20" s="3">
        <v>15</v>
      </c>
    </row>
    <row r="21" spans="2:7" x14ac:dyDescent="0.25">
      <c r="B21" s="1">
        <v>44577</v>
      </c>
      <c r="C21" s="4" t="s">
        <v>19</v>
      </c>
      <c r="D21" s="3">
        <v>4</v>
      </c>
      <c r="E21" s="3">
        <f t="shared" si="0"/>
        <v>59</v>
      </c>
      <c r="F21" s="5">
        <f t="shared" si="1"/>
        <v>3.6875</v>
      </c>
      <c r="G21" s="3">
        <v>16</v>
      </c>
    </row>
    <row r="22" spans="2:7" x14ac:dyDescent="0.25">
      <c r="B22" s="1">
        <v>44578</v>
      </c>
      <c r="C22" s="4" t="s">
        <v>20</v>
      </c>
      <c r="D22" s="3">
        <v>3</v>
      </c>
      <c r="E22" s="3">
        <f t="shared" si="0"/>
        <v>62</v>
      </c>
      <c r="F22" s="5">
        <f t="shared" si="1"/>
        <v>3.6470588235294117</v>
      </c>
      <c r="G22" s="3">
        <v>17</v>
      </c>
    </row>
    <row r="23" spans="2:7" x14ac:dyDescent="0.25">
      <c r="B23" s="1">
        <v>44579</v>
      </c>
      <c r="C23" s="4" t="s">
        <v>21</v>
      </c>
      <c r="D23" s="3">
        <v>2</v>
      </c>
      <c r="E23" s="3">
        <f t="shared" si="0"/>
        <v>64</v>
      </c>
      <c r="F23" s="5">
        <f t="shared" si="1"/>
        <v>3.5555555555555554</v>
      </c>
      <c r="G23" s="3">
        <v>18</v>
      </c>
    </row>
    <row r="24" spans="2:7" x14ac:dyDescent="0.25">
      <c r="B24" s="1">
        <v>44580</v>
      </c>
      <c r="C24" s="4" t="s">
        <v>22</v>
      </c>
      <c r="D24" s="3">
        <v>3</v>
      </c>
      <c r="E24" s="3">
        <f t="shared" si="0"/>
        <v>67</v>
      </c>
      <c r="F24" s="5">
        <f t="shared" si="1"/>
        <v>3.5263157894736841</v>
      </c>
      <c r="G24" s="3">
        <v>19</v>
      </c>
    </row>
    <row r="25" spans="2:7" x14ac:dyDescent="0.25">
      <c r="B25" s="1">
        <v>44581</v>
      </c>
      <c r="C25" s="4" t="s">
        <v>23</v>
      </c>
      <c r="D25" s="3">
        <v>4</v>
      </c>
      <c r="E25" s="3">
        <f t="shared" si="0"/>
        <v>71</v>
      </c>
      <c r="F25" s="5">
        <f t="shared" si="1"/>
        <v>3.55</v>
      </c>
      <c r="G25" s="3">
        <v>20</v>
      </c>
    </row>
    <row r="26" spans="2:7" x14ac:dyDescent="0.25">
      <c r="B26" s="1">
        <v>44582</v>
      </c>
      <c r="C26" s="4" t="s">
        <v>24</v>
      </c>
      <c r="D26" s="3">
        <v>5</v>
      </c>
      <c r="E26" s="3">
        <f t="shared" si="0"/>
        <v>76</v>
      </c>
      <c r="F26" s="5">
        <f>E26/G26</f>
        <v>3.6190476190476191</v>
      </c>
      <c r="G26" s="3">
        <v>21</v>
      </c>
    </row>
    <row r="27" spans="2:7" x14ac:dyDescent="0.25">
      <c r="B27" s="1">
        <v>44583</v>
      </c>
      <c r="C27" s="4" t="s">
        <v>25</v>
      </c>
      <c r="D27" s="3">
        <v>3</v>
      </c>
      <c r="E27" s="3">
        <f t="shared" si="0"/>
        <v>79</v>
      </c>
      <c r="F27" s="5">
        <f t="shared" ref="F27:F90" si="2">E27/G27</f>
        <v>3.5909090909090908</v>
      </c>
      <c r="G27" s="3">
        <v>22</v>
      </c>
    </row>
    <row r="28" spans="2:7" x14ac:dyDescent="0.25">
      <c r="B28" s="1">
        <v>44584</v>
      </c>
      <c r="C28" s="4" t="s">
        <v>26</v>
      </c>
      <c r="D28" s="3">
        <v>3</v>
      </c>
      <c r="E28" s="3">
        <f t="shared" si="0"/>
        <v>82</v>
      </c>
      <c r="F28" s="5">
        <f t="shared" si="2"/>
        <v>3.5652173913043477</v>
      </c>
      <c r="G28" s="3">
        <v>23</v>
      </c>
    </row>
    <row r="29" spans="2:7" x14ac:dyDescent="0.25">
      <c r="B29" s="1">
        <v>44585</v>
      </c>
      <c r="C29" s="4" t="s">
        <v>27</v>
      </c>
      <c r="D29" s="3">
        <v>5</v>
      </c>
      <c r="E29" s="3">
        <f t="shared" si="0"/>
        <v>87</v>
      </c>
      <c r="F29" s="5">
        <f t="shared" si="2"/>
        <v>3.625</v>
      </c>
      <c r="G29" s="3">
        <v>24</v>
      </c>
    </row>
    <row r="30" spans="2:7" x14ac:dyDescent="0.25">
      <c r="B30" s="1">
        <v>44586</v>
      </c>
      <c r="C30" s="4" t="s">
        <v>28</v>
      </c>
      <c r="D30" s="3">
        <v>4</v>
      </c>
      <c r="E30" s="3">
        <f t="shared" si="0"/>
        <v>91</v>
      </c>
      <c r="F30" s="5">
        <f t="shared" si="2"/>
        <v>3.64</v>
      </c>
      <c r="G30" s="3">
        <v>25</v>
      </c>
    </row>
    <row r="31" spans="2:7" x14ac:dyDescent="0.25">
      <c r="B31" s="1">
        <v>44587</v>
      </c>
      <c r="C31" s="4" t="s">
        <v>29</v>
      </c>
      <c r="D31" s="3">
        <v>5</v>
      </c>
      <c r="E31" s="3">
        <f t="shared" si="0"/>
        <v>96</v>
      </c>
      <c r="F31" s="5">
        <f t="shared" si="2"/>
        <v>3.6923076923076925</v>
      </c>
      <c r="G31" s="3">
        <v>26</v>
      </c>
    </row>
    <row r="32" spans="2:7" x14ac:dyDescent="0.25">
      <c r="B32" s="1">
        <v>44588</v>
      </c>
      <c r="C32" s="4" t="s">
        <v>30</v>
      </c>
      <c r="D32" s="3">
        <v>3</v>
      </c>
      <c r="E32" s="3">
        <f t="shared" si="0"/>
        <v>99</v>
      </c>
      <c r="F32" s="5">
        <f t="shared" si="2"/>
        <v>3.6666666666666665</v>
      </c>
      <c r="G32" s="3">
        <v>27</v>
      </c>
    </row>
    <row r="33" spans="2:7" x14ac:dyDescent="0.25">
      <c r="B33" s="1">
        <v>44589</v>
      </c>
      <c r="C33" s="4" t="s">
        <v>31</v>
      </c>
      <c r="D33" s="3">
        <v>2</v>
      </c>
      <c r="E33" s="3">
        <f t="shared" si="0"/>
        <v>101</v>
      </c>
      <c r="F33" s="5">
        <f t="shared" si="2"/>
        <v>3.6071428571428572</v>
      </c>
      <c r="G33" s="3">
        <v>28</v>
      </c>
    </row>
    <row r="34" spans="2:7" x14ac:dyDescent="0.25">
      <c r="B34" s="1">
        <v>44590</v>
      </c>
      <c r="C34" s="4" t="s">
        <v>32</v>
      </c>
      <c r="D34" s="3">
        <v>5</v>
      </c>
      <c r="E34" s="3">
        <f t="shared" si="0"/>
        <v>106</v>
      </c>
      <c r="F34" s="5">
        <f t="shared" si="2"/>
        <v>3.6551724137931036</v>
      </c>
      <c r="G34" s="3">
        <v>29</v>
      </c>
    </row>
    <row r="35" spans="2:7" x14ac:dyDescent="0.25">
      <c r="B35" s="1">
        <v>44591</v>
      </c>
      <c r="C35" s="4" t="s">
        <v>33</v>
      </c>
      <c r="D35" s="3">
        <v>4</v>
      </c>
      <c r="E35" s="3">
        <f t="shared" si="0"/>
        <v>110</v>
      </c>
      <c r="F35" s="5">
        <f t="shared" si="2"/>
        <v>3.6666666666666665</v>
      </c>
      <c r="G35" s="3">
        <v>30</v>
      </c>
    </row>
    <row r="36" spans="2:7" x14ac:dyDescent="0.25">
      <c r="B36" s="1">
        <v>44592</v>
      </c>
      <c r="C36" s="4" t="s">
        <v>34</v>
      </c>
      <c r="D36" s="3">
        <v>3</v>
      </c>
      <c r="E36" s="3">
        <f t="shared" si="0"/>
        <v>113</v>
      </c>
      <c r="F36" s="5">
        <f t="shared" si="2"/>
        <v>3.6451612903225805</v>
      </c>
      <c r="G36" s="3">
        <v>31</v>
      </c>
    </row>
    <row r="37" spans="2:7" x14ac:dyDescent="0.25">
      <c r="B37" s="1">
        <v>44593</v>
      </c>
      <c r="C37" s="4" t="s">
        <v>35</v>
      </c>
      <c r="D37" s="3">
        <v>5</v>
      </c>
      <c r="E37" s="3">
        <f t="shared" si="0"/>
        <v>118</v>
      </c>
      <c r="F37" s="5">
        <f t="shared" si="2"/>
        <v>3.6875</v>
      </c>
      <c r="G37" s="3">
        <v>32</v>
      </c>
    </row>
    <row r="38" spans="2:7" x14ac:dyDescent="0.25">
      <c r="B38" s="1">
        <v>44594</v>
      </c>
      <c r="C38" s="4" t="s">
        <v>36</v>
      </c>
      <c r="D38" s="3">
        <v>1</v>
      </c>
      <c r="E38" s="3">
        <f t="shared" si="0"/>
        <v>119</v>
      </c>
      <c r="F38" s="5">
        <f t="shared" si="2"/>
        <v>3.606060606060606</v>
      </c>
      <c r="G38" s="3">
        <v>33</v>
      </c>
    </row>
    <row r="39" spans="2:7" x14ac:dyDescent="0.25">
      <c r="B39" s="1">
        <v>44595</v>
      </c>
      <c r="C39" s="4" t="s">
        <v>37</v>
      </c>
      <c r="D39" s="3">
        <v>5</v>
      </c>
      <c r="E39" s="3">
        <f t="shared" si="0"/>
        <v>124</v>
      </c>
      <c r="F39" s="5">
        <f t="shared" si="2"/>
        <v>3.6470588235294117</v>
      </c>
      <c r="G39" s="3">
        <v>34</v>
      </c>
    </row>
    <row r="40" spans="2:7" x14ac:dyDescent="0.25">
      <c r="B40" s="1">
        <v>44596</v>
      </c>
      <c r="C40" s="4" t="s">
        <v>38</v>
      </c>
      <c r="D40" s="3">
        <v>5</v>
      </c>
      <c r="E40" s="3">
        <f t="shared" si="0"/>
        <v>129</v>
      </c>
      <c r="F40" s="5">
        <f t="shared" si="2"/>
        <v>3.6857142857142855</v>
      </c>
      <c r="G40" s="3">
        <v>35</v>
      </c>
    </row>
    <row r="41" spans="2:7" x14ac:dyDescent="0.25">
      <c r="B41" s="1">
        <v>44597</v>
      </c>
      <c r="C41" s="4" t="s">
        <v>39</v>
      </c>
      <c r="D41" s="3">
        <v>4</v>
      </c>
      <c r="E41" s="3">
        <f t="shared" si="0"/>
        <v>133</v>
      </c>
      <c r="F41" s="5">
        <f t="shared" si="2"/>
        <v>3.6944444444444446</v>
      </c>
      <c r="G41" s="3">
        <v>36</v>
      </c>
    </row>
    <row r="42" spans="2:7" x14ac:dyDescent="0.25">
      <c r="B42" s="1">
        <v>44598</v>
      </c>
      <c r="C42" s="4" t="s">
        <v>40</v>
      </c>
      <c r="D42" s="3">
        <v>3</v>
      </c>
      <c r="E42" s="3">
        <f t="shared" si="0"/>
        <v>136</v>
      </c>
      <c r="F42" s="5">
        <f t="shared" si="2"/>
        <v>3.6756756756756759</v>
      </c>
      <c r="G42" s="3">
        <v>37</v>
      </c>
    </row>
    <row r="43" spans="2:7" x14ac:dyDescent="0.25">
      <c r="B43" s="1">
        <v>44599</v>
      </c>
      <c r="C43" s="4" t="s">
        <v>41</v>
      </c>
      <c r="D43" s="3">
        <v>2</v>
      </c>
      <c r="E43" s="3">
        <f t="shared" si="0"/>
        <v>138</v>
      </c>
      <c r="F43" s="5">
        <f t="shared" si="2"/>
        <v>3.6315789473684212</v>
      </c>
      <c r="G43" s="3">
        <v>38</v>
      </c>
    </row>
    <row r="44" spans="2:7" x14ac:dyDescent="0.25">
      <c r="B44" s="1">
        <v>44600</v>
      </c>
      <c r="C44" s="4" t="s">
        <v>42</v>
      </c>
      <c r="D44" s="3">
        <v>4</v>
      </c>
      <c r="E44" s="3">
        <f t="shared" si="0"/>
        <v>142</v>
      </c>
      <c r="F44" s="5">
        <f t="shared" si="2"/>
        <v>3.641025641025641</v>
      </c>
      <c r="G44" s="3">
        <v>39</v>
      </c>
    </row>
    <row r="45" spans="2:7" x14ac:dyDescent="0.25">
      <c r="B45" s="1">
        <v>44601</v>
      </c>
      <c r="C45" s="4" t="s">
        <v>43</v>
      </c>
      <c r="D45" s="3">
        <v>2</v>
      </c>
      <c r="E45" s="3">
        <f t="shared" si="0"/>
        <v>144</v>
      </c>
      <c r="F45" s="5">
        <f t="shared" si="2"/>
        <v>3.6</v>
      </c>
      <c r="G45" s="3">
        <v>40</v>
      </c>
    </row>
    <row r="46" spans="2:7" x14ac:dyDescent="0.25">
      <c r="B46" s="1">
        <v>44602</v>
      </c>
      <c r="C46" s="4" t="s">
        <v>44</v>
      </c>
      <c r="D46" s="3">
        <v>5</v>
      </c>
      <c r="E46" s="3">
        <f t="shared" si="0"/>
        <v>149</v>
      </c>
      <c r="F46" s="5">
        <f t="shared" si="2"/>
        <v>3.6341463414634148</v>
      </c>
      <c r="G46" s="3">
        <v>41</v>
      </c>
    </row>
    <row r="47" spans="2:7" x14ac:dyDescent="0.25">
      <c r="B47" s="1">
        <v>44603</v>
      </c>
      <c r="C47" s="4" t="s">
        <v>45</v>
      </c>
      <c r="D47" s="3">
        <v>3</v>
      </c>
      <c r="E47" s="3">
        <f t="shared" si="0"/>
        <v>152</v>
      </c>
      <c r="F47" s="5">
        <f t="shared" si="2"/>
        <v>3.6190476190476191</v>
      </c>
      <c r="G47" s="3">
        <v>42</v>
      </c>
    </row>
    <row r="48" spans="2:7" x14ac:dyDescent="0.25">
      <c r="B48" s="1">
        <v>44604</v>
      </c>
      <c r="C48" s="4" t="s">
        <v>46</v>
      </c>
      <c r="D48" s="3">
        <v>3</v>
      </c>
      <c r="E48" s="3">
        <f t="shared" si="0"/>
        <v>155</v>
      </c>
      <c r="F48" s="5">
        <f t="shared" si="2"/>
        <v>3.6046511627906979</v>
      </c>
      <c r="G48" s="3">
        <v>43</v>
      </c>
    </row>
    <row r="49" spans="2:15" x14ac:dyDescent="0.25">
      <c r="B49" s="1">
        <v>44605</v>
      </c>
      <c r="C49" s="4" t="s">
        <v>47</v>
      </c>
      <c r="D49" s="3">
        <v>5</v>
      </c>
      <c r="E49" s="3">
        <f t="shared" si="0"/>
        <v>160</v>
      </c>
      <c r="F49" s="5">
        <f t="shared" si="2"/>
        <v>3.6363636363636362</v>
      </c>
      <c r="G49" s="3">
        <v>44</v>
      </c>
    </row>
    <row r="50" spans="2:15" x14ac:dyDescent="0.25">
      <c r="B50" s="1">
        <v>44606</v>
      </c>
      <c r="C50" s="4" t="s">
        <v>48</v>
      </c>
      <c r="D50" s="3">
        <v>5</v>
      </c>
      <c r="E50" s="3">
        <f t="shared" si="0"/>
        <v>165</v>
      </c>
      <c r="F50" s="5">
        <f t="shared" si="2"/>
        <v>3.6666666666666665</v>
      </c>
      <c r="G50" s="3">
        <v>45</v>
      </c>
    </row>
    <row r="51" spans="2:15" x14ac:dyDescent="0.25">
      <c r="B51" s="1">
        <v>44607</v>
      </c>
      <c r="C51" s="4" t="s">
        <v>49</v>
      </c>
      <c r="D51" s="3">
        <v>4</v>
      </c>
      <c r="E51" s="3">
        <f t="shared" si="0"/>
        <v>169</v>
      </c>
      <c r="F51" s="5">
        <f t="shared" si="2"/>
        <v>3.6739130434782608</v>
      </c>
      <c r="G51" s="3">
        <v>46</v>
      </c>
    </row>
    <row r="52" spans="2:15" x14ac:dyDescent="0.25">
      <c r="B52" s="1">
        <v>44608</v>
      </c>
      <c r="C52" s="4" t="s">
        <v>50</v>
      </c>
      <c r="D52" s="3">
        <v>1</v>
      </c>
      <c r="E52" s="3">
        <f t="shared" si="0"/>
        <v>170</v>
      </c>
      <c r="F52" s="5">
        <f t="shared" si="2"/>
        <v>3.6170212765957448</v>
      </c>
      <c r="G52" s="3">
        <v>47</v>
      </c>
    </row>
    <row r="53" spans="2:15" x14ac:dyDescent="0.25">
      <c r="B53" s="1">
        <v>44609</v>
      </c>
      <c r="C53" s="4" t="s">
        <v>51</v>
      </c>
      <c r="D53" s="3">
        <v>3</v>
      </c>
      <c r="E53" s="3">
        <f t="shared" si="0"/>
        <v>173</v>
      </c>
      <c r="F53" s="5">
        <f t="shared" si="2"/>
        <v>3.6041666666666665</v>
      </c>
      <c r="G53" s="3">
        <v>48</v>
      </c>
    </row>
    <row r="54" spans="2:15" x14ac:dyDescent="0.25">
      <c r="B54" s="1">
        <v>44610</v>
      </c>
      <c r="C54" s="4" t="s">
        <v>52</v>
      </c>
      <c r="D54" s="3">
        <v>5</v>
      </c>
      <c r="E54" s="3">
        <f t="shared" si="0"/>
        <v>178</v>
      </c>
      <c r="F54" s="5">
        <f t="shared" si="2"/>
        <v>3.6326530612244898</v>
      </c>
      <c r="G54" s="3">
        <v>49</v>
      </c>
    </row>
    <row r="55" spans="2:15" x14ac:dyDescent="0.25">
      <c r="B55" s="1">
        <v>44611</v>
      </c>
      <c r="C55" s="4" t="s">
        <v>53</v>
      </c>
      <c r="D55" s="3">
        <v>5</v>
      </c>
      <c r="E55" s="3">
        <f t="shared" si="0"/>
        <v>183</v>
      </c>
      <c r="F55" s="5">
        <f t="shared" si="2"/>
        <v>3.66</v>
      </c>
      <c r="G55" s="3">
        <v>50</v>
      </c>
    </row>
    <row r="56" spans="2:15" x14ac:dyDescent="0.25">
      <c r="B56" s="1">
        <v>44612</v>
      </c>
      <c r="C56" s="4" t="s">
        <v>54</v>
      </c>
      <c r="D56" s="3">
        <v>3</v>
      </c>
      <c r="E56" s="3">
        <f t="shared" si="0"/>
        <v>186</v>
      </c>
      <c r="F56" s="5">
        <f t="shared" si="2"/>
        <v>3.6470588235294117</v>
      </c>
      <c r="G56" s="3">
        <v>51</v>
      </c>
    </row>
    <row r="57" spans="2:15" x14ac:dyDescent="0.25">
      <c r="B57" s="1">
        <v>44613</v>
      </c>
      <c r="C57" s="4" t="s">
        <v>55</v>
      </c>
      <c r="D57" s="3">
        <v>2</v>
      </c>
      <c r="E57" s="3">
        <f t="shared" si="0"/>
        <v>188</v>
      </c>
      <c r="F57" s="5">
        <f t="shared" si="2"/>
        <v>3.6153846153846154</v>
      </c>
      <c r="G57" s="3">
        <v>52</v>
      </c>
    </row>
    <row r="58" spans="2:15" x14ac:dyDescent="0.25">
      <c r="B58" s="1">
        <v>44614</v>
      </c>
      <c r="C58" s="4" t="s">
        <v>56</v>
      </c>
      <c r="D58" s="3">
        <v>5</v>
      </c>
      <c r="E58" s="3">
        <f t="shared" si="0"/>
        <v>193</v>
      </c>
      <c r="F58" s="5">
        <f t="shared" si="2"/>
        <v>3.641509433962264</v>
      </c>
      <c r="G58" s="3">
        <v>53</v>
      </c>
    </row>
    <row r="59" spans="2:15" x14ac:dyDescent="0.25">
      <c r="B59" s="1">
        <v>44615</v>
      </c>
      <c r="C59" s="4" t="s">
        <v>57</v>
      </c>
      <c r="D59" s="3">
        <v>3</v>
      </c>
      <c r="E59" s="3">
        <f t="shared" si="0"/>
        <v>196</v>
      </c>
      <c r="F59" s="5">
        <f t="shared" si="2"/>
        <v>3.6296296296296298</v>
      </c>
      <c r="G59" s="3">
        <v>54</v>
      </c>
    </row>
    <row r="60" spans="2:15" x14ac:dyDescent="0.25">
      <c r="B60" s="1">
        <v>44616</v>
      </c>
      <c r="C60" s="4" t="s">
        <v>58</v>
      </c>
      <c r="D60" s="3">
        <v>2</v>
      </c>
      <c r="E60" s="3">
        <f t="shared" si="0"/>
        <v>198</v>
      </c>
      <c r="F60" s="5">
        <f t="shared" si="2"/>
        <v>3.6</v>
      </c>
      <c r="G60" s="3">
        <v>55</v>
      </c>
    </row>
    <row r="61" spans="2:15" x14ac:dyDescent="0.25">
      <c r="B61" s="1">
        <v>44617</v>
      </c>
      <c r="C61" s="4" t="s">
        <v>59</v>
      </c>
      <c r="D61" s="3">
        <v>2</v>
      </c>
      <c r="E61" s="3">
        <f t="shared" si="0"/>
        <v>200</v>
      </c>
      <c r="F61" s="5">
        <f t="shared" si="2"/>
        <v>3.5714285714285716</v>
      </c>
      <c r="G61" s="3">
        <v>56</v>
      </c>
    </row>
    <row r="62" spans="2:15" x14ac:dyDescent="0.25">
      <c r="B62" s="1">
        <v>44618</v>
      </c>
      <c r="C62" s="4" t="s">
        <v>60</v>
      </c>
      <c r="D62" s="3">
        <v>4</v>
      </c>
      <c r="E62" s="3">
        <f t="shared" si="0"/>
        <v>204</v>
      </c>
      <c r="F62" s="5">
        <f t="shared" si="2"/>
        <v>3.5789473684210527</v>
      </c>
      <c r="G62" s="3">
        <v>57</v>
      </c>
      <c r="I62" s="3" t="s">
        <v>140</v>
      </c>
      <c r="J62" s="4" t="s">
        <v>141</v>
      </c>
      <c r="K62" s="5">
        <f>SUM(D6:D36)/31</f>
        <v>3.6451612903225805</v>
      </c>
      <c r="M62" s="3" t="s">
        <v>168</v>
      </c>
      <c r="N62" s="4" t="s">
        <v>169</v>
      </c>
      <c r="O62" s="5">
        <f>SUM(D6:D12)/7</f>
        <v>3.5714285714285716</v>
      </c>
    </row>
    <row r="63" spans="2:15" x14ac:dyDescent="0.25">
      <c r="B63" s="1">
        <v>44619</v>
      </c>
      <c r="C63" s="4" t="s">
        <v>61</v>
      </c>
      <c r="D63" s="3">
        <v>3</v>
      </c>
      <c r="E63" s="3">
        <f t="shared" si="0"/>
        <v>207</v>
      </c>
      <c r="F63" s="5">
        <f t="shared" si="2"/>
        <v>3.5689655172413794</v>
      </c>
      <c r="G63" s="3">
        <v>58</v>
      </c>
      <c r="J63" s="4" t="s">
        <v>142</v>
      </c>
      <c r="K63" s="7">
        <f>SUM(D37:D64)/28</f>
        <v>3.5</v>
      </c>
      <c r="N63" s="4" t="s">
        <v>170</v>
      </c>
      <c r="O63" s="5">
        <f>SUM(D13:D19)/7</f>
        <v>4</v>
      </c>
    </row>
    <row r="64" spans="2:15" x14ac:dyDescent="0.25">
      <c r="B64" s="1">
        <v>44620</v>
      </c>
      <c r="C64" s="4" t="s">
        <v>62</v>
      </c>
      <c r="D64" s="3">
        <v>4</v>
      </c>
      <c r="E64" s="3">
        <f t="shared" si="0"/>
        <v>211</v>
      </c>
      <c r="F64" s="5">
        <f t="shared" si="2"/>
        <v>3.5762711864406778</v>
      </c>
      <c r="G64" s="3">
        <v>59</v>
      </c>
      <c r="J64" s="4" t="s">
        <v>143</v>
      </c>
      <c r="K64" s="3">
        <f>SUM(D65:D95)/31</f>
        <v>3.4838709677419355</v>
      </c>
      <c r="N64" s="4" t="s">
        <v>171</v>
      </c>
      <c r="O64" s="5">
        <f>SUM(D20:D26)/7</f>
        <v>3.2857142857142856</v>
      </c>
    </row>
    <row r="65" spans="2:15" x14ac:dyDescent="0.25">
      <c r="B65" s="1">
        <v>44621</v>
      </c>
      <c r="C65" s="4" t="s">
        <v>63</v>
      </c>
      <c r="D65" s="3">
        <v>3</v>
      </c>
      <c r="E65" s="3">
        <f t="shared" si="0"/>
        <v>214</v>
      </c>
      <c r="F65" s="5">
        <f t="shared" si="2"/>
        <v>3.5666666666666669</v>
      </c>
      <c r="G65" s="3">
        <v>60</v>
      </c>
      <c r="J65" s="4" t="s">
        <v>144</v>
      </c>
      <c r="K65" s="3">
        <f>SUM(D96:D125)/30</f>
        <v>3.7333333333333334</v>
      </c>
      <c r="N65" s="4" t="s">
        <v>172</v>
      </c>
      <c r="O65" s="5">
        <f>SUM(D27:D33)/7</f>
        <v>3.5714285714285716</v>
      </c>
    </row>
    <row r="66" spans="2:15" x14ac:dyDescent="0.25">
      <c r="B66" s="1">
        <v>44622</v>
      </c>
      <c r="C66" s="4" t="s">
        <v>64</v>
      </c>
      <c r="D66" s="3">
        <v>3</v>
      </c>
      <c r="E66" s="3">
        <f t="shared" si="0"/>
        <v>217</v>
      </c>
      <c r="F66" s="5">
        <f t="shared" si="2"/>
        <v>3.557377049180328</v>
      </c>
      <c r="G66" s="3">
        <v>61</v>
      </c>
      <c r="J66" s="4" t="s">
        <v>145</v>
      </c>
      <c r="K66" s="3">
        <f>SUM(D126:D156)/31</f>
        <v>3.6774193548387095</v>
      </c>
      <c r="N66" s="4" t="s">
        <v>173</v>
      </c>
      <c r="O66" s="5">
        <f>SUM(D34:D40)/7</f>
        <v>4</v>
      </c>
    </row>
    <row r="67" spans="2:15" x14ac:dyDescent="0.25">
      <c r="B67" s="1">
        <v>44623</v>
      </c>
      <c r="C67" s="4" t="s">
        <v>65</v>
      </c>
      <c r="D67" s="3">
        <v>3</v>
      </c>
      <c r="E67" s="3">
        <f t="shared" si="0"/>
        <v>220</v>
      </c>
      <c r="F67" s="5">
        <f t="shared" si="2"/>
        <v>3.5483870967741935</v>
      </c>
      <c r="G67" s="3">
        <v>62</v>
      </c>
      <c r="J67" s="4" t="s">
        <v>146</v>
      </c>
      <c r="K67" s="3">
        <f>SUM(D157:D186)/30</f>
        <v>3.7666666666666666</v>
      </c>
      <c r="N67" s="4" t="s">
        <v>174</v>
      </c>
      <c r="O67" s="5">
        <f>SUM(D41:D47)/7</f>
        <v>3.2857142857142856</v>
      </c>
    </row>
    <row r="68" spans="2:15" x14ac:dyDescent="0.25">
      <c r="B68" s="1">
        <v>44624</v>
      </c>
      <c r="C68" s="4" t="s">
        <v>66</v>
      </c>
      <c r="D68" s="3">
        <v>3</v>
      </c>
      <c r="E68" s="3">
        <f t="shared" si="0"/>
        <v>223</v>
      </c>
      <c r="F68" s="5">
        <f t="shared" si="2"/>
        <v>3.5396825396825395</v>
      </c>
      <c r="G68" s="3">
        <v>63</v>
      </c>
      <c r="J68" s="4" t="s">
        <v>147</v>
      </c>
      <c r="K68" s="3">
        <f>SUM(D187:D217)/31</f>
        <v>1.2903225806451613</v>
      </c>
      <c r="N68" s="4" t="s">
        <v>175</v>
      </c>
      <c r="O68" s="5">
        <f>SUM(D48:D54)/7</f>
        <v>3.7142857142857144</v>
      </c>
    </row>
    <row r="69" spans="2:15" x14ac:dyDescent="0.25">
      <c r="B69" s="1">
        <v>44625</v>
      </c>
      <c r="C69" s="4" t="s">
        <v>67</v>
      </c>
      <c r="D69" s="3">
        <v>3</v>
      </c>
      <c r="E69" s="3">
        <f t="shared" si="0"/>
        <v>226</v>
      </c>
      <c r="F69" s="5">
        <f t="shared" si="2"/>
        <v>3.53125</v>
      </c>
      <c r="G69" s="3">
        <v>64</v>
      </c>
      <c r="J69" s="4" t="s">
        <v>148</v>
      </c>
      <c r="N69" s="4" t="s">
        <v>176</v>
      </c>
      <c r="O69" s="5">
        <f>SUM(D55:D61)/7</f>
        <v>3.1428571428571428</v>
      </c>
    </row>
    <row r="70" spans="2:15" x14ac:dyDescent="0.25">
      <c r="B70" s="1">
        <v>44626</v>
      </c>
      <c r="C70" s="4" t="s">
        <v>68</v>
      </c>
      <c r="D70" s="3">
        <v>3</v>
      </c>
      <c r="E70" s="3">
        <f t="shared" si="0"/>
        <v>229</v>
      </c>
      <c r="F70" s="5">
        <f t="shared" si="2"/>
        <v>3.523076923076923</v>
      </c>
      <c r="G70" s="3">
        <v>65</v>
      </c>
      <c r="J70" s="4" t="s">
        <v>149</v>
      </c>
      <c r="N70" s="4" t="s">
        <v>177</v>
      </c>
      <c r="O70" s="5">
        <f>SUM(D62:D68)/7</f>
        <v>3.2857142857142856</v>
      </c>
    </row>
    <row r="71" spans="2:15" x14ac:dyDescent="0.25">
      <c r="B71" s="1">
        <v>44627</v>
      </c>
      <c r="C71" s="4" t="s">
        <v>69</v>
      </c>
      <c r="D71" s="3">
        <v>4</v>
      </c>
      <c r="E71" s="3">
        <f t="shared" si="0"/>
        <v>233</v>
      </c>
      <c r="F71" s="5">
        <f t="shared" si="2"/>
        <v>3.5303030303030303</v>
      </c>
      <c r="G71" s="3">
        <v>66</v>
      </c>
      <c r="J71" s="4" t="s">
        <v>150</v>
      </c>
      <c r="N71" s="4" t="s">
        <v>178</v>
      </c>
      <c r="O71" s="5">
        <f>SUM(D69:D75)/7</f>
        <v>3.7142857142857144</v>
      </c>
    </row>
    <row r="72" spans="2:15" x14ac:dyDescent="0.25">
      <c r="B72" s="1">
        <v>44628</v>
      </c>
      <c r="C72" s="4" t="s">
        <v>70</v>
      </c>
      <c r="D72" s="3">
        <v>4</v>
      </c>
      <c r="E72" s="3">
        <f t="shared" si="0"/>
        <v>237</v>
      </c>
      <c r="F72" s="5">
        <f t="shared" si="2"/>
        <v>3.5373134328358211</v>
      </c>
      <c r="G72" s="3">
        <v>67</v>
      </c>
      <c r="J72" s="4" t="s">
        <v>151</v>
      </c>
      <c r="N72" s="4" t="s">
        <v>179</v>
      </c>
      <c r="O72" s="5">
        <f>SUM(D76:D82)/7</f>
        <v>3.7142857142857144</v>
      </c>
    </row>
    <row r="73" spans="2:15" x14ac:dyDescent="0.25">
      <c r="B73" s="1">
        <v>44629</v>
      </c>
      <c r="C73" s="4" t="s">
        <v>71</v>
      </c>
      <c r="D73" s="3">
        <v>3</v>
      </c>
      <c r="E73" s="3">
        <f t="shared" si="0"/>
        <v>240</v>
      </c>
      <c r="F73" s="5">
        <f t="shared" si="2"/>
        <v>3.5294117647058822</v>
      </c>
      <c r="G73" s="3">
        <v>68</v>
      </c>
      <c r="J73" s="4" t="s">
        <v>152</v>
      </c>
      <c r="N73" s="4" t="s">
        <v>180</v>
      </c>
      <c r="O73" s="5">
        <f>SUM(D83:D89)/7</f>
        <v>3.7142857142857144</v>
      </c>
    </row>
    <row r="74" spans="2:15" x14ac:dyDescent="0.25">
      <c r="B74" s="1">
        <v>44630</v>
      </c>
      <c r="C74" s="4" t="s">
        <v>72</v>
      </c>
      <c r="D74" s="3">
        <v>5</v>
      </c>
      <c r="E74" s="3">
        <f t="shared" ref="E74:E137" si="3">E73+D74</f>
        <v>245</v>
      </c>
      <c r="F74" s="5">
        <f t="shared" si="2"/>
        <v>3.5507246376811592</v>
      </c>
      <c r="G74" s="3">
        <v>69</v>
      </c>
      <c r="N74" s="4" t="s">
        <v>181</v>
      </c>
      <c r="O74" s="5">
        <f>SUM(D90:D96)/7</f>
        <v>2.5714285714285716</v>
      </c>
    </row>
    <row r="75" spans="2:15" x14ac:dyDescent="0.25">
      <c r="B75" s="1">
        <v>44631</v>
      </c>
      <c r="C75" s="4" t="s">
        <v>73</v>
      </c>
      <c r="D75" s="3">
        <v>4</v>
      </c>
      <c r="E75" s="3">
        <f t="shared" si="3"/>
        <v>249</v>
      </c>
      <c r="F75" s="5">
        <f t="shared" si="2"/>
        <v>3.5571428571428569</v>
      </c>
      <c r="G75" s="3">
        <v>70</v>
      </c>
      <c r="N75" s="4" t="s">
        <v>182</v>
      </c>
      <c r="O75" s="5">
        <f>SUM(D97:D103)/7</f>
        <v>3.8571428571428572</v>
      </c>
    </row>
    <row r="76" spans="2:15" x14ac:dyDescent="0.25">
      <c r="B76" s="1">
        <v>44632</v>
      </c>
      <c r="C76" s="4" t="s">
        <v>74</v>
      </c>
      <c r="D76" s="3">
        <v>4</v>
      </c>
      <c r="E76" s="3">
        <f t="shared" si="3"/>
        <v>253</v>
      </c>
      <c r="F76" s="5">
        <f t="shared" si="2"/>
        <v>3.563380281690141</v>
      </c>
      <c r="G76" s="3">
        <v>71</v>
      </c>
      <c r="N76" s="4" t="s">
        <v>183</v>
      </c>
      <c r="O76" s="5">
        <f>SUM(D104:D110)/7</f>
        <v>3.5714285714285716</v>
      </c>
    </row>
    <row r="77" spans="2:15" x14ac:dyDescent="0.25">
      <c r="B77" s="1">
        <v>44633</v>
      </c>
      <c r="C77" s="4" t="s">
        <v>75</v>
      </c>
      <c r="D77" s="3">
        <v>3</v>
      </c>
      <c r="E77" s="3">
        <f t="shared" si="3"/>
        <v>256</v>
      </c>
      <c r="F77" s="5">
        <f t="shared" si="2"/>
        <v>3.5555555555555554</v>
      </c>
      <c r="G77" s="3">
        <v>72</v>
      </c>
      <c r="N77" s="4" t="s">
        <v>184</v>
      </c>
      <c r="O77" s="5">
        <f>SUM(D111:D117)/7</f>
        <v>3.7142857142857144</v>
      </c>
    </row>
    <row r="78" spans="2:15" x14ac:dyDescent="0.25">
      <c r="B78" s="1">
        <v>44634</v>
      </c>
      <c r="C78" s="4" t="s">
        <v>76</v>
      </c>
      <c r="D78" s="3">
        <v>4</v>
      </c>
      <c r="E78" s="3">
        <f t="shared" si="3"/>
        <v>260</v>
      </c>
      <c r="F78" s="5">
        <f t="shared" si="2"/>
        <v>3.5616438356164384</v>
      </c>
      <c r="G78" s="3">
        <v>73</v>
      </c>
      <c r="N78" s="4" t="s">
        <v>185</v>
      </c>
      <c r="O78" s="5">
        <f>SUM(D118:D124)/7</f>
        <v>4.2857142857142856</v>
      </c>
    </row>
    <row r="79" spans="2:15" x14ac:dyDescent="0.25">
      <c r="B79" s="1">
        <v>44635</v>
      </c>
      <c r="C79" s="4" t="s">
        <v>77</v>
      </c>
      <c r="D79" s="3">
        <v>3</v>
      </c>
      <c r="E79" s="3">
        <f t="shared" si="3"/>
        <v>263</v>
      </c>
      <c r="F79" s="5">
        <f t="shared" si="2"/>
        <v>3.5540540540540539</v>
      </c>
      <c r="G79" s="3">
        <v>74</v>
      </c>
      <c r="N79" s="4" t="s">
        <v>186</v>
      </c>
      <c r="O79" s="5">
        <f>SUM(D125:D131)/7</f>
        <v>4.1428571428571432</v>
      </c>
    </row>
    <row r="80" spans="2:15" x14ac:dyDescent="0.25">
      <c r="B80" s="1">
        <v>44636</v>
      </c>
      <c r="C80" s="4" t="s">
        <v>78</v>
      </c>
      <c r="D80" s="3">
        <v>4</v>
      </c>
      <c r="E80" s="3">
        <f t="shared" si="3"/>
        <v>267</v>
      </c>
      <c r="F80" s="5">
        <f t="shared" si="2"/>
        <v>3.56</v>
      </c>
      <c r="G80" s="3">
        <v>75</v>
      </c>
      <c r="N80" s="4" t="s">
        <v>187</v>
      </c>
      <c r="O80" s="5">
        <f>SUM(D132:D138)/7</f>
        <v>3.4285714285714284</v>
      </c>
    </row>
    <row r="81" spans="2:15" x14ac:dyDescent="0.25">
      <c r="B81" s="1">
        <v>44637</v>
      </c>
      <c r="C81" s="4" t="s">
        <v>79</v>
      </c>
      <c r="D81" s="3">
        <v>3</v>
      </c>
      <c r="E81" s="3">
        <f t="shared" si="3"/>
        <v>270</v>
      </c>
      <c r="F81" s="5">
        <f t="shared" si="2"/>
        <v>3.5526315789473686</v>
      </c>
      <c r="G81" s="3">
        <v>76</v>
      </c>
      <c r="N81" s="4" t="s">
        <v>188</v>
      </c>
      <c r="O81" s="5">
        <f>SUM(D139:D145)/7</f>
        <v>3.5714285714285716</v>
      </c>
    </row>
    <row r="82" spans="2:15" x14ac:dyDescent="0.25">
      <c r="B82" s="1">
        <v>44638</v>
      </c>
      <c r="C82" s="4" t="s">
        <v>80</v>
      </c>
      <c r="D82" s="3">
        <v>5</v>
      </c>
      <c r="E82" s="3">
        <f t="shared" si="3"/>
        <v>275</v>
      </c>
      <c r="F82" s="5">
        <f t="shared" si="2"/>
        <v>3.5714285714285716</v>
      </c>
      <c r="G82" s="3">
        <v>77</v>
      </c>
      <c r="N82" s="4" t="s">
        <v>189</v>
      </c>
      <c r="O82" s="5">
        <f>SUM(D146:D152)/7</f>
        <v>3.4285714285714284</v>
      </c>
    </row>
    <row r="83" spans="2:15" x14ac:dyDescent="0.25">
      <c r="B83" s="1">
        <v>44639</v>
      </c>
      <c r="C83" s="4" t="s">
        <v>81</v>
      </c>
      <c r="D83" s="3">
        <v>4</v>
      </c>
      <c r="E83" s="3">
        <f t="shared" si="3"/>
        <v>279</v>
      </c>
      <c r="F83" s="5">
        <f t="shared" si="2"/>
        <v>3.5769230769230771</v>
      </c>
      <c r="G83" s="3">
        <v>78</v>
      </c>
      <c r="N83" s="4" t="s">
        <v>190</v>
      </c>
      <c r="O83" s="5">
        <f>SUM(D153:D159)/7</f>
        <v>4</v>
      </c>
    </row>
    <row r="84" spans="2:15" x14ac:dyDescent="0.25">
      <c r="B84" s="1">
        <v>44640</v>
      </c>
      <c r="C84" s="4" t="s">
        <v>82</v>
      </c>
      <c r="D84" s="3">
        <v>4</v>
      </c>
      <c r="E84" s="3">
        <f t="shared" si="3"/>
        <v>283</v>
      </c>
      <c r="F84" s="5">
        <f t="shared" si="2"/>
        <v>3.5822784810126582</v>
      </c>
      <c r="G84" s="3">
        <v>79</v>
      </c>
      <c r="N84" s="4" t="s">
        <v>191</v>
      </c>
      <c r="O84" s="5">
        <f>SUM(D160:D166)/7</f>
        <v>3.4285714285714284</v>
      </c>
    </row>
    <row r="85" spans="2:15" x14ac:dyDescent="0.25">
      <c r="B85" s="1">
        <v>44641</v>
      </c>
      <c r="C85" s="4" t="s">
        <v>83</v>
      </c>
      <c r="D85" s="3">
        <v>3</v>
      </c>
      <c r="E85" s="3">
        <f t="shared" si="3"/>
        <v>286</v>
      </c>
      <c r="F85" s="5">
        <f t="shared" si="2"/>
        <v>3.5750000000000002</v>
      </c>
      <c r="G85" s="3">
        <v>80</v>
      </c>
      <c r="N85" s="4" t="s">
        <v>192</v>
      </c>
      <c r="O85" s="5">
        <f>SUM(D167:D173)/7</f>
        <v>3.8571428571428572</v>
      </c>
    </row>
    <row r="86" spans="2:15" x14ac:dyDescent="0.25">
      <c r="B86" s="1">
        <v>44642</v>
      </c>
      <c r="C86" s="4">
        <v>2</v>
      </c>
      <c r="D86" s="3">
        <v>3</v>
      </c>
      <c r="E86" s="3">
        <f t="shared" si="3"/>
        <v>289</v>
      </c>
      <c r="F86" s="5">
        <f t="shared" si="2"/>
        <v>3.5679012345679011</v>
      </c>
      <c r="G86" s="3">
        <v>81</v>
      </c>
      <c r="N86" s="4" t="s">
        <v>193</v>
      </c>
      <c r="O86" s="5">
        <f>SUM(D174:D180)/7</f>
        <v>3.5714285714285716</v>
      </c>
    </row>
    <row r="87" spans="2:15" x14ac:dyDescent="0.25">
      <c r="B87" s="1">
        <v>44643</v>
      </c>
      <c r="C87" s="4" t="s">
        <v>84</v>
      </c>
      <c r="D87" s="3">
        <v>5</v>
      </c>
      <c r="E87" s="3">
        <f t="shared" si="3"/>
        <v>294</v>
      </c>
      <c r="F87" s="5">
        <f t="shared" si="2"/>
        <v>3.5853658536585367</v>
      </c>
      <c r="G87" s="3">
        <v>82</v>
      </c>
      <c r="N87" s="4" t="s">
        <v>194</v>
      </c>
      <c r="O87" s="5">
        <f>SUM(D181:D187)/7</f>
        <v>4.1428571428571432</v>
      </c>
    </row>
    <row r="88" spans="2:15" x14ac:dyDescent="0.25">
      <c r="B88" s="1">
        <v>44644</v>
      </c>
      <c r="C88" s="4" t="s">
        <v>85</v>
      </c>
      <c r="D88" s="3">
        <v>3</v>
      </c>
      <c r="E88" s="3">
        <f t="shared" si="3"/>
        <v>297</v>
      </c>
      <c r="F88" s="5">
        <f t="shared" si="2"/>
        <v>3.5783132530120483</v>
      </c>
      <c r="G88" s="3">
        <v>83</v>
      </c>
      <c r="N88" s="4" t="s">
        <v>195</v>
      </c>
      <c r="O88" s="5">
        <f>SUM(D188:D194)/7</f>
        <v>4.1428571428571432</v>
      </c>
    </row>
    <row r="89" spans="2:15" x14ac:dyDescent="0.25">
      <c r="B89" s="1">
        <v>44645</v>
      </c>
      <c r="C89" s="4" t="s">
        <v>86</v>
      </c>
      <c r="D89" s="3">
        <v>4</v>
      </c>
      <c r="E89" s="3">
        <f t="shared" si="3"/>
        <v>301</v>
      </c>
      <c r="F89" s="5">
        <f t="shared" si="2"/>
        <v>3.5833333333333335</v>
      </c>
      <c r="G89" s="3">
        <v>84</v>
      </c>
      <c r="N89" s="4" t="s">
        <v>196</v>
      </c>
      <c r="O89" s="5">
        <f>SUM(D195:D201)/7</f>
        <v>1</v>
      </c>
    </row>
    <row r="90" spans="2:15" x14ac:dyDescent="0.25">
      <c r="B90" s="1">
        <v>44646</v>
      </c>
      <c r="C90" s="4" t="s">
        <v>87</v>
      </c>
      <c r="D90" s="3">
        <v>2</v>
      </c>
      <c r="E90" s="3">
        <f t="shared" si="3"/>
        <v>303</v>
      </c>
      <c r="F90" s="5">
        <f t="shared" si="2"/>
        <v>3.5647058823529414</v>
      </c>
      <c r="G90" s="3">
        <v>85</v>
      </c>
      <c r="N90" s="4" t="s">
        <v>197</v>
      </c>
      <c r="O90" s="5"/>
    </row>
    <row r="91" spans="2:15" x14ac:dyDescent="0.25">
      <c r="B91" s="1">
        <v>44647</v>
      </c>
      <c r="C91" s="4" t="s">
        <v>88</v>
      </c>
      <c r="D91" s="3">
        <v>4</v>
      </c>
      <c r="E91" s="3">
        <f t="shared" si="3"/>
        <v>307</v>
      </c>
      <c r="F91" s="5">
        <f t="shared" ref="F91:F154" si="4">E91/G91</f>
        <v>3.5697674418604652</v>
      </c>
      <c r="G91" s="3">
        <v>86</v>
      </c>
      <c r="N91" s="4" t="s">
        <v>198</v>
      </c>
      <c r="O91" s="5"/>
    </row>
    <row r="92" spans="2:15" x14ac:dyDescent="0.25">
      <c r="B92" s="1">
        <v>44648</v>
      </c>
      <c r="C92" s="4" t="s">
        <v>89</v>
      </c>
      <c r="D92" s="3">
        <v>3</v>
      </c>
      <c r="E92" s="3">
        <f t="shared" si="3"/>
        <v>310</v>
      </c>
      <c r="F92" s="5">
        <f t="shared" si="4"/>
        <v>3.5632183908045976</v>
      </c>
      <c r="G92" s="3">
        <v>87</v>
      </c>
      <c r="N92" s="4" t="s">
        <v>199</v>
      </c>
      <c r="O92" s="5"/>
    </row>
    <row r="93" spans="2:15" x14ac:dyDescent="0.25">
      <c r="B93" s="1">
        <v>44649</v>
      </c>
      <c r="C93" s="4" t="s">
        <v>90</v>
      </c>
      <c r="D93" s="3">
        <v>3</v>
      </c>
      <c r="E93" s="3">
        <f t="shared" si="3"/>
        <v>313</v>
      </c>
      <c r="F93" s="5">
        <f t="shared" si="4"/>
        <v>3.5568181818181817</v>
      </c>
      <c r="G93" s="3">
        <v>88</v>
      </c>
      <c r="N93" s="4" t="s">
        <v>200</v>
      </c>
      <c r="O93" s="5"/>
    </row>
    <row r="94" spans="2:15" x14ac:dyDescent="0.25">
      <c r="B94" s="1">
        <v>44650</v>
      </c>
      <c r="C94" s="4" t="s">
        <v>91</v>
      </c>
      <c r="D94" s="3">
        <v>4</v>
      </c>
      <c r="E94" s="3">
        <f t="shared" si="3"/>
        <v>317</v>
      </c>
      <c r="F94" s="5">
        <f t="shared" si="4"/>
        <v>3.5617977528089888</v>
      </c>
      <c r="G94" s="3">
        <v>89</v>
      </c>
      <c r="N94" s="4" t="s">
        <v>201</v>
      </c>
      <c r="O94" s="5"/>
    </row>
    <row r="95" spans="2:15" x14ac:dyDescent="0.25">
      <c r="B95" s="1">
        <v>44651</v>
      </c>
      <c r="C95" s="4" t="s">
        <v>92</v>
      </c>
      <c r="D95" s="3">
        <v>2</v>
      </c>
      <c r="E95" s="3">
        <f t="shared" si="3"/>
        <v>319</v>
      </c>
      <c r="F95" s="5">
        <f t="shared" si="4"/>
        <v>3.5444444444444443</v>
      </c>
      <c r="G95" s="3">
        <v>90</v>
      </c>
      <c r="N95" s="4" t="s">
        <v>202</v>
      </c>
      <c r="O95" s="5"/>
    </row>
    <row r="96" spans="2:15" x14ac:dyDescent="0.25">
      <c r="B96" s="1">
        <v>44652</v>
      </c>
      <c r="C96" s="4" t="s">
        <v>93</v>
      </c>
      <c r="D96" s="3">
        <v>0</v>
      </c>
      <c r="E96" s="3">
        <f t="shared" si="3"/>
        <v>319</v>
      </c>
      <c r="F96" s="5">
        <f t="shared" si="4"/>
        <v>3.5054945054945055</v>
      </c>
      <c r="G96" s="3">
        <v>91</v>
      </c>
      <c r="N96" s="4" t="s">
        <v>203</v>
      </c>
      <c r="O96" s="5"/>
    </row>
    <row r="97" spans="2:15" x14ac:dyDescent="0.25">
      <c r="B97" s="1">
        <v>44653</v>
      </c>
      <c r="C97" s="4" t="s">
        <v>94</v>
      </c>
      <c r="D97" s="3">
        <v>4</v>
      </c>
      <c r="E97" s="3">
        <f t="shared" si="3"/>
        <v>323</v>
      </c>
      <c r="F97" s="5">
        <f t="shared" si="4"/>
        <v>3.5108695652173911</v>
      </c>
      <c r="G97" s="3">
        <v>92</v>
      </c>
      <c r="N97" s="4" t="s">
        <v>204</v>
      </c>
      <c r="O97" s="5"/>
    </row>
    <row r="98" spans="2:15" x14ac:dyDescent="0.25">
      <c r="B98" s="1">
        <v>44654</v>
      </c>
      <c r="C98" s="4" t="s">
        <v>95</v>
      </c>
      <c r="D98" s="3">
        <v>4</v>
      </c>
      <c r="E98" s="3">
        <f t="shared" si="3"/>
        <v>327</v>
      </c>
      <c r="F98" s="5">
        <f t="shared" si="4"/>
        <v>3.5161290322580645</v>
      </c>
      <c r="G98" s="3">
        <v>93</v>
      </c>
      <c r="N98" s="4" t="s">
        <v>205</v>
      </c>
      <c r="O98" s="5"/>
    </row>
    <row r="99" spans="2:15" x14ac:dyDescent="0.25">
      <c r="B99" s="1">
        <v>44655</v>
      </c>
      <c r="C99" s="6">
        <v>0.19722222222222222</v>
      </c>
      <c r="D99" s="3">
        <v>4</v>
      </c>
      <c r="E99" s="3">
        <f t="shared" si="3"/>
        <v>331</v>
      </c>
      <c r="F99" s="5">
        <f t="shared" si="4"/>
        <v>3.521276595744681</v>
      </c>
      <c r="G99" s="3">
        <v>94</v>
      </c>
      <c r="N99" s="4" t="s">
        <v>206</v>
      </c>
      <c r="O99" s="5"/>
    </row>
    <row r="100" spans="2:15" x14ac:dyDescent="0.25">
      <c r="B100" s="1">
        <v>44656</v>
      </c>
      <c r="C100" s="4" t="s">
        <v>96</v>
      </c>
      <c r="D100" s="3">
        <v>2</v>
      </c>
      <c r="E100" s="3">
        <f t="shared" si="3"/>
        <v>333</v>
      </c>
      <c r="F100" s="5">
        <f t="shared" si="4"/>
        <v>3.5052631578947366</v>
      </c>
      <c r="G100" s="3">
        <v>95</v>
      </c>
      <c r="N100" s="4" t="s">
        <v>207</v>
      </c>
      <c r="O100" s="5"/>
    </row>
    <row r="101" spans="2:15" x14ac:dyDescent="0.25">
      <c r="B101" s="1">
        <v>44657</v>
      </c>
      <c r="C101" s="4" t="s">
        <v>97</v>
      </c>
      <c r="D101" s="3">
        <v>5</v>
      </c>
      <c r="E101" s="3">
        <f t="shared" si="3"/>
        <v>338</v>
      </c>
      <c r="F101" s="5">
        <f t="shared" si="4"/>
        <v>3.5208333333333335</v>
      </c>
      <c r="G101" s="3">
        <v>96</v>
      </c>
      <c r="N101" s="4" t="s">
        <v>208</v>
      </c>
      <c r="O101" s="5"/>
    </row>
    <row r="102" spans="2:15" x14ac:dyDescent="0.25">
      <c r="B102" s="1">
        <v>44658</v>
      </c>
      <c r="C102" s="4" t="s">
        <v>98</v>
      </c>
      <c r="D102" s="3">
        <v>4</v>
      </c>
      <c r="E102" s="3">
        <f t="shared" si="3"/>
        <v>342</v>
      </c>
      <c r="F102" s="5">
        <f t="shared" si="4"/>
        <v>3.5257731958762886</v>
      </c>
      <c r="G102" s="3">
        <v>97</v>
      </c>
      <c r="N102" s="4" t="s">
        <v>209</v>
      </c>
      <c r="O102" s="5"/>
    </row>
    <row r="103" spans="2:15" x14ac:dyDescent="0.25">
      <c r="B103" s="1">
        <v>44659</v>
      </c>
      <c r="C103" s="4" t="s">
        <v>99</v>
      </c>
      <c r="D103" s="3">
        <v>4</v>
      </c>
      <c r="E103" s="3">
        <f t="shared" si="3"/>
        <v>346</v>
      </c>
      <c r="F103" s="5">
        <f t="shared" si="4"/>
        <v>3.5306122448979593</v>
      </c>
      <c r="G103" s="3">
        <v>98</v>
      </c>
      <c r="N103" s="4" t="s">
        <v>210</v>
      </c>
      <c r="O103" s="5"/>
    </row>
    <row r="104" spans="2:15" x14ac:dyDescent="0.25">
      <c r="B104" s="1">
        <v>44660</v>
      </c>
      <c r="C104" s="4" t="s">
        <v>100</v>
      </c>
      <c r="D104" s="3">
        <v>4</v>
      </c>
      <c r="E104" s="3">
        <f t="shared" si="3"/>
        <v>350</v>
      </c>
      <c r="F104" s="5">
        <f t="shared" si="4"/>
        <v>3.5353535353535355</v>
      </c>
      <c r="G104" s="3">
        <v>99</v>
      </c>
      <c r="N104" s="4" t="s">
        <v>211</v>
      </c>
      <c r="O104" s="5"/>
    </row>
    <row r="105" spans="2:15" x14ac:dyDescent="0.25">
      <c r="B105" s="1">
        <v>44661</v>
      </c>
      <c r="C105" s="4" t="s">
        <v>101</v>
      </c>
      <c r="D105" s="3">
        <v>3</v>
      </c>
      <c r="E105" s="3">
        <f t="shared" si="3"/>
        <v>353</v>
      </c>
      <c r="F105" s="5">
        <f t="shared" si="4"/>
        <v>3.53</v>
      </c>
      <c r="G105" s="3">
        <v>100</v>
      </c>
      <c r="N105" s="4" t="s">
        <v>212</v>
      </c>
      <c r="O105" s="5"/>
    </row>
    <row r="106" spans="2:15" x14ac:dyDescent="0.25">
      <c r="B106" s="1">
        <v>44662</v>
      </c>
      <c r="C106" s="4" t="s">
        <v>102</v>
      </c>
      <c r="D106" s="3">
        <v>3</v>
      </c>
      <c r="E106" s="3">
        <f t="shared" si="3"/>
        <v>356</v>
      </c>
      <c r="F106" s="5">
        <f t="shared" si="4"/>
        <v>3.5247524752475248</v>
      </c>
      <c r="G106" s="3">
        <v>101</v>
      </c>
      <c r="N106" s="4" t="s">
        <v>213</v>
      </c>
      <c r="O106" s="5"/>
    </row>
    <row r="107" spans="2:15" x14ac:dyDescent="0.25">
      <c r="B107" s="1">
        <v>44663</v>
      </c>
      <c r="C107" s="4" t="s">
        <v>103</v>
      </c>
      <c r="D107" s="3">
        <v>3</v>
      </c>
      <c r="E107" s="3">
        <f t="shared" si="3"/>
        <v>359</v>
      </c>
      <c r="F107" s="5">
        <f t="shared" si="4"/>
        <v>3.5196078431372548</v>
      </c>
      <c r="G107" s="3">
        <v>102</v>
      </c>
      <c r="N107" s="4" t="s">
        <v>214</v>
      </c>
      <c r="O107" s="5"/>
    </row>
    <row r="108" spans="2:15" x14ac:dyDescent="0.25">
      <c r="B108" s="1">
        <v>44664</v>
      </c>
      <c r="C108" s="4" t="s">
        <v>104</v>
      </c>
      <c r="D108" s="3">
        <v>5</v>
      </c>
      <c r="E108" s="3">
        <f t="shared" si="3"/>
        <v>364</v>
      </c>
      <c r="F108" s="5">
        <f t="shared" si="4"/>
        <v>3.5339805825242721</v>
      </c>
      <c r="G108" s="3">
        <v>103</v>
      </c>
      <c r="N108" s="4" t="s">
        <v>215</v>
      </c>
      <c r="O108" s="5"/>
    </row>
    <row r="109" spans="2:15" x14ac:dyDescent="0.25">
      <c r="B109" s="1">
        <v>44665</v>
      </c>
      <c r="C109" s="4" t="s">
        <v>105</v>
      </c>
      <c r="D109" s="3">
        <v>4</v>
      </c>
      <c r="E109" s="3">
        <f t="shared" si="3"/>
        <v>368</v>
      </c>
      <c r="F109" s="5">
        <f t="shared" si="4"/>
        <v>3.5384615384615383</v>
      </c>
      <c r="G109" s="3">
        <v>104</v>
      </c>
      <c r="N109" s="4" t="s">
        <v>216</v>
      </c>
      <c r="O109" s="5"/>
    </row>
    <row r="110" spans="2:15" x14ac:dyDescent="0.25">
      <c r="B110" s="1">
        <v>44666</v>
      </c>
      <c r="C110" s="4" t="s">
        <v>106</v>
      </c>
      <c r="D110" s="3">
        <v>3</v>
      </c>
      <c r="E110" s="3">
        <f t="shared" si="3"/>
        <v>371</v>
      </c>
      <c r="F110" s="5">
        <f t="shared" si="4"/>
        <v>3.5333333333333332</v>
      </c>
      <c r="G110" s="3">
        <v>105</v>
      </c>
      <c r="N110" s="4" t="s">
        <v>217</v>
      </c>
      <c r="O110" s="5"/>
    </row>
    <row r="111" spans="2:15" x14ac:dyDescent="0.25">
      <c r="B111" s="1">
        <v>44667</v>
      </c>
      <c r="C111" s="4" t="s">
        <v>107</v>
      </c>
      <c r="D111" s="3">
        <v>5</v>
      </c>
      <c r="E111" s="3">
        <f t="shared" si="3"/>
        <v>376</v>
      </c>
      <c r="F111" s="5">
        <f t="shared" si="4"/>
        <v>3.5471698113207548</v>
      </c>
      <c r="G111" s="3">
        <v>106</v>
      </c>
      <c r="N111" s="4" t="s">
        <v>218</v>
      </c>
      <c r="O111" s="5"/>
    </row>
    <row r="112" spans="2:15" x14ac:dyDescent="0.25">
      <c r="B112" s="1">
        <v>44668</v>
      </c>
      <c r="C112" s="4" t="s">
        <v>108</v>
      </c>
      <c r="D112" s="3">
        <v>4</v>
      </c>
      <c r="E112" s="3">
        <f t="shared" si="3"/>
        <v>380</v>
      </c>
      <c r="F112" s="5">
        <f t="shared" si="4"/>
        <v>3.5514018691588785</v>
      </c>
      <c r="G112" s="3">
        <v>107</v>
      </c>
      <c r="N112" s="4" t="s">
        <v>219</v>
      </c>
      <c r="O112" s="5"/>
    </row>
    <row r="113" spans="2:15" x14ac:dyDescent="0.25">
      <c r="B113" s="1">
        <v>44669</v>
      </c>
      <c r="C113" s="4" t="s">
        <v>109</v>
      </c>
      <c r="D113" s="3">
        <v>4</v>
      </c>
      <c r="E113" s="3">
        <f t="shared" si="3"/>
        <v>384</v>
      </c>
      <c r="F113" s="5">
        <f t="shared" si="4"/>
        <v>3.5555555555555554</v>
      </c>
      <c r="G113" s="3">
        <v>108</v>
      </c>
      <c r="N113" s="4" t="s">
        <v>220</v>
      </c>
      <c r="O113" s="5"/>
    </row>
    <row r="114" spans="2:15" x14ac:dyDescent="0.25">
      <c r="B114" s="1">
        <v>44670</v>
      </c>
      <c r="C114" s="4" t="s">
        <v>110</v>
      </c>
      <c r="D114" s="3">
        <v>4</v>
      </c>
      <c r="E114" s="3">
        <f t="shared" si="3"/>
        <v>388</v>
      </c>
      <c r="F114" s="5">
        <f t="shared" si="4"/>
        <v>3.5596330275229358</v>
      </c>
      <c r="G114" s="3">
        <v>109</v>
      </c>
    </row>
    <row r="115" spans="2:15" x14ac:dyDescent="0.25">
      <c r="B115" s="1">
        <v>44671</v>
      </c>
      <c r="C115" s="4" t="s">
        <v>111</v>
      </c>
      <c r="D115" s="3">
        <v>5</v>
      </c>
      <c r="E115" s="3">
        <f t="shared" si="3"/>
        <v>393</v>
      </c>
      <c r="F115" s="5">
        <f t="shared" si="4"/>
        <v>3.5727272727272728</v>
      </c>
      <c r="G115" s="3">
        <v>110</v>
      </c>
    </row>
    <row r="116" spans="2:15" x14ac:dyDescent="0.25">
      <c r="B116" s="1">
        <v>44672</v>
      </c>
      <c r="C116" s="4" t="s">
        <v>112</v>
      </c>
      <c r="D116" s="3">
        <v>2</v>
      </c>
      <c r="E116" s="3">
        <f t="shared" si="3"/>
        <v>395</v>
      </c>
      <c r="F116" s="5">
        <f t="shared" si="4"/>
        <v>3.5585585585585586</v>
      </c>
      <c r="G116" s="3">
        <v>111</v>
      </c>
    </row>
    <row r="117" spans="2:15" x14ac:dyDescent="0.25">
      <c r="B117" s="1">
        <v>44673</v>
      </c>
      <c r="C117" s="4" t="s">
        <v>113</v>
      </c>
      <c r="D117" s="3">
        <v>2</v>
      </c>
      <c r="E117" s="3">
        <f t="shared" si="3"/>
        <v>397</v>
      </c>
      <c r="F117" s="5">
        <f t="shared" si="4"/>
        <v>3.5446428571428572</v>
      </c>
      <c r="G117" s="3">
        <v>112</v>
      </c>
    </row>
    <row r="118" spans="2:15" x14ac:dyDescent="0.25">
      <c r="B118" s="1">
        <v>44674</v>
      </c>
      <c r="C118" s="4" t="s">
        <v>114</v>
      </c>
      <c r="D118" s="3">
        <v>5</v>
      </c>
      <c r="E118" s="3">
        <f t="shared" si="3"/>
        <v>402</v>
      </c>
      <c r="F118" s="5">
        <f t="shared" si="4"/>
        <v>3.5575221238938055</v>
      </c>
      <c r="G118" s="3">
        <v>113</v>
      </c>
    </row>
    <row r="119" spans="2:15" x14ac:dyDescent="0.25">
      <c r="B119" s="1">
        <v>44675</v>
      </c>
      <c r="C119" s="4" t="s">
        <v>115</v>
      </c>
      <c r="D119" s="3">
        <v>5</v>
      </c>
      <c r="E119" s="3">
        <f t="shared" si="3"/>
        <v>407</v>
      </c>
      <c r="F119" s="5">
        <f t="shared" si="4"/>
        <v>3.5701754385964914</v>
      </c>
      <c r="G119" s="3">
        <v>114</v>
      </c>
    </row>
    <row r="120" spans="2:15" x14ac:dyDescent="0.25">
      <c r="B120" s="1">
        <v>44676</v>
      </c>
      <c r="C120" s="4" t="s">
        <v>116</v>
      </c>
      <c r="D120" s="3">
        <v>5</v>
      </c>
      <c r="E120" s="3">
        <f t="shared" si="3"/>
        <v>412</v>
      </c>
      <c r="F120" s="5">
        <f t="shared" si="4"/>
        <v>3.5826086956521741</v>
      </c>
      <c r="G120" s="3">
        <v>115</v>
      </c>
    </row>
    <row r="121" spans="2:15" x14ac:dyDescent="0.25">
      <c r="B121" s="1">
        <v>44677</v>
      </c>
      <c r="C121" s="4" t="s">
        <v>118</v>
      </c>
      <c r="D121" s="3">
        <v>4</v>
      </c>
      <c r="E121" s="3">
        <f t="shared" si="3"/>
        <v>416</v>
      </c>
      <c r="F121" s="5">
        <f t="shared" si="4"/>
        <v>3.5862068965517242</v>
      </c>
      <c r="G121" s="3">
        <v>116</v>
      </c>
    </row>
    <row r="122" spans="2:15" x14ac:dyDescent="0.25">
      <c r="B122" s="1">
        <v>44678</v>
      </c>
      <c r="C122" s="4" t="s">
        <v>117</v>
      </c>
      <c r="D122" s="3">
        <v>4</v>
      </c>
      <c r="E122" s="3">
        <f t="shared" si="3"/>
        <v>420</v>
      </c>
      <c r="F122" s="5">
        <f t="shared" si="4"/>
        <v>3.5897435897435899</v>
      </c>
      <c r="G122" s="3">
        <v>117</v>
      </c>
    </row>
    <row r="123" spans="2:15" x14ac:dyDescent="0.25">
      <c r="B123" s="1">
        <v>44679</v>
      </c>
      <c r="C123" s="4" t="s">
        <v>119</v>
      </c>
      <c r="D123" s="3">
        <v>3</v>
      </c>
      <c r="E123" s="3">
        <f t="shared" si="3"/>
        <v>423</v>
      </c>
      <c r="F123" s="5">
        <f t="shared" si="4"/>
        <v>3.5847457627118646</v>
      </c>
      <c r="G123" s="3">
        <v>118</v>
      </c>
    </row>
    <row r="124" spans="2:15" x14ac:dyDescent="0.25">
      <c r="B124" s="1">
        <v>44680</v>
      </c>
      <c r="C124" s="4" t="s">
        <v>120</v>
      </c>
      <c r="D124" s="3">
        <v>4</v>
      </c>
      <c r="E124" s="3">
        <f t="shared" si="3"/>
        <v>427</v>
      </c>
      <c r="F124" s="5">
        <f t="shared" si="4"/>
        <v>3.5882352941176472</v>
      </c>
      <c r="G124" s="3">
        <v>119</v>
      </c>
    </row>
    <row r="125" spans="2:15" x14ac:dyDescent="0.25">
      <c r="B125" s="1">
        <v>44681</v>
      </c>
      <c r="C125" s="4" t="s">
        <v>121</v>
      </c>
      <c r="D125" s="3">
        <v>4</v>
      </c>
      <c r="E125" s="3">
        <f t="shared" si="3"/>
        <v>431</v>
      </c>
      <c r="F125" s="5">
        <f t="shared" si="4"/>
        <v>3.5916666666666668</v>
      </c>
      <c r="G125" s="3">
        <v>120</v>
      </c>
    </row>
    <row r="126" spans="2:15" x14ac:dyDescent="0.25">
      <c r="B126" s="1">
        <v>44682</v>
      </c>
      <c r="C126" s="4" t="s">
        <v>122</v>
      </c>
      <c r="D126" s="3">
        <v>4</v>
      </c>
      <c r="E126" s="3">
        <f t="shared" si="3"/>
        <v>435</v>
      </c>
      <c r="F126" s="5">
        <f t="shared" si="4"/>
        <v>3.5950413223140494</v>
      </c>
      <c r="G126" s="3">
        <v>121</v>
      </c>
    </row>
    <row r="127" spans="2:15" x14ac:dyDescent="0.25">
      <c r="B127" s="1">
        <v>44683</v>
      </c>
      <c r="C127" s="4" t="s">
        <v>123</v>
      </c>
      <c r="D127" s="3">
        <v>5</v>
      </c>
      <c r="E127" s="3">
        <f t="shared" si="3"/>
        <v>440</v>
      </c>
      <c r="F127" s="5">
        <f t="shared" si="4"/>
        <v>3.6065573770491803</v>
      </c>
      <c r="G127" s="3">
        <v>122</v>
      </c>
    </row>
    <row r="128" spans="2:15" x14ac:dyDescent="0.25">
      <c r="B128" s="1">
        <v>44684</v>
      </c>
      <c r="C128" s="4" t="s">
        <v>124</v>
      </c>
      <c r="D128" s="3">
        <v>4</v>
      </c>
      <c r="E128" s="3">
        <f t="shared" si="3"/>
        <v>444</v>
      </c>
      <c r="F128" s="5">
        <f t="shared" si="4"/>
        <v>3.6097560975609757</v>
      </c>
      <c r="G128" s="3">
        <v>123</v>
      </c>
    </row>
    <row r="129" spans="2:7" x14ac:dyDescent="0.25">
      <c r="B129" s="1">
        <v>44685</v>
      </c>
      <c r="C129" s="4" t="s">
        <v>126</v>
      </c>
      <c r="D129" s="3">
        <v>5</v>
      </c>
      <c r="E129" s="3">
        <f t="shared" si="3"/>
        <v>449</v>
      </c>
      <c r="F129" s="5">
        <f t="shared" si="4"/>
        <v>3.620967741935484</v>
      </c>
      <c r="G129" s="3">
        <v>124</v>
      </c>
    </row>
    <row r="130" spans="2:7" x14ac:dyDescent="0.25">
      <c r="B130" s="1">
        <v>44686</v>
      </c>
      <c r="C130" s="4" t="s">
        <v>125</v>
      </c>
      <c r="D130" s="3">
        <v>4</v>
      </c>
      <c r="E130" s="3">
        <f t="shared" si="3"/>
        <v>453</v>
      </c>
      <c r="F130" s="5">
        <f t="shared" si="4"/>
        <v>3.6240000000000001</v>
      </c>
      <c r="G130" s="3">
        <v>125</v>
      </c>
    </row>
    <row r="131" spans="2:7" x14ac:dyDescent="0.25">
      <c r="B131" s="1">
        <v>44687</v>
      </c>
      <c r="C131" s="4" t="s">
        <v>127</v>
      </c>
      <c r="D131" s="3">
        <v>3</v>
      </c>
      <c r="E131" s="3">
        <f t="shared" si="3"/>
        <v>456</v>
      </c>
      <c r="F131" s="5">
        <f t="shared" si="4"/>
        <v>3.6190476190476191</v>
      </c>
      <c r="G131" s="3">
        <v>126</v>
      </c>
    </row>
    <row r="132" spans="2:7" x14ac:dyDescent="0.25">
      <c r="B132" s="1">
        <v>44688</v>
      </c>
      <c r="C132" s="4" t="s">
        <v>128</v>
      </c>
      <c r="D132" s="3">
        <v>3</v>
      </c>
      <c r="E132" s="3">
        <f t="shared" si="3"/>
        <v>459</v>
      </c>
      <c r="F132" s="5">
        <f t="shared" si="4"/>
        <v>3.6141732283464565</v>
      </c>
      <c r="G132" s="3">
        <v>127</v>
      </c>
    </row>
    <row r="133" spans="2:7" x14ac:dyDescent="0.25">
      <c r="B133" s="1">
        <v>44689</v>
      </c>
      <c r="C133" s="4" t="s">
        <v>129</v>
      </c>
      <c r="D133" s="3">
        <v>2</v>
      </c>
      <c r="E133" s="3">
        <f t="shared" si="3"/>
        <v>461</v>
      </c>
      <c r="F133" s="5">
        <f t="shared" si="4"/>
        <v>3.6015625</v>
      </c>
      <c r="G133" s="3">
        <v>128</v>
      </c>
    </row>
    <row r="134" spans="2:7" x14ac:dyDescent="0.25">
      <c r="B134" s="1">
        <v>44690</v>
      </c>
      <c r="C134" s="4" t="s">
        <v>130</v>
      </c>
      <c r="D134" s="3">
        <v>4</v>
      </c>
      <c r="E134" s="3">
        <f t="shared" si="3"/>
        <v>465</v>
      </c>
      <c r="F134" s="5">
        <f t="shared" si="4"/>
        <v>3.6046511627906979</v>
      </c>
      <c r="G134" s="3">
        <v>129</v>
      </c>
    </row>
    <row r="135" spans="2:7" x14ac:dyDescent="0.25">
      <c r="B135" s="1">
        <v>44691</v>
      </c>
      <c r="C135" s="4" t="s">
        <v>131</v>
      </c>
      <c r="D135" s="3">
        <v>4</v>
      </c>
      <c r="E135" s="3">
        <f t="shared" si="3"/>
        <v>469</v>
      </c>
      <c r="F135" s="5">
        <f t="shared" si="4"/>
        <v>3.6076923076923078</v>
      </c>
      <c r="G135" s="3">
        <v>130</v>
      </c>
    </row>
    <row r="136" spans="2:7" x14ac:dyDescent="0.25">
      <c r="B136" s="1">
        <v>44692</v>
      </c>
      <c r="C136" s="4" t="s">
        <v>132</v>
      </c>
      <c r="D136" s="3">
        <v>3</v>
      </c>
      <c r="E136" s="3">
        <f t="shared" si="3"/>
        <v>472</v>
      </c>
      <c r="F136" s="5">
        <f t="shared" si="4"/>
        <v>3.6030534351145036</v>
      </c>
      <c r="G136" s="3">
        <v>131</v>
      </c>
    </row>
    <row r="137" spans="2:7" x14ac:dyDescent="0.25">
      <c r="B137" s="1">
        <v>44693</v>
      </c>
      <c r="C137" s="4" t="s">
        <v>133</v>
      </c>
      <c r="D137" s="3">
        <v>3</v>
      </c>
      <c r="E137" s="3">
        <f t="shared" si="3"/>
        <v>475</v>
      </c>
      <c r="F137" s="5">
        <f t="shared" si="4"/>
        <v>3.5984848484848486</v>
      </c>
      <c r="G137" s="3">
        <v>132</v>
      </c>
    </row>
    <row r="138" spans="2:7" x14ac:dyDescent="0.25">
      <c r="B138" s="1">
        <v>44694</v>
      </c>
      <c r="C138" s="4" t="s">
        <v>135</v>
      </c>
      <c r="D138" s="3">
        <v>5</v>
      </c>
      <c r="E138" s="3">
        <f t="shared" ref="E138:E201" si="5">E137+D138</f>
        <v>480</v>
      </c>
      <c r="F138" s="5">
        <f t="shared" si="4"/>
        <v>3.6090225563909772</v>
      </c>
      <c r="G138" s="3">
        <v>133</v>
      </c>
    </row>
    <row r="139" spans="2:7" x14ac:dyDescent="0.25">
      <c r="B139" s="1">
        <v>44695</v>
      </c>
      <c r="C139" s="4" t="s">
        <v>134</v>
      </c>
      <c r="D139" s="3">
        <v>4</v>
      </c>
      <c r="E139" s="3">
        <f t="shared" si="5"/>
        <v>484</v>
      </c>
      <c r="F139" s="5">
        <f t="shared" si="4"/>
        <v>3.6119402985074629</v>
      </c>
      <c r="G139" s="3">
        <v>134</v>
      </c>
    </row>
    <row r="140" spans="2:7" x14ac:dyDescent="0.25">
      <c r="B140" s="1">
        <v>44696</v>
      </c>
      <c r="C140" s="4" t="s">
        <v>136</v>
      </c>
      <c r="D140" s="3">
        <v>3</v>
      </c>
      <c r="E140" s="3">
        <f t="shared" si="5"/>
        <v>487</v>
      </c>
      <c r="F140" s="5">
        <f t="shared" si="4"/>
        <v>3.6074074074074076</v>
      </c>
      <c r="G140" s="3">
        <v>135</v>
      </c>
    </row>
    <row r="141" spans="2:7" x14ac:dyDescent="0.25">
      <c r="B141" s="1">
        <v>44697</v>
      </c>
      <c r="C141" s="4" t="s">
        <v>139</v>
      </c>
      <c r="D141" s="3">
        <v>3</v>
      </c>
      <c r="E141" s="3">
        <f t="shared" si="5"/>
        <v>490</v>
      </c>
      <c r="F141" s="5">
        <f t="shared" si="4"/>
        <v>3.6029411764705883</v>
      </c>
      <c r="G141" s="3">
        <v>136</v>
      </c>
    </row>
    <row r="142" spans="2:7" x14ac:dyDescent="0.25">
      <c r="B142" s="1">
        <v>44698</v>
      </c>
      <c r="C142" s="4" t="s">
        <v>137</v>
      </c>
      <c r="D142" s="3">
        <v>4</v>
      </c>
      <c r="E142" s="3">
        <f t="shared" si="5"/>
        <v>494</v>
      </c>
      <c r="F142" s="5">
        <f t="shared" si="4"/>
        <v>3.605839416058394</v>
      </c>
      <c r="G142" s="3">
        <v>137</v>
      </c>
    </row>
    <row r="143" spans="2:7" x14ac:dyDescent="0.25">
      <c r="B143" s="1">
        <v>44699</v>
      </c>
      <c r="C143" s="4" t="s">
        <v>153</v>
      </c>
      <c r="D143" s="3">
        <v>2</v>
      </c>
      <c r="E143" s="3">
        <f t="shared" si="5"/>
        <v>496</v>
      </c>
      <c r="F143" s="5">
        <f t="shared" si="4"/>
        <v>3.5942028985507246</v>
      </c>
      <c r="G143" s="3">
        <v>138</v>
      </c>
    </row>
    <row r="144" spans="2:7" x14ac:dyDescent="0.25">
      <c r="B144" s="1">
        <v>44700</v>
      </c>
      <c r="C144" s="4" t="s">
        <v>154</v>
      </c>
      <c r="D144" s="3">
        <v>4</v>
      </c>
      <c r="E144" s="3">
        <f t="shared" si="5"/>
        <v>500</v>
      </c>
      <c r="F144" s="5">
        <f t="shared" si="4"/>
        <v>3.5971223021582732</v>
      </c>
      <c r="G144" s="3">
        <v>139</v>
      </c>
    </row>
    <row r="145" spans="2:7" x14ac:dyDescent="0.25">
      <c r="B145" s="1">
        <v>44701</v>
      </c>
      <c r="C145" s="4" t="s">
        <v>138</v>
      </c>
      <c r="D145" s="3">
        <v>5</v>
      </c>
      <c r="E145" s="3">
        <f t="shared" si="5"/>
        <v>505</v>
      </c>
      <c r="F145" s="5">
        <f t="shared" si="4"/>
        <v>3.6071428571428572</v>
      </c>
      <c r="G145" s="3">
        <v>140</v>
      </c>
    </row>
    <row r="146" spans="2:7" x14ac:dyDescent="0.25">
      <c r="B146" s="1">
        <v>44702</v>
      </c>
      <c r="C146" s="4" t="s">
        <v>155</v>
      </c>
      <c r="D146" s="3">
        <v>4</v>
      </c>
      <c r="E146" s="3">
        <f t="shared" si="5"/>
        <v>509</v>
      </c>
      <c r="F146" s="5">
        <f t="shared" si="4"/>
        <v>3.6099290780141846</v>
      </c>
      <c r="G146" s="3">
        <v>141</v>
      </c>
    </row>
    <row r="147" spans="2:7" x14ac:dyDescent="0.25">
      <c r="B147" s="1">
        <v>44703</v>
      </c>
      <c r="C147" s="4" t="s">
        <v>156</v>
      </c>
      <c r="D147" s="3">
        <v>4</v>
      </c>
      <c r="E147" s="3">
        <f t="shared" si="5"/>
        <v>513</v>
      </c>
      <c r="F147" s="5">
        <f t="shared" si="4"/>
        <v>3.612676056338028</v>
      </c>
      <c r="G147" s="3">
        <v>142</v>
      </c>
    </row>
    <row r="148" spans="2:7" x14ac:dyDescent="0.25">
      <c r="B148" s="1">
        <v>44704</v>
      </c>
      <c r="C148" s="4" t="s">
        <v>157</v>
      </c>
      <c r="D148" s="3">
        <v>4</v>
      </c>
      <c r="E148" s="3">
        <f t="shared" si="5"/>
        <v>517</v>
      </c>
      <c r="F148" s="5">
        <f t="shared" si="4"/>
        <v>3.6153846153846154</v>
      </c>
      <c r="G148" s="3">
        <v>143</v>
      </c>
    </row>
    <row r="149" spans="2:7" x14ac:dyDescent="0.25">
      <c r="B149" s="1">
        <v>44705</v>
      </c>
      <c r="C149" s="4" t="s">
        <v>158</v>
      </c>
      <c r="D149" s="3">
        <v>3</v>
      </c>
      <c r="E149" s="3">
        <f t="shared" si="5"/>
        <v>520</v>
      </c>
      <c r="F149" s="5">
        <f t="shared" si="4"/>
        <v>3.6111111111111112</v>
      </c>
      <c r="G149" s="3">
        <v>144</v>
      </c>
    </row>
    <row r="150" spans="2:7" x14ac:dyDescent="0.25">
      <c r="B150" s="1">
        <v>44706</v>
      </c>
      <c r="C150" s="4" t="s">
        <v>159</v>
      </c>
      <c r="D150" s="3">
        <v>3</v>
      </c>
      <c r="E150" s="3">
        <f t="shared" si="5"/>
        <v>523</v>
      </c>
      <c r="F150" s="5">
        <f t="shared" si="4"/>
        <v>3.6068965517241378</v>
      </c>
      <c r="G150" s="3">
        <v>145</v>
      </c>
    </row>
    <row r="151" spans="2:7" x14ac:dyDescent="0.25">
      <c r="B151" s="1">
        <v>44707</v>
      </c>
      <c r="C151" s="4" t="s">
        <v>160</v>
      </c>
      <c r="D151" s="3">
        <v>2</v>
      </c>
      <c r="E151" s="3">
        <f t="shared" si="5"/>
        <v>525</v>
      </c>
      <c r="F151" s="5">
        <f t="shared" si="4"/>
        <v>3.595890410958904</v>
      </c>
      <c r="G151" s="3">
        <v>146</v>
      </c>
    </row>
    <row r="152" spans="2:7" x14ac:dyDescent="0.25">
      <c r="B152" s="1">
        <v>44708</v>
      </c>
      <c r="C152" s="4" t="s">
        <v>161</v>
      </c>
      <c r="D152" s="3">
        <v>4</v>
      </c>
      <c r="E152" s="3">
        <f t="shared" si="5"/>
        <v>529</v>
      </c>
      <c r="F152" s="5">
        <f t="shared" si="4"/>
        <v>3.5986394557823131</v>
      </c>
      <c r="G152" s="3">
        <v>147</v>
      </c>
    </row>
    <row r="153" spans="2:7" x14ac:dyDescent="0.25">
      <c r="B153" s="1">
        <v>44709</v>
      </c>
      <c r="C153" s="4" t="s">
        <v>162</v>
      </c>
      <c r="D153" s="3">
        <v>3</v>
      </c>
      <c r="E153" s="3">
        <f t="shared" si="5"/>
        <v>532</v>
      </c>
      <c r="F153" s="5">
        <f t="shared" si="4"/>
        <v>3.5945945945945947</v>
      </c>
      <c r="G153" s="3">
        <v>148</v>
      </c>
    </row>
    <row r="154" spans="2:7" x14ac:dyDescent="0.25">
      <c r="B154" s="1">
        <v>44710</v>
      </c>
      <c r="C154" s="4" t="s">
        <v>163</v>
      </c>
      <c r="D154" s="3">
        <v>4</v>
      </c>
      <c r="E154" s="3">
        <f t="shared" si="5"/>
        <v>536</v>
      </c>
      <c r="F154" s="5">
        <f t="shared" si="4"/>
        <v>3.5973154362416109</v>
      </c>
      <c r="G154" s="3">
        <v>149</v>
      </c>
    </row>
    <row r="155" spans="2:7" x14ac:dyDescent="0.25">
      <c r="B155" s="1">
        <v>44711</v>
      </c>
      <c r="C155" s="4" t="s">
        <v>164</v>
      </c>
      <c r="D155" s="3">
        <v>5</v>
      </c>
      <c r="E155" s="3">
        <f t="shared" si="5"/>
        <v>541</v>
      </c>
      <c r="F155" s="5">
        <f t="shared" ref="F155:F218" si="6">E155/G155</f>
        <v>3.6066666666666665</v>
      </c>
      <c r="G155" s="3">
        <v>150</v>
      </c>
    </row>
    <row r="156" spans="2:7" x14ac:dyDescent="0.25">
      <c r="B156" s="1">
        <v>44712</v>
      </c>
      <c r="C156" s="4" t="s">
        <v>165</v>
      </c>
      <c r="D156" s="3">
        <v>4</v>
      </c>
      <c r="E156" s="3">
        <f t="shared" si="5"/>
        <v>545</v>
      </c>
      <c r="F156" s="5">
        <f t="shared" si="6"/>
        <v>3.6092715231788079</v>
      </c>
      <c r="G156" s="3">
        <v>151</v>
      </c>
    </row>
    <row r="157" spans="2:7" x14ac:dyDescent="0.25">
      <c r="B157" s="1">
        <v>44713</v>
      </c>
      <c r="C157" s="4" t="s">
        <v>166</v>
      </c>
      <c r="D157" s="3">
        <v>4</v>
      </c>
      <c r="E157" s="3">
        <f t="shared" si="5"/>
        <v>549</v>
      </c>
      <c r="F157" s="5">
        <f t="shared" si="6"/>
        <v>3.611842105263158</v>
      </c>
      <c r="G157" s="3">
        <v>152</v>
      </c>
    </row>
    <row r="158" spans="2:7" x14ac:dyDescent="0.25">
      <c r="B158" s="1">
        <v>44714</v>
      </c>
      <c r="C158" s="4" t="s">
        <v>167</v>
      </c>
      <c r="D158" s="3">
        <v>3</v>
      </c>
      <c r="E158" s="3">
        <f t="shared" si="5"/>
        <v>552</v>
      </c>
      <c r="F158" s="5">
        <f t="shared" si="6"/>
        <v>3.607843137254902</v>
      </c>
      <c r="G158" s="3">
        <v>153</v>
      </c>
    </row>
    <row r="159" spans="2:7" x14ac:dyDescent="0.25">
      <c r="B159" s="1">
        <v>44715</v>
      </c>
      <c r="C159" s="4" t="s">
        <v>221</v>
      </c>
      <c r="D159" s="3">
        <v>5</v>
      </c>
      <c r="E159" s="3">
        <f t="shared" si="5"/>
        <v>557</v>
      </c>
      <c r="F159" s="5">
        <f t="shared" si="6"/>
        <v>3.616883116883117</v>
      </c>
      <c r="G159" s="3">
        <v>154</v>
      </c>
    </row>
    <row r="160" spans="2:7" x14ac:dyDescent="0.25">
      <c r="B160" s="1">
        <v>44716</v>
      </c>
      <c r="C160" s="4" t="s">
        <v>222</v>
      </c>
      <c r="D160" s="3">
        <v>2</v>
      </c>
      <c r="E160" s="3">
        <f t="shared" si="5"/>
        <v>559</v>
      </c>
      <c r="F160" s="5">
        <f t="shared" si="6"/>
        <v>3.6064516129032258</v>
      </c>
      <c r="G160" s="3">
        <v>155</v>
      </c>
    </row>
    <row r="161" spans="2:7" x14ac:dyDescent="0.25">
      <c r="B161" s="1">
        <v>44717</v>
      </c>
      <c r="C161" s="4" t="s">
        <v>223</v>
      </c>
      <c r="D161" s="3">
        <v>4</v>
      </c>
      <c r="E161" s="3">
        <f t="shared" si="5"/>
        <v>563</v>
      </c>
      <c r="F161" s="5">
        <f t="shared" si="6"/>
        <v>3.608974358974359</v>
      </c>
      <c r="G161" s="3">
        <v>156</v>
      </c>
    </row>
    <row r="162" spans="2:7" x14ac:dyDescent="0.25">
      <c r="B162" s="1">
        <v>44718</v>
      </c>
      <c r="C162" s="4" t="s">
        <v>224</v>
      </c>
      <c r="D162" s="3">
        <v>3</v>
      </c>
      <c r="E162" s="3">
        <f t="shared" si="5"/>
        <v>566</v>
      </c>
      <c r="F162" s="5">
        <f t="shared" si="6"/>
        <v>3.605095541401274</v>
      </c>
      <c r="G162" s="3">
        <v>157</v>
      </c>
    </row>
    <row r="163" spans="2:7" x14ac:dyDescent="0.25">
      <c r="B163" s="1">
        <v>44719</v>
      </c>
      <c r="C163" s="4" t="s">
        <v>225</v>
      </c>
      <c r="D163" s="3">
        <v>4</v>
      </c>
      <c r="E163" s="3">
        <f t="shared" si="5"/>
        <v>570</v>
      </c>
      <c r="F163" s="5">
        <f t="shared" si="6"/>
        <v>3.6075949367088609</v>
      </c>
      <c r="G163" s="3">
        <v>158</v>
      </c>
    </row>
    <row r="164" spans="2:7" x14ac:dyDescent="0.25">
      <c r="B164" s="1">
        <v>44720</v>
      </c>
      <c r="C164" s="4" t="s">
        <v>226</v>
      </c>
      <c r="D164" s="3">
        <v>3</v>
      </c>
      <c r="E164" s="3">
        <f t="shared" si="5"/>
        <v>573</v>
      </c>
      <c r="F164" s="5">
        <f t="shared" si="6"/>
        <v>3.6037735849056602</v>
      </c>
      <c r="G164" s="3">
        <v>159</v>
      </c>
    </row>
    <row r="165" spans="2:7" x14ac:dyDescent="0.25">
      <c r="B165" s="1">
        <v>44721</v>
      </c>
      <c r="C165" s="4">
        <v>1999</v>
      </c>
      <c r="D165" s="3">
        <v>4</v>
      </c>
      <c r="E165" s="3">
        <f t="shared" si="5"/>
        <v>577</v>
      </c>
      <c r="F165" s="5">
        <f t="shared" si="6"/>
        <v>3.6062500000000002</v>
      </c>
      <c r="G165" s="3">
        <v>160</v>
      </c>
    </row>
    <row r="166" spans="2:7" x14ac:dyDescent="0.25">
      <c r="B166" s="1">
        <v>44722</v>
      </c>
      <c r="C166" s="4" t="s">
        <v>227</v>
      </c>
      <c r="D166" s="3">
        <v>4</v>
      </c>
      <c r="E166" s="3">
        <f t="shared" si="5"/>
        <v>581</v>
      </c>
      <c r="F166" s="5">
        <f t="shared" si="6"/>
        <v>3.6086956521739131</v>
      </c>
      <c r="G166" s="3">
        <v>161</v>
      </c>
    </row>
    <row r="167" spans="2:7" x14ac:dyDescent="0.25">
      <c r="B167" s="1">
        <v>44723</v>
      </c>
      <c r="C167" s="4" t="s">
        <v>228</v>
      </c>
      <c r="D167" s="3">
        <v>3</v>
      </c>
      <c r="E167" s="3">
        <f t="shared" si="5"/>
        <v>584</v>
      </c>
      <c r="F167" s="5">
        <f t="shared" si="6"/>
        <v>3.6049382716049383</v>
      </c>
      <c r="G167" s="3">
        <v>162</v>
      </c>
    </row>
    <row r="168" spans="2:7" x14ac:dyDescent="0.25">
      <c r="B168" s="1">
        <v>44724</v>
      </c>
      <c r="C168" s="4" t="s">
        <v>229</v>
      </c>
      <c r="D168" s="3">
        <v>5</v>
      </c>
      <c r="E168" s="3">
        <f t="shared" si="5"/>
        <v>589</v>
      </c>
      <c r="F168" s="5">
        <f t="shared" si="6"/>
        <v>3.6134969325153374</v>
      </c>
      <c r="G168" s="3">
        <v>163</v>
      </c>
    </row>
    <row r="169" spans="2:7" x14ac:dyDescent="0.25">
      <c r="B169" s="1">
        <v>44725</v>
      </c>
      <c r="C169" s="4" t="s">
        <v>230</v>
      </c>
      <c r="D169" s="3">
        <v>4</v>
      </c>
      <c r="E169" s="3">
        <f t="shared" si="5"/>
        <v>593</v>
      </c>
      <c r="F169" s="5">
        <f t="shared" si="6"/>
        <v>3.6158536585365852</v>
      </c>
      <c r="G169" s="3">
        <v>164</v>
      </c>
    </row>
    <row r="170" spans="2:7" x14ac:dyDescent="0.25">
      <c r="B170" s="1">
        <v>44726</v>
      </c>
      <c r="C170" s="4" t="s">
        <v>231</v>
      </c>
      <c r="D170" s="3">
        <v>5</v>
      </c>
      <c r="E170" s="3">
        <f t="shared" si="5"/>
        <v>598</v>
      </c>
      <c r="F170" s="5">
        <f t="shared" si="6"/>
        <v>3.624242424242424</v>
      </c>
      <c r="G170" s="3">
        <v>165</v>
      </c>
    </row>
    <row r="171" spans="2:7" x14ac:dyDescent="0.25">
      <c r="B171" s="1">
        <v>44727</v>
      </c>
      <c r="C171" s="4" t="s">
        <v>232</v>
      </c>
      <c r="D171" s="3">
        <v>5</v>
      </c>
      <c r="E171" s="3">
        <f t="shared" si="5"/>
        <v>603</v>
      </c>
      <c r="F171" s="5">
        <f t="shared" si="6"/>
        <v>3.6325301204819276</v>
      </c>
      <c r="G171" s="3">
        <v>166</v>
      </c>
    </row>
    <row r="172" spans="2:7" x14ac:dyDescent="0.25">
      <c r="B172" s="1">
        <v>44728</v>
      </c>
      <c r="C172" s="4" t="s">
        <v>233</v>
      </c>
      <c r="D172" s="3">
        <v>3</v>
      </c>
      <c r="E172" s="3">
        <f t="shared" si="5"/>
        <v>606</v>
      </c>
      <c r="F172" s="5">
        <f t="shared" si="6"/>
        <v>3.6287425149700598</v>
      </c>
      <c r="G172" s="3">
        <v>167</v>
      </c>
    </row>
    <row r="173" spans="2:7" x14ac:dyDescent="0.25">
      <c r="B173" s="1">
        <v>44729</v>
      </c>
      <c r="C173" s="4" t="s">
        <v>234</v>
      </c>
      <c r="D173" s="3">
        <v>2</v>
      </c>
      <c r="E173" s="3">
        <f t="shared" si="5"/>
        <v>608</v>
      </c>
      <c r="F173" s="5">
        <f t="shared" si="6"/>
        <v>3.6190476190476191</v>
      </c>
      <c r="G173" s="3">
        <v>168</v>
      </c>
    </row>
    <row r="174" spans="2:7" x14ac:dyDescent="0.25">
      <c r="B174" s="1">
        <v>44730</v>
      </c>
      <c r="C174" s="4" t="s">
        <v>235</v>
      </c>
      <c r="D174" s="3">
        <v>3</v>
      </c>
      <c r="E174" s="3">
        <f t="shared" si="5"/>
        <v>611</v>
      </c>
      <c r="F174" s="5">
        <f t="shared" si="6"/>
        <v>3.6153846153846154</v>
      </c>
      <c r="G174" s="3">
        <v>169</v>
      </c>
    </row>
    <row r="175" spans="2:7" x14ac:dyDescent="0.25">
      <c r="B175" s="1">
        <v>44731</v>
      </c>
      <c r="C175" s="4" t="s">
        <v>236</v>
      </c>
      <c r="D175" s="3">
        <v>4</v>
      </c>
      <c r="E175" s="3">
        <f t="shared" si="5"/>
        <v>615</v>
      </c>
      <c r="F175" s="5">
        <f t="shared" si="6"/>
        <v>3.6176470588235294</v>
      </c>
      <c r="G175" s="3">
        <v>170</v>
      </c>
    </row>
    <row r="176" spans="2:7" x14ac:dyDescent="0.25">
      <c r="B176" s="1">
        <v>44732</v>
      </c>
      <c r="C176" s="4" t="s">
        <v>237</v>
      </c>
      <c r="D176" s="3">
        <v>4</v>
      </c>
      <c r="E176" s="3">
        <f t="shared" si="5"/>
        <v>619</v>
      </c>
      <c r="F176" s="5">
        <f t="shared" si="6"/>
        <v>3.6198830409356724</v>
      </c>
      <c r="G176" s="3">
        <v>171</v>
      </c>
    </row>
    <row r="177" spans="2:7" x14ac:dyDescent="0.25">
      <c r="B177" s="1">
        <v>44733</v>
      </c>
      <c r="C177" s="4" t="s">
        <v>238</v>
      </c>
      <c r="D177" s="3">
        <v>4</v>
      </c>
      <c r="E177" s="3">
        <f t="shared" si="5"/>
        <v>623</v>
      </c>
      <c r="F177" s="5">
        <f t="shared" si="6"/>
        <v>3.6220930232558142</v>
      </c>
      <c r="G177" s="3">
        <v>172</v>
      </c>
    </row>
    <row r="178" spans="2:7" x14ac:dyDescent="0.25">
      <c r="B178" s="1">
        <v>44734</v>
      </c>
      <c r="C178" s="4" t="s">
        <v>239</v>
      </c>
      <c r="D178" s="3">
        <v>4</v>
      </c>
      <c r="E178" s="3">
        <f t="shared" si="5"/>
        <v>627</v>
      </c>
      <c r="F178" s="5">
        <f t="shared" si="6"/>
        <v>3.6242774566473988</v>
      </c>
      <c r="G178" s="3">
        <v>173</v>
      </c>
    </row>
    <row r="179" spans="2:7" x14ac:dyDescent="0.25">
      <c r="B179" s="1">
        <v>44735</v>
      </c>
      <c r="C179" s="4" t="s">
        <v>240</v>
      </c>
      <c r="D179" s="3">
        <v>3</v>
      </c>
      <c r="E179" s="3">
        <f t="shared" si="5"/>
        <v>630</v>
      </c>
      <c r="F179" s="5">
        <f t="shared" si="6"/>
        <v>3.6206896551724137</v>
      </c>
      <c r="G179" s="3">
        <v>174</v>
      </c>
    </row>
    <row r="180" spans="2:7" x14ac:dyDescent="0.25">
      <c r="B180" s="1">
        <v>44736</v>
      </c>
      <c r="C180" s="4" t="s">
        <v>241</v>
      </c>
      <c r="D180" s="3">
        <v>3</v>
      </c>
      <c r="E180" s="3">
        <f t="shared" si="5"/>
        <v>633</v>
      </c>
      <c r="F180" s="5">
        <f t="shared" si="6"/>
        <v>3.617142857142857</v>
      </c>
      <c r="G180" s="3">
        <v>175</v>
      </c>
    </row>
    <row r="181" spans="2:7" x14ac:dyDescent="0.25">
      <c r="B181" s="1">
        <v>44737</v>
      </c>
      <c r="C181" s="4" t="s">
        <v>242</v>
      </c>
      <c r="D181" s="3">
        <v>4</v>
      </c>
      <c r="E181" s="3">
        <f t="shared" si="5"/>
        <v>637</v>
      </c>
      <c r="F181" s="5">
        <f t="shared" si="6"/>
        <v>3.6193181818181817</v>
      </c>
      <c r="G181" s="3">
        <v>176</v>
      </c>
    </row>
    <row r="182" spans="2:7" x14ac:dyDescent="0.25">
      <c r="B182" s="1">
        <v>44738</v>
      </c>
      <c r="C182" s="4" t="s">
        <v>243</v>
      </c>
      <c r="D182" s="3">
        <v>4</v>
      </c>
      <c r="E182" s="3">
        <f t="shared" si="5"/>
        <v>641</v>
      </c>
      <c r="F182" s="5">
        <f t="shared" si="6"/>
        <v>3.6214689265536721</v>
      </c>
      <c r="G182" s="3">
        <v>177</v>
      </c>
    </row>
    <row r="183" spans="2:7" x14ac:dyDescent="0.25">
      <c r="B183" s="1">
        <v>44739</v>
      </c>
      <c r="C183" s="4" t="s">
        <v>244</v>
      </c>
      <c r="D183" s="3">
        <v>4</v>
      </c>
      <c r="E183" s="3">
        <f t="shared" si="5"/>
        <v>645</v>
      </c>
      <c r="F183" s="5">
        <f t="shared" si="6"/>
        <v>3.6235955056179776</v>
      </c>
      <c r="G183" s="3">
        <v>178</v>
      </c>
    </row>
    <row r="184" spans="2:7" x14ac:dyDescent="0.25">
      <c r="B184" s="1">
        <v>44740</v>
      </c>
      <c r="C184" s="4" t="s">
        <v>245</v>
      </c>
      <c r="D184" s="3">
        <v>5</v>
      </c>
      <c r="E184" s="3">
        <f t="shared" si="5"/>
        <v>650</v>
      </c>
      <c r="F184" s="5">
        <f t="shared" si="6"/>
        <v>3.6312849162011172</v>
      </c>
      <c r="G184" s="3">
        <v>179</v>
      </c>
    </row>
    <row r="185" spans="2:7" x14ac:dyDescent="0.25">
      <c r="B185" s="1">
        <v>44741</v>
      </c>
      <c r="C185" s="4" t="s">
        <v>246</v>
      </c>
      <c r="D185" s="3">
        <v>3</v>
      </c>
      <c r="E185" s="3">
        <f t="shared" si="5"/>
        <v>653</v>
      </c>
      <c r="F185" s="5">
        <f t="shared" si="6"/>
        <v>3.6277777777777778</v>
      </c>
      <c r="G185" s="3">
        <v>180</v>
      </c>
    </row>
    <row r="186" spans="2:7" x14ac:dyDescent="0.25">
      <c r="B186" s="1">
        <v>44742</v>
      </c>
      <c r="C186" s="4" t="s">
        <v>247</v>
      </c>
      <c r="D186" s="3">
        <v>5</v>
      </c>
      <c r="E186" s="3">
        <f t="shared" si="5"/>
        <v>658</v>
      </c>
      <c r="F186" s="5">
        <f t="shared" si="6"/>
        <v>3.6353591160220993</v>
      </c>
      <c r="G186" s="3">
        <v>181</v>
      </c>
    </row>
    <row r="187" spans="2:7" x14ac:dyDescent="0.25">
      <c r="B187" s="1">
        <v>44743</v>
      </c>
      <c r="C187" s="4" t="s">
        <v>248</v>
      </c>
      <c r="D187" s="3">
        <v>4</v>
      </c>
      <c r="E187" s="3">
        <f t="shared" si="5"/>
        <v>662</v>
      </c>
      <c r="F187" s="5">
        <f t="shared" si="6"/>
        <v>3.6373626373626373</v>
      </c>
      <c r="G187" s="3">
        <v>182</v>
      </c>
    </row>
    <row r="188" spans="2:7" x14ac:dyDescent="0.25">
      <c r="B188" s="1">
        <v>44744</v>
      </c>
      <c r="C188" s="4" t="s">
        <v>249</v>
      </c>
      <c r="D188" s="3">
        <v>4</v>
      </c>
      <c r="E188" s="3">
        <f t="shared" si="5"/>
        <v>666</v>
      </c>
      <c r="F188" s="5">
        <f t="shared" si="6"/>
        <v>3.639344262295082</v>
      </c>
      <c r="G188" s="3">
        <v>183</v>
      </c>
    </row>
    <row r="189" spans="2:7" x14ac:dyDescent="0.25">
      <c r="B189" s="1">
        <v>44745</v>
      </c>
      <c r="C189" s="4" t="s">
        <v>250</v>
      </c>
      <c r="D189" s="3">
        <v>3</v>
      </c>
      <c r="E189" s="3">
        <f t="shared" si="5"/>
        <v>669</v>
      </c>
      <c r="F189" s="5">
        <f t="shared" si="6"/>
        <v>3.6358695652173911</v>
      </c>
      <c r="G189" s="3">
        <v>184</v>
      </c>
    </row>
    <row r="190" spans="2:7" x14ac:dyDescent="0.25">
      <c r="B190" s="1">
        <v>44746</v>
      </c>
      <c r="C190" s="4" t="s">
        <v>251</v>
      </c>
      <c r="D190" s="3">
        <v>5</v>
      </c>
      <c r="E190" s="3">
        <f t="shared" si="5"/>
        <v>674</v>
      </c>
      <c r="F190" s="5">
        <f t="shared" si="6"/>
        <v>3.6432432432432433</v>
      </c>
      <c r="G190" s="3">
        <v>185</v>
      </c>
    </row>
    <row r="191" spans="2:7" x14ac:dyDescent="0.25">
      <c r="B191" s="1">
        <v>44747</v>
      </c>
      <c r="C191" s="4" t="s">
        <v>252</v>
      </c>
      <c r="D191" s="3">
        <v>4</v>
      </c>
      <c r="E191" s="3">
        <f t="shared" si="5"/>
        <v>678</v>
      </c>
      <c r="F191" s="5">
        <f t="shared" si="6"/>
        <v>3.6451612903225805</v>
      </c>
      <c r="G191" s="3">
        <v>186</v>
      </c>
    </row>
    <row r="192" spans="2:7" x14ac:dyDescent="0.25">
      <c r="B192" s="1">
        <v>44748</v>
      </c>
      <c r="C192" s="4" t="s">
        <v>253</v>
      </c>
      <c r="D192" s="3">
        <v>4</v>
      </c>
      <c r="E192" s="3">
        <f t="shared" si="5"/>
        <v>682</v>
      </c>
      <c r="F192" s="5">
        <f t="shared" si="6"/>
        <v>3.6470588235294117</v>
      </c>
      <c r="G192" s="3">
        <v>187</v>
      </c>
    </row>
    <row r="193" spans="2:7" x14ac:dyDescent="0.25">
      <c r="B193" s="1">
        <v>44749</v>
      </c>
      <c r="C193" s="4" t="s">
        <v>254</v>
      </c>
      <c r="D193" s="3">
        <v>4</v>
      </c>
      <c r="E193" s="3">
        <f t="shared" si="5"/>
        <v>686</v>
      </c>
      <c r="F193" s="5">
        <f t="shared" si="6"/>
        <v>3.6489361702127661</v>
      </c>
      <c r="G193" s="3">
        <v>188</v>
      </c>
    </row>
    <row r="194" spans="2:7" x14ac:dyDescent="0.25">
      <c r="B194" s="1">
        <v>44750</v>
      </c>
      <c r="C194" s="4" t="s">
        <v>255</v>
      </c>
      <c r="D194" s="3">
        <v>5</v>
      </c>
      <c r="E194" s="3">
        <f t="shared" si="5"/>
        <v>691</v>
      </c>
      <c r="F194" s="5">
        <f t="shared" si="6"/>
        <v>3.6560846560846563</v>
      </c>
      <c r="G194" s="3">
        <v>189</v>
      </c>
    </row>
    <row r="195" spans="2:7" x14ac:dyDescent="0.25">
      <c r="B195" s="1">
        <v>44751</v>
      </c>
      <c r="C195" s="4" t="s">
        <v>256</v>
      </c>
      <c r="D195" s="3">
        <v>4</v>
      </c>
      <c r="E195" s="3">
        <f t="shared" si="5"/>
        <v>695</v>
      </c>
      <c r="F195" s="5">
        <f t="shared" si="6"/>
        <v>3.6578947368421053</v>
      </c>
      <c r="G195" s="3">
        <v>190</v>
      </c>
    </row>
    <row r="196" spans="2:7" x14ac:dyDescent="0.25">
      <c r="B196" s="1">
        <v>44752</v>
      </c>
      <c r="C196" s="4" t="s">
        <v>257</v>
      </c>
      <c r="D196" s="3">
        <v>3</v>
      </c>
      <c r="E196" s="3">
        <f t="shared" si="5"/>
        <v>698</v>
      </c>
      <c r="F196" s="5">
        <f t="shared" si="6"/>
        <v>3.6544502617801049</v>
      </c>
      <c r="G196" s="3">
        <v>191</v>
      </c>
    </row>
    <row r="197" spans="2:7" x14ac:dyDescent="0.25">
      <c r="B197" s="1">
        <v>44753</v>
      </c>
      <c r="E197" s="3">
        <f t="shared" si="5"/>
        <v>698</v>
      </c>
      <c r="F197" s="5">
        <f t="shared" si="6"/>
        <v>3.6354166666666665</v>
      </c>
      <c r="G197" s="3">
        <v>192</v>
      </c>
    </row>
    <row r="198" spans="2:7" x14ac:dyDescent="0.25">
      <c r="B198" s="1">
        <v>44754</v>
      </c>
      <c r="E198" s="3">
        <f t="shared" si="5"/>
        <v>698</v>
      </c>
      <c r="F198" s="5">
        <f t="shared" si="6"/>
        <v>3.616580310880829</v>
      </c>
      <c r="G198" s="3">
        <v>193</v>
      </c>
    </row>
    <row r="199" spans="2:7" x14ac:dyDescent="0.25">
      <c r="B199" s="1">
        <v>44755</v>
      </c>
      <c r="E199" s="3">
        <f t="shared" si="5"/>
        <v>698</v>
      </c>
      <c r="F199" s="5">
        <f t="shared" si="6"/>
        <v>3.597938144329897</v>
      </c>
      <c r="G199" s="3">
        <v>194</v>
      </c>
    </row>
    <row r="200" spans="2:7" x14ac:dyDescent="0.25">
      <c r="B200" s="1">
        <v>44756</v>
      </c>
      <c r="E200" s="3">
        <f t="shared" si="5"/>
        <v>698</v>
      </c>
      <c r="F200" s="5">
        <f t="shared" si="6"/>
        <v>3.5794871794871796</v>
      </c>
      <c r="G200" s="3">
        <v>195</v>
      </c>
    </row>
    <row r="201" spans="2:7" x14ac:dyDescent="0.25">
      <c r="B201" s="1">
        <v>44757</v>
      </c>
      <c r="E201" s="3">
        <f t="shared" si="5"/>
        <v>698</v>
      </c>
      <c r="F201" s="5">
        <f t="shared" si="6"/>
        <v>3.5612244897959182</v>
      </c>
      <c r="G201" s="3">
        <v>196</v>
      </c>
    </row>
    <row r="202" spans="2:7" x14ac:dyDescent="0.25">
      <c r="B202" s="1">
        <v>44758</v>
      </c>
      <c r="E202" s="3">
        <f t="shared" ref="E202:E265" si="7">E201+D202</f>
        <v>698</v>
      </c>
      <c r="F202" s="5">
        <f t="shared" si="6"/>
        <v>3.5431472081218276</v>
      </c>
      <c r="G202" s="3">
        <v>197</v>
      </c>
    </row>
    <row r="203" spans="2:7" x14ac:dyDescent="0.25">
      <c r="B203" s="1">
        <v>44759</v>
      </c>
      <c r="E203" s="3">
        <f t="shared" si="7"/>
        <v>698</v>
      </c>
      <c r="F203" s="5">
        <f t="shared" si="6"/>
        <v>3.5252525252525251</v>
      </c>
      <c r="G203" s="3">
        <v>198</v>
      </c>
    </row>
    <row r="204" spans="2:7" x14ac:dyDescent="0.25">
      <c r="B204" s="1">
        <v>44760</v>
      </c>
      <c r="E204" s="3">
        <f t="shared" si="7"/>
        <v>698</v>
      </c>
      <c r="F204" s="5">
        <f t="shared" si="6"/>
        <v>3.5075376884422109</v>
      </c>
      <c r="G204" s="3">
        <v>199</v>
      </c>
    </row>
    <row r="205" spans="2:7" x14ac:dyDescent="0.25">
      <c r="B205" s="1">
        <v>44761</v>
      </c>
      <c r="E205" s="3">
        <f t="shared" si="7"/>
        <v>698</v>
      </c>
      <c r="F205" s="5">
        <f t="shared" si="6"/>
        <v>3.49</v>
      </c>
      <c r="G205" s="3">
        <v>200</v>
      </c>
    </row>
    <row r="206" spans="2:7" x14ac:dyDescent="0.25">
      <c r="B206" s="1">
        <v>44762</v>
      </c>
      <c r="E206" s="3">
        <f t="shared" si="7"/>
        <v>698</v>
      </c>
      <c r="F206" s="5">
        <f t="shared" si="6"/>
        <v>3.472636815920398</v>
      </c>
      <c r="G206" s="3">
        <v>201</v>
      </c>
    </row>
    <row r="207" spans="2:7" x14ac:dyDescent="0.25">
      <c r="B207" s="1">
        <v>44763</v>
      </c>
      <c r="E207" s="3">
        <f t="shared" si="7"/>
        <v>698</v>
      </c>
      <c r="F207" s="5">
        <f t="shared" si="6"/>
        <v>3.4554455445544554</v>
      </c>
      <c r="G207" s="3">
        <v>202</v>
      </c>
    </row>
    <row r="208" spans="2:7" x14ac:dyDescent="0.25">
      <c r="B208" s="1">
        <v>44764</v>
      </c>
      <c r="E208" s="3">
        <f t="shared" si="7"/>
        <v>698</v>
      </c>
      <c r="F208" s="5">
        <f t="shared" si="6"/>
        <v>3.4384236453201971</v>
      </c>
      <c r="G208" s="3">
        <v>203</v>
      </c>
    </row>
    <row r="209" spans="2:7" x14ac:dyDescent="0.25">
      <c r="B209" s="1">
        <v>44765</v>
      </c>
      <c r="E209" s="3">
        <f t="shared" si="7"/>
        <v>698</v>
      </c>
      <c r="F209" s="5">
        <f t="shared" si="6"/>
        <v>3.4215686274509802</v>
      </c>
      <c r="G209" s="3">
        <v>204</v>
      </c>
    </row>
    <row r="210" spans="2:7" x14ac:dyDescent="0.25">
      <c r="B210" s="1">
        <v>44766</v>
      </c>
      <c r="E210" s="3">
        <f t="shared" si="7"/>
        <v>698</v>
      </c>
      <c r="F210" s="5">
        <f t="shared" si="6"/>
        <v>3.4048780487804877</v>
      </c>
      <c r="G210" s="3">
        <v>205</v>
      </c>
    </row>
    <row r="211" spans="2:7" x14ac:dyDescent="0.25">
      <c r="B211" s="1">
        <v>44767</v>
      </c>
      <c r="E211" s="3">
        <f t="shared" si="7"/>
        <v>698</v>
      </c>
      <c r="F211" s="5">
        <f t="shared" si="6"/>
        <v>3.3883495145631066</v>
      </c>
      <c r="G211" s="3">
        <v>206</v>
      </c>
    </row>
    <row r="212" spans="2:7" x14ac:dyDescent="0.25">
      <c r="B212" s="1">
        <v>44768</v>
      </c>
      <c r="E212" s="3">
        <f t="shared" si="7"/>
        <v>698</v>
      </c>
      <c r="F212" s="5">
        <f t="shared" si="6"/>
        <v>3.3719806763285023</v>
      </c>
      <c r="G212" s="3">
        <v>207</v>
      </c>
    </row>
    <row r="213" spans="2:7" x14ac:dyDescent="0.25">
      <c r="B213" s="1">
        <v>44769</v>
      </c>
      <c r="E213" s="3">
        <f t="shared" si="7"/>
        <v>698</v>
      </c>
      <c r="F213" s="5">
        <f t="shared" si="6"/>
        <v>3.3557692307692308</v>
      </c>
      <c r="G213" s="3">
        <v>208</v>
      </c>
    </row>
    <row r="214" spans="2:7" x14ac:dyDescent="0.25">
      <c r="B214" s="1">
        <v>44770</v>
      </c>
      <c r="E214" s="3">
        <f t="shared" si="7"/>
        <v>698</v>
      </c>
      <c r="F214" s="5">
        <f t="shared" si="6"/>
        <v>3.339712918660287</v>
      </c>
      <c r="G214" s="3">
        <v>209</v>
      </c>
    </row>
    <row r="215" spans="2:7" x14ac:dyDescent="0.25">
      <c r="B215" s="1">
        <v>44771</v>
      </c>
      <c r="E215" s="3">
        <f t="shared" si="7"/>
        <v>698</v>
      </c>
      <c r="F215" s="5">
        <f t="shared" si="6"/>
        <v>3.323809523809524</v>
      </c>
      <c r="G215" s="3">
        <v>210</v>
      </c>
    </row>
    <row r="216" spans="2:7" x14ac:dyDescent="0.25">
      <c r="B216" s="1">
        <v>44772</v>
      </c>
      <c r="E216" s="3">
        <f t="shared" si="7"/>
        <v>698</v>
      </c>
      <c r="F216" s="5">
        <f t="shared" si="6"/>
        <v>3.3080568720379149</v>
      </c>
      <c r="G216" s="3">
        <v>211</v>
      </c>
    </row>
    <row r="217" spans="2:7" x14ac:dyDescent="0.25">
      <c r="B217" s="1">
        <v>44773</v>
      </c>
      <c r="E217" s="3">
        <f t="shared" si="7"/>
        <v>698</v>
      </c>
      <c r="F217" s="5">
        <f t="shared" si="6"/>
        <v>3.2924528301886791</v>
      </c>
      <c r="G217" s="3">
        <v>212</v>
      </c>
    </row>
    <row r="218" spans="2:7" x14ac:dyDescent="0.25">
      <c r="B218" s="1">
        <v>44774</v>
      </c>
      <c r="E218" s="3">
        <f t="shared" si="7"/>
        <v>698</v>
      </c>
      <c r="F218" s="5">
        <f t="shared" si="6"/>
        <v>3.276995305164319</v>
      </c>
      <c r="G218" s="3">
        <v>213</v>
      </c>
    </row>
    <row r="219" spans="2:7" x14ac:dyDescent="0.25">
      <c r="B219" s="1">
        <v>44775</v>
      </c>
      <c r="E219" s="3">
        <f t="shared" si="7"/>
        <v>698</v>
      </c>
      <c r="F219" s="5">
        <f t="shared" ref="F219:F282" si="8">E219/G219</f>
        <v>3.2616822429906542</v>
      </c>
      <c r="G219" s="3">
        <v>214</v>
      </c>
    </row>
    <row r="220" spans="2:7" x14ac:dyDescent="0.25">
      <c r="B220" s="1">
        <v>44776</v>
      </c>
      <c r="E220" s="3">
        <f t="shared" si="7"/>
        <v>698</v>
      </c>
      <c r="F220" s="5">
        <f t="shared" si="8"/>
        <v>3.2465116279069766</v>
      </c>
      <c r="G220" s="3">
        <v>215</v>
      </c>
    </row>
    <row r="221" spans="2:7" x14ac:dyDescent="0.25">
      <c r="B221" s="1">
        <v>44777</v>
      </c>
      <c r="E221" s="3">
        <f t="shared" si="7"/>
        <v>698</v>
      </c>
      <c r="F221" s="5">
        <f t="shared" si="8"/>
        <v>3.2314814814814814</v>
      </c>
      <c r="G221" s="3">
        <v>216</v>
      </c>
    </row>
    <row r="222" spans="2:7" x14ac:dyDescent="0.25">
      <c r="B222" s="1">
        <v>44778</v>
      </c>
      <c r="E222" s="3">
        <f t="shared" si="7"/>
        <v>698</v>
      </c>
      <c r="F222" s="5">
        <f t="shared" si="8"/>
        <v>3.2165898617511521</v>
      </c>
      <c r="G222" s="3">
        <v>217</v>
      </c>
    </row>
    <row r="223" spans="2:7" x14ac:dyDescent="0.25">
      <c r="B223" s="1">
        <v>44779</v>
      </c>
      <c r="E223" s="3">
        <f t="shared" si="7"/>
        <v>698</v>
      </c>
      <c r="F223" s="5">
        <f t="shared" si="8"/>
        <v>3.2018348623853212</v>
      </c>
      <c r="G223" s="3">
        <v>218</v>
      </c>
    </row>
    <row r="224" spans="2:7" x14ac:dyDescent="0.25">
      <c r="B224" s="1">
        <v>44780</v>
      </c>
      <c r="E224" s="3">
        <f t="shared" si="7"/>
        <v>698</v>
      </c>
      <c r="F224" s="5">
        <f t="shared" si="8"/>
        <v>3.1872146118721463</v>
      </c>
      <c r="G224" s="3">
        <v>219</v>
      </c>
    </row>
    <row r="225" spans="2:7" x14ac:dyDescent="0.25">
      <c r="B225" s="1">
        <v>44781</v>
      </c>
      <c r="E225" s="3">
        <f t="shared" si="7"/>
        <v>698</v>
      </c>
      <c r="F225" s="5">
        <f t="shared" si="8"/>
        <v>3.1727272727272728</v>
      </c>
      <c r="G225" s="3">
        <v>220</v>
      </c>
    </row>
    <row r="226" spans="2:7" x14ac:dyDescent="0.25">
      <c r="B226" s="1">
        <v>44782</v>
      </c>
      <c r="E226" s="3">
        <f t="shared" si="7"/>
        <v>698</v>
      </c>
      <c r="F226" s="5">
        <f t="shared" si="8"/>
        <v>3.1583710407239818</v>
      </c>
      <c r="G226" s="3">
        <v>221</v>
      </c>
    </row>
    <row r="227" spans="2:7" x14ac:dyDescent="0.25">
      <c r="B227" s="1">
        <v>44783</v>
      </c>
      <c r="E227" s="3">
        <f t="shared" si="7"/>
        <v>698</v>
      </c>
      <c r="F227" s="5">
        <f t="shared" si="8"/>
        <v>3.144144144144144</v>
      </c>
      <c r="G227" s="3">
        <v>222</v>
      </c>
    </row>
    <row r="228" spans="2:7" x14ac:dyDescent="0.25">
      <c r="B228" s="1">
        <v>44784</v>
      </c>
      <c r="E228" s="3">
        <f t="shared" si="7"/>
        <v>698</v>
      </c>
      <c r="F228" s="5">
        <f t="shared" si="8"/>
        <v>3.1300448430493275</v>
      </c>
      <c r="G228" s="3">
        <v>223</v>
      </c>
    </row>
    <row r="229" spans="2:7" x14ac:dyDescent="0.25">
      <c r="B229" s="1">
        <v>44785</v>
      </c>
      <c r="E229" s="3">
        <f t="shared" si="7"/>
        <v>698</v>
      </c>
      <c r="F229" s="5">
        <f t="shared" si="8"/>
        <v>3.1160714285714284</v>
      </c>
      <c r="G229" s="3">
        <v>224</v>
      </c>
    </row>
    <row r="230" spans="2:7" x14ac:dyDescent="0.25">
      <c r="B230" s="1">
        <v>44786</v>
      </c>
      <c r="E230" s="3">
        <f t="shared" si="7"/>
        <v>698</v>
      </c>
      <c r="F230" s="5">
        <f t="shared" si="8"/>
        <v>3.1022222222222222</v>
      </c>
      <c r="G230" s="3">
        <v>225</v>
      </c>
    </row>
    <row r="231" spans="2:7" x14ac:dyDescent="0.25">
      <c r="B231" s="1">
        <v>44787</v>
      </c>
      <c r="E231" s="3">
        <f t="shared" si="7"/>
        <v>698</v>
      </c>
      <c r="F231" s="5">
        <f t="shared" si="8"/>
        <v>3.0884955752212391</v>
      </c>
      <c r="G231" s="3">
        <v>226</v>
      </c>
    </row>
    <row r="232" spans="2:7" x14ac:dyDescent="0.25">
      <c r="B232" s="1">
        <v>44788</v>
      </c>
      <c r="E232" s="3">
        <f t="shared" si="7"/>
        <v>698</v>
      </c>
      <c r="F232" s="5">
        <f t="shared" si="8"/>
        <v>3.0748898678414096</v>
      </c>
      <c r="G232" s="3">
        <v>227</v>
      </c>
    </row>
    <row r="233" spans="2:7" x14ac:dyDescent="0.25">
      <c r="B233" s="1">
        <v>44789</v>
      </c>
      <c r="E233" s="3">
        <f t="shared" si="7"/>
        <v>698</v>
      </c>
      <c r="F233" s="5">
        <f t="shared" si="8"/>
        <v>3.0614035087719298</v>
      </c>
      <c r="G233" s="3">
        <v>228</v>
      </c>
    </row>
    <row r="234" spans="2:7" x14ac:dyDescent="0.25">
      <c r="B234" s="1">
        <v>44790</v>
      </c>
      <c r="E234" s="3">
        <f t="shared" si="7"/>
        <v>698</v>
      </c>
      <c r="F234" s="5">
        <f t="shared" si="8"/>
        <v>3.0480349344978164</v>
      </c>
      <c r="G234" s="3">
        <v>229</v>
      </c>
    </row>
    <row r="235" spans="2:7" x14ac:dyDescent="0.25">
      <c r="B235" s="1">
        <v>44791</v>
      </c>
      <c r="E235" s="3">
        <f t="shared" si="7"/>
        <v>698</v>
      </c>
      <c r="F235" s="5">
        <f t="shared" si="8"/>
        <v>3.034782608695652</v>
      </c>
      <c r="G235" s="3">
        <v>230</v>
      </c>
    </row>
    <row r="236" spans="2:7" x14ac:dyDescent="0.25">
      <c r="B236" s="1">
        <v>44792</v>
      </c>
      <c r="E236" s="3">
        <f t="shared" si="7"/>
        <v>698</v>
      </c>
      <c r="F236" s="5">
        <f t="shared" si="8"/>
        <v>3.0216450216450217</v>
      </c>
      <c r="G236" s="3">
        <v>231</v>
      </c>
    </row>
    <row r="237" spans="2:7" x14ac:dyDescent="0.25">
      <c r="B237" s="1">
        <v>44793</v>
      </c>
      <c r="E237" s="3">
        <f t="shared" si="7"/>
        <v>698</v>
      </c>
      <c r="F237" s="5">
        <f t="shared" si="8"/>
        <v>3.0086206896551726</v>
      </c>
      <c r="G237" s="3">
        <v>232</v>
      </c>
    </row>
    <row r="238" spans="2:7" x14ac:dyDescent="0.25">
      <c r="B238" s="1">
        <v>44794</v>
      </c>
      <c r="E238" s="3">
        <f t="shared" si="7"/>
        <v>698</v>
      </c>
      <c r="F238" s="5">
        <f t="shared" si="8"/>
        <v>2.9957081545064379</v>
      </c>
      <c r="G238" s="3">
        <v>233</v>
      </c>
    </row>
    <row r="239" spans="2:7" x14ac:dyDescent="0.25">
      <c r="B239" s="1">
        <v>44795</v>
      </c>
      <c r="E239" s="3">
        <f t="shared" si="7"/>
        <v>698</v>
      </c>
      <c r="F239" s="5">
        <f t="shared" si="8"/>
        <v>2.982905982905983</v>
      </c>
      <c r="G239" s="3">
        <v>234</v>
      </c>
    </row>
    <row r="240" spans="2:7" x14ac:dyDescent="0.25">
      <c r="B240" s="1">
        <v>44796</v>
      </c>
      <c r="E240" s="3">
        <f t="shared" si="7"/>
        <v>698</v>
      </c>
      <c r="F240" s="5">
        <f t="shared" si="8"/>
        <v>2.9702127659574469</v>
      </c>
      <c r="G240" s="3">
        <v>235</v>
      </c>
    </row>
    <row r="241" spans="2:7" x14ac:dyDescent="0.25">
      <c r="B241" s="1">
        <v>44797</v>
      </c>
      <c r="E241" s="3">
        <f t="shared" si="7"/>
        <v>698</v>
      </c>
      <c r="F241" s="5">
        <f t="shared" si="8"/>
        <v>2.9576271186440679</v>
      </c>
      <c r="G241" s="3">
        <v>236</v>
      </c>
    </row>
    <row r="242" spans="2:7" x14ac:dyDescent="0.25">
      <c r="B242" s="1">
        <v>44798</v>
      </c>
      <c r="E242" s="3">
        <f t="shared" si="7"/>
        <v>698</v>
      </c>
      <c r="F242" s="5">
        <f t="shared" si="8"/>
        <v>2.9451476793248945</v>
      </c>
      <c r="G242" s="3">
        <v>237</v>
      </c>
    </row>
    <row r="243" spans="2:7" x14ac:dyDescent="0.25">
      <c r="B243" s="1">
        <v>44799</v>
      </c>
      <c r="E243" s="3">
        <f t="shared" si="7"/>
        <v>698</v>
      </c>
      <c r="F243" s="5">
        <f t="shared" si="8"/>
        <v>2.9327731092436973</v>
      </c>
      <c r="G243" s="3">
        <v>238</v>
      </c>
    </row>
    <row r="244" spans="2:7" x14ac:dyDescent="0.25">
      <c r="B244" s="1">
        <v>44800</v>
      </c>
      <c r="E244" s="3">
        <f t="shared" si="7"/>
        <v>698</v>
      </c>
      <c r="F244" s="5">
        <f t="shared" si="8"/>
        <v>2.9205020920502092</v>
      </c>
      <c r="G244" s="3">
        <v>239</v>
      </c>
    </row>
    <row r="245" spans="2:7" x14ac:dyDescent="0.25">
      <c r="B245" s="1">
        <v>44801</v>
      </c>
      <c r="E245" s="3">
        <f t="shared" si="7"/>
        <v>698</v>
      </c>
      <c r="F245" s="5">
        <f t="shared" si="8"/>
        <v>2.9083333333333332</v>
      </c>
      <c r="G245" s="3">
        <v>240</v>
      </c>
    </row>
    <row r="246" spans="2:7" x14ac:dyDescent="0.25">
      <c r="B246" s="1">
        <v>44802</v>
      </c>
      <c r="E246" s="3">
        <f t="shared" si="7"/>
        <v>698</v>
      </c>
      <c r="F246" s="5">
        <f t="shared" si="8"/>
        <v>2.896265560165975</v>
      </c>
      <c r="G246" s="3">
        <v>241</v>
      </c>
    </row>
    <row r="247" spans="2:7" x14ac:dyDescent="0.25">
      <c r="B247" s="1">
        <v>44803</v>
      </c>
      <c r="E247" s="3">
        <f t="shared" si="7"/>
        <v>698</v>
      </c>
      <c r="F247" s="5">
        <f t="shared" si="8"/>
        <v>2.884297520661157</v>
      </c>
      <c r="G247" s="3">
        <v>242</v>
      </c>
    </row>
    <row r="248" spans="2:7" x14ac:dyDescent="0.25">
      <c r="B248" s="1">
        <v>44804</v>
      </c>
      <c r="E248" s="3">
        <f t="shared" si="7"/>
        <v>698</v>
      </c>
      <c r="F248" s="5">
        <f t="shared" si="8"/>
        <v>2.8724279835390947</v>
      </c>
      <c r="G248" s="3">
        <v>243</v>
      </c>
    </row>
    <row r="249" spans="2:7" x14ac:dyDescent="0.25">
      <c r="B249" s="1">
        <v>44805</v>
      </c>
      <c r="E249" s="3">
        <f t="shared" si="7"/>
        <v>698</v>
      </c>
      <c r="F249" s="5">
        <f t="shared" si="8"/>
        <v>2.860655737704918</v>
      </c>
      <c r="G249" s="3">
        <v>244</v>
      </c>
    </row>
    <row r="250" spans="2:7" x14ac:dyDescent="0.25">
      <c r="B250" s="1">
        <v>44806</v>
      </c>
      <c r="E250" s="3">
        <f t="shared" si="7"/>
        <v>698</v>
      </c>
      <c r="F250" s="5">
        <f t="shared" si="8"/>
        <v>2.8489795918367347</v>
      </c>
      <c r="G250" s="3">
        <v>245</v>
      </c>
    </row>
    <row r="251" spans="2:7" x14ac:dyDescent="0.25">
      <c r="B251" s="1">
        <v>44807</v>
      </c>
      <c r="E251" s="3">
        <f t="shared" si="7"/>
        <v>698</v>
      </c>
      <c r="F251" s="5">
        <f t="shared" si="8"/>
        <v>2.8373983739837398</v>
      </c>
      <c r="G251" s="3">
        <v>246</v>
      </c>
    </row>
    <row r="252" spans="2:7" x14ac:dyDescent="0.25">
      <c r="B252" s="1">
        <v>44808</v>
      </c>
      <c r="E252" s="3">
        <f t="shared" si="7"/>
        <v>698</v>
      </c>
      <c r="F252" s="5">
        <f t="shared" si="8"/>
        <v>2.8259109311740889</v>
      </c>
      <c r="G252" s="3">
        <v>247</v>
      </c>
    </row>
    <row r="253" spans="2:7" x14ac:dyDescent="0.25">
      <c r="B253" s="1">
        <v>44809</v>
      </c>
      <c r="E253" s="3">
        <f t="shared" si="7"/>
        <v>698</v>
      </c>
      <c r="F253" s="5">
        <f t="shared" si="8"/>
        <v>2.814516129032258</v>
      </c>
      <c r="G253" s="3">
        <v>248</v>
      </c>
    </row>
    <row r="254" spans="2:7" x14ac:dyDescent="0.25">
      <c r="B254" s="1">
        <v>44810</v>
      </c>
      <c r="E254" s="3">
        <f t="shared" si="7"/>
        <v>698</v>
      </c>
      <c r="F254" s="5">
        <f t="shared" si="8"/>
        <v>2.8032128514056227</v>
      </c>
      <c r="G254" s="3">
        <v>249</v>
      </c>
    </row>
    <row r="255" spans="2:7" x14ac:dyDescent="0.25">
      <c r="B255" s="1">
        <v>44811</v>
      </c>
      <c r="E255" s="3">
        <f t="shared" si="7"/>
        <v>698</v>
      </c>
      <c r="F255" s="5">
        <f t="shared" si="8"/>
        <v>2.7919999999999998</v>
      </c>
      <c r="G255" s="3">
        <v>250</v>
      </c>
    </row>
    <row r="256" spans="2:7" x14ac:dyDescent="0.25">
      <c r="B256" s="1">
        <v>44812</v>
      </c>
      <c r="E256" s="3">
        <f t="shared" si="7"/>
        <v>698</v>
      </c>
      <c r="F256" s="5">
        <f t="shared" si="8"/>
        <v>2.7808764940239046</v>
      </c>
      <c r="G256" s="3">
        <v>251</v>
      </c>
    </row>
    <row r="257" spans="2:7" x14ac:dyDescent="0.25">
      <c r="B257" s="1">
        <v>44813</v>
      </c>
      <c r="E257" s="3">
        <f t="shared" si="7"/>
        <v>698</v>
      </c>
      <c r="F257" s="5">
        <f t="shared" si="8"/>
        <v>2.7698412698412698</v>
      </c>
      <c r="G257" s="3">
        <v>252</v>
      </c>
    </row>
    <row r="258" spans="2:7" x14ac:dyDescent="0.25">
      <c r="B258" s="1">
        <v>44814</v>
      </c>
      <c r="E258" s="3">
        <f t="shared" si="7"/>
        <v>698</v>
      </c>
      <c r="F258" s="5">
        <f t="shared" si="8"/>
        <v>2.7588932806324111</v>
      </c>
      <c r="G258" s="3">
        <v>253</v>
      </c>
    </row>
    <row r="259" spans="2:7" x14ac:dyDescent="0.25">
      <c r="B259" s="1">
        <v>44815</v>
      </c>
      <c r="E259" s="3">
        <f t="shared" si="7"/>
        <v>698</v>
      </c>
      <c r="F259" s="5">
        <f t="shared" si="8"/>
        <v>2.7480314960629921</v>
      </c>
      <c r="G259" s="3">
        <v>254</v>
      </c>
    </row>
    <row r="260" spans="2:7" x14ac:dyDescent="0.25">
      <c r="B260" s="1">
        <v>44816</v>
      </c>
      <c r="E260" s="3">
        <f t="shared" si="7"/>
        <v>698</v>
      </c>
      <c r="F260" s="5">
        <f t="shared" si="8"/>
        <v>2.7372549019607844</v>
      </c>
      <c r="G260" s="3">
        <v>255</v>
      </c>
    </row>
    <row r="261" spans="2:7" x14ac:dyDescent="0.25">
      <c r="B261" s="1">
        <v>44817</v>
      </c>
      <c r="E261" s="3">
        <f t="shared" si="7"/>
        <v>698</v>
      </c>
      <c r="F261" s="5">
        <f t="shared" si="8"/>
        <v>2.7265625</v>
      </c>
      <c r="G261" s="3">
        <v>256</v>
      </c>
    </row>
    <row r="262" spans="2:7" x14ac:dyDescent="0.25">
      <c r="B262" s="1">
        <v>44818</v>
      </c>
      <c r="E262" s="3">
        <f t="shared" si="7"/>
        <v>698</v>
      </c>
      <c r="F262" s="5">
        <f t="shared" si="8"/>
        <v>2.7159533073929962</v>
      </c>
      <c r="G262" s="3">
        <v>257</v>
      </c>
    </row>
    <row r="263" spans="2:7" x14ac:dyDescent="0.25">
      <c r="B263" s="1">
        <v>44819</v>
      </c>
      <c r="E263" s="3">
        <f t="shared" si="7"/>
        <v>698</v>
      </c>
      <c r="F263" s="5">
        <f t="shared" si="8"/>
        <v>2.7054263565891472</v>
      </c>
      <c r="G263" s="3">
        <v>258</v>
      </c>
    </row>
    <row r="264" spans="2:7" x14ac:dyDescent="0.25">
      <c r="B264" s="1">
        <v>44820</v>
      </c>
      <c r="E264" s="3">
        <f t="shared" si="7"/>
        <v>698</v>
      </c>
      <c r="F264" s="5">
        <f t="shared" si="8"/>
        <v>2.6949806949806949</v>
      </c>
      <c r="G264" s="3">
        <v>259</v>
      </c>
    </row>
    <row r="265" spans="2:7" x14ac:dyDescent="0.25">
      <c r="B265" s="1">
        <v>44821</v>
      </c>
      <c r="E265" s="3">
        <f t="shared" si="7"/>
        <v>698</v>
      </c>
      <c r="F265" s="5">
        <f t="shared" si="8"/>
        <v>2.6846153846153844</v>
      </c>
      <c r="G265" s="3">
        <v>260</v>
      </c>
    </row>
    <row r="266" spans="2:7" x14ac:dyDescent="0.25">
      <c r="B266" s="1">
        <v>44822</v>
      </c>
      <c r="E266" s="3">
        <f t="shared" ref="E266:E329" si="9">E265+D266</f>
        <v>698</v>
      </c>
      <c r="F266" s="5">
        <f t="shared" si="8"/>
        <v>2.6743295019157087</v>
      </c>
      <c r="G266" s="3">
        <v>261</v>
      </c>
    </row>
    <row r="267" spans="2:7" x14ac:dyDescent="0.25">
      <c r="B267" s="1">
        <v>44823</v>
      </c>
      <c r="E267" s="3">
        <f t="shared" si="9"/>
        <v>698</v>
      </c>
      <c r="F267" s="5">
        <f t="shared" si="8"/>
        <v>2.66412213740458</v>
      </c>
      <c r="G267" s="3">
        <v>262</v>
      </c>
    </row>
    <row r="268" spans="2:7" x14ac:dyDescent="0.25">
      <c r="B268" s="1">
        <v>44824</v>
      </c>
      <c r="E268" s="3">
        <f t="shared" si="9"/>
        <v>698</v>
      </c>
      <c r="F268" s="5">
        <f t="shared" si="8"/>
        <v>2.6539923954372622</v>
      </c>
      <c r="G268" s="3">
        <v>263</v>
      </c>
    </row>
    <row r="269" spans="2:7" x14ac:dyDescent="0.25">
      <c r="B269" s="1">
        <v>44825</v>
      </c>
      <c r="E269" s="3">
        <f t="shared" si="9"/>
        <v>698</v>
      </c>
      <c r="F269" s="5">
        <f t="shared" si="8"/>
        <v>2.643939393939394</v>
      </c>
      <c r="G269" s="3">
        <v>264</v>
      </c>
    </row>
    <row r="270" spans="2:7" x14ac:dyDescent="0.25">
      <c r="B270" s="1">
        <v>44826</v>
      </c>
      <c r="E270" s="3">
        <f t="shared" si="9"/>
        <v>698</v>
      </c>
      <c r="F270" s="5">
        <f t="shared" si="8"/>
        <v>2.6339622641509433</v>
      </c>
      <c r="G270" s="3">
        <v>265</v>
      </c>
    </row>
    <row r="271" spans="2:7" x14ac:dyDescent="0.25">
      <c r="B271" s="1">
        <v>44827</v>
      </c>
      <c r="E271" s="3">
        <f t="shared" si="9"/>
        <v>698</v>
      </c>
      <c r="F271" s="5">
        <f t="shared" si="8"/>
        <v>2.6240601503759398</v>
      </c>
      <c r="G271" s="3">
        <v>266</v>
      </c>
    </row>
    <row r="272" spans="2:7" x14ac:dyDescent="0.25">
      <c r="B272" s="1">
        <v>44828</v>
      </c>
      <c r="E272" s="3">
        <f t="shared" si="9"/>
        <v>698</v>
      </c>
      <c r="F272" s="5">
        <f t="shared" si="8"/>
        <v>2.6142322097378279</v>
      </c>
      <c r="G272" s="3">
        <v>267</v>
      </c>
    </row>
    <row r="273" spans="2:7" x14ac:dyDescent="0.25">
      <c r="B273" s="1">
        <v>44829</v>
      </c>
      <c r="E273" s="3">
        <f t="shared" si="9"/>
        <v>698</v>
      </c>
      <c r="F273" s="5">
        <f t="shared" si="8"/>
        <v>2.6044776119402986</v>
      </c>
      <c r="G273" s="3">
        <v>268</v>
      </c>
    </row>
    <row r="274" spans="2:7" x14ac:dyDescent="0.25">
      <c r="B274" s="1">
        <v>44830</v>
      </c>
      <c r="E274" s="3">
        <f t="shared" si="9"/>
        <v>698</v>
      </c>
      <c r="F274" s="5">
        <f t="shared" si="8"/>
        <v>2.5947955390334574</v>
      </c>
      <c r="G274" s="3">
        <v>269</v>
      </c>
    </row>
    <row r="275" spans="2:7" x14ac:dyDescent="0.25">
      <c r="B275" s="1">
        <v>44831</v>
      </c>
      <c r="E275" s="3">
        <f t="shared" si="9"/>
        <v>698</v>
      </c>
      <c r="F275" s="5">
        <f t="shared" si="8"/>
        <v>2.585185185185185</v>
      </c>
      <c r="G275" s="3">
        <v>270</v>
      </c>
    </row>
    <row r="276" spans="2:7" x14ac:dyDescent="0.25">
      <c r="B276" s="1">
        <v>44832</v>
      </c>
      <c r="E276" s="3">
        <f t="shared" si="9"/>
        <v>698</v>
      </c>
      <c r="F276" s="5">
        <f t="shared" si="8"/>
        <v>2.5756457564575648</v>
      </c>
      <c r="G276" s="3">
        <v>271</v>
      </c>
    </row>
    <row r="277" spans="2:7" x14ac:dyDescent="0.25">
      <c r="B277" s="1">
        <v>44833</v>
      </c>
      <c r="E277" s="3">
        <f t="shared" si="9"/>
        <v>698</v>
      </c>
      <c r="F277" s="5">
        <f t="shared" si="8"/>
        <v>2.5661764705882355</v>
      </c>
      <c r="G277" s="3">
        <v>272</v>
      </c>
    </row>
    <row r="278" spans="2:7" x14ac:dyDescent="0.25">
      <c r="B278" s="1">
        <v>44834</v>
      </c>
      <c r="E278" s="3">
        <f t="shared" si="9"/>
        <v>698</v>
      </c>
      <c r="F278" s="5">
        <f t="shared" si="8"/>
        <v>2.5567765567765566</v>
      </c>
      <c r="G278" s="3">
        <v>273</v>
      </c>
    </row>
    <row r="279" spans="2:7" x14ac:dyDescent="0.25">
      <c r="B279" s="1">
        <v>44835</v>
      </c>
      <c r="E279" s="3">
        <f t="shared" si="9"/>
        <v>698</v>
      </c>
      <c r="F279" s="5">
        <f t="shared" si="8"/>
        <v>2.5474452554744524</v>
      </c>
      <c r="G279" s="3">
        <v>274</v>
      </c>
    </row>
    <row r="280" spans="2:7" x14ac:dyDescent="0.25">
      <c r="B280" s="1">
        <v>44836</v>
      </c>
      <c r="E280" s="3">
        <f t="shared" si="9"/>
        <v>698</v>
      </c>
      <c r="F280" s="5">
        <f t="shared" si="8"/>
        <v>2.5381818181818181</v>
      </c>
      <c r="G280" s="3">
        <v>275</v>
      </c>
    </row>
    <row r="281" spans="2:7" x14ac:dyDescent="0.25">
      <c r="B281" s="1">
        <v>44837</v>
      </c>
      <c r="E281" s="3">
        <f t="shared" si="9"/>
        <v>698</v>
      </c>
      <c r="F281" s="5">
        <f t="shared" si="8"/>
        <v>2.5289855072463769</v>
      </c>
      <c r="G281" s="3">
        <v>276</v>
      </c>
    </row>
    <row r="282" spans="2:7" x14ac:dyDescent="0.25">
      <c r="B282" s="1">
        <v>44838</v>
      </c>
      <c r="E282" s="3">
        <f t="shared" si="9"/>
        <v>698</v>
      </c>
      <c r="F282" s="5">
        <f t="shared" si="8"/>
        <v>2.5198555956678699</v>
      </c>
      <c r="G282" s="3">
        <v>277</v>
      </c>
    </row>
    <row r="283" spans="2:7" x14ac:dyDescent="0.25">
      <c r="B283" s="1">
        <v>44839</v>
      </c>
      <c r="E283" s="3">
        <f t="shared" si="9"/>
        <v>698</v>
      </c>
      <c r="F283" s="5">
        <f t="shared" ref="F283:F346" si="10">E283/G283</f>
        <v>2.5107913669064748</v>
      </c>
      <c r="G283" s="3">
        <v>278</v>
      </c>
    </row>
    <row r="284" spans="2:7" x14ac:dyDescent="0.25">
      <c r="B284" s="1">
        <v>44840</v>
      </c>
      <c r="E284" s="3">
        <f t="shared" si="9"/>
        <v>698</v>
      </c>
      <c r="F284" s="5">
        <f t="shared" si="10"/>
        <v>2.5017921146953404</v>
      </c>
      <c r="G284" s="3">
        <v>279</v>
      </c>
    </row>
    <row r="285" spans="2:7" x14ac:dyDescent="0.25">
      <c r="B285" s="1">
        <v>44841</v>
      </c>
      <c r="E285" s="3">
        <f t="shared" si="9"/>
        <v>698</v>
      </c>
      <c r="F285" s="5">
        <f t="shared" si="10"/>
        <v>2.4928571428571429</v>
      </c>
      <c r="G285" s="3">
        <v>280</v>
      </c>
    </row>
    <row r="286" spans="2:7" x14ac:dyDescent="0.25">
      <c r="B286" s="1">
        <v>44842</v>
      </c>
      <c r="E286" s="3">
        <f t="shared" si="9"/>
        <v>698</v>
      </c>
      <c r="F286" s="5">
        <f t="shared" si="10"/>
        <v>2.4839857651245554</v>
      </c>
      <c r="G286" s="3">
        <v>281</v>
      </c>
    </row>
    <row r="287" spans="2:7" x14ac:dyDescent="0.25">
      <c r="B287" s="1">
        <v>44843</v>
      </c>
      <c r="E287" s="3">
        <f t="shared" si="9"/>
        <v>698</v>
      </c>
      <c r="F287" s="5">
        <f t="shared" si="10"/>
        <v>2.4751773049645389</v>
      </c>
      <c r="G287" s="3">
        <v>282</v>
      </c>
    </row>
    <row r="288" spans="2:7" x14ac:dyDescent="0.25">
      <c r="B288" s="1">
        <v>44844</v>
      </c>
      <c r="E288" s="3">
        <f t="shared" si="9"/>
        <v>698</v>
      </c>
      <c r="F288" s="5">
        <f t="shared" si="10"/>
        <v>2.4664310954063606</v>
      </c>
      <c r="G288" s="3">
        <v>283</v>
      </c>
    </row>
    <row r="289" spans="2:7" x14ac:dyDescent="0.25">
      <c r="B289" s="1">
        <v>44845</v>
      </c>
      <c r="E289" s="3">
        <f t="shared" si="9"/>
        <v>698</v>
      </c>
      <c r="F289" s="5">
        <f t="shared" si="10"/>
        <v>2.4577464788732395</v>
      </c>
      <c r="G289" s="3">
        <v>284</v>
      </c>
    </row>
    <row r="290" spans="2:7" x14ac:dyDescent="0.25">
      <c r="B290" s="1">
        <v>44846</v>
      </c>
      <c r="E290" s="3">
        <f t="shared" si="9"/>
        <v>698</v>
      </c>
      <c r="F290" s="5">
        <f t="shared" si="10"/>
        <v>2.4491228070175439</v>
      </c>
      <c r="G290" s="3">
        <v>285</v>
      </c>
    </row>
    <row r="291" spans="2:7" x14ac:dyDescent="0.25">
      <c r="B291" s="1">
        <v>44847</v>
      </c>
      <c r="E291" s="3">
        <f t="shared" si="9"/>
        <v>698</v>
      </c>
      <c r="F291" s="5">
        <f t="shared" si="10"/>
        <v>2.4405594405594404</v>
      </c>
      <c r="G291" s="3">
        <v>286</v>
      </c>
    </row>
    <row r="292" spans="2:7" x14ac:dyDescent="0.25">
      <c r="B292" s="1">
        <v>44848</v>
      </c>
      <c r="E292" s="3">
        <f t="shared" si="9"/>
        <v>698</v>
      </c>
      <c r="F292" s="5">
        <f t="shared" si="10"/>
        <v>2.4320557491289199</v>
      </c>
      <c r="G292" s="3">
        <v>287</v>
      </c>
    </row>
    <row r="293" spans="2:7" x14ac:dyDescent="0.25">
      <c r="B293" s="1">
        <v>44849</v>
      </c>
      <c r="E293" s="3">
        <f t="shared" si="9"/>
        <v>698</v>
      </c>
      <c r="F293" s="5">
        <f t="shared" si="10"/>
        <v>2.4236111111111112</v>
      </c>
      <c r="G293" s="3">
        <v>288</v>
      </c>
    </row>
    <row r="294" spans="2:7" x14ac:dyDescent="0.25">
      <c r="B294" s="1">
        <v>44850</v>
      </c>
      <c r="E294" s="3">
        <f t="shared" si="9"/>
        <v>698</v>
      </c>
      <c r="F294" s="5">
        <f t="shared" si="10"/>
        <v>2.4152249134948098</v>
      </c>
      <c r="G294" s="3">
        <v>289</v>
      </c>
    </row>
    <row r="295" spans="2:7" x14ac:dyDescent="0.25">
      <c r="B295" s="1">
        <v>44851</v>
      </c>
      <c r="E295" s="3">
        <f t="shared" si="9"/>
        <v>698</v>
      </c>
      <c r="F295" s="5">
        <f t="shared" si="10"/>
        <v>2.4068965517241381</v>
      </c>
      <c r="G295" s="3">
        <v>290</v>
      </c>
    </row>
    <row r="296" spans="2:7" x14ac:dyDescent="0.25">
      <c r="B296" s="1">
        <v>44852</v>
      </c>
      <c r="E296" s="3">
        <f t="shared" si="9"/>
        <v>698</v>
      </c>
      <c r="F296" s="5">
        <f t="shared" si="10"/>
        <v>2.3986254295532645</v>
      </c>
      <c r="G296" s="3">
        <v>291</v>
      </c>
    </row>
    <row r="297" spans="2:7" x14ac:dyDescent="0.25">
      <c r="B297" s="1">
        <v>44853</v>
      </c>
      <c r="E297" s="3">
        <f t="shared" si="9"/>
        <v>698</v>
      </c>
      <c r="F297" s="5">
        <f t="shared" si="10"/>
        <v>2.3904109589041096</v>
      </c>
      <c r="G297" s="3">
        <v>292</v>
      </c>
    </row>
    <row r="298" spans="2:7" x14ac:dyDescent="0.25">
      <c r="B298" s="1">
        <v>44854</v>
      </c>
      <c r="E298" s="3">
        <f t="shared" si="9"/>
        <v>698</v>
      </c>
      <c r="F298" s="5">
        <f t="shared" si="10"/>
        <v>2.3822525597269624</v>
      </c>
      <c r="G298" s="3">
        <v>293</v>
      </c>
    </row>
    <row r="299" spans="2:7" x14ac:dyDescent="0.25">
      <c r="B299" s="1">
        <v>44855</v>
      </c>
      <c r="E299" s="3">
        <f t="shared" si="9"/>
        <v>698</v>
      </c>
      <c r="F299" s="5">
        <f t="shared" si="10"/>
        <v>2.3741496598639458</v>
      </c>
      <c r="G299" s="3">
        <v>294</v>
      </c>
    </row>
    <row r="300" spans="2:7" x14ac:dyDescent="0.25">
      <c r="B300" s="1">
        <v>44856</v>
      </c>
      <c r="E300" s="3">
        <f t="shared" si="9"/>
        <v>698</v>
      </c>
      <c r="F300" s="5">
        <f t="shared" si="10"/>
        <v>2.3661016949152542</v>
      </c>
      <c r="G300" s="3">
        <v>295</v>
      </c>
    </row>
    <row r="301" spans="2:7" x14ac:dyDescent="0.25">
      <c r="B301" s="1">
        <v>44857</v>
      </c>
      <c r="E301" s="3">
        <f t="shared" si="9"/>
        <v>698</v>
      </c>
      <c r="F301" s="5">
        <f t="shared" si="10"/>
        <v>2.3581081081081079</v>
      </c>
      <c r="G301" s="3">
        <v>296</v>
      </c>
    </row>
    <row r="302" spans="2:7" x14ac:dyDescent="0.25">
      <c r="B302" s="1">
        <v>44858</v>
      </c>
      <c r="E302" s="3">
        <f t="shared" si="9"/>
        <v>698</v>
      </c>
      <c r="F302" s="5">
        <f t="shared" si="10"/>
        <v>2.3501683501683504</v>
      </c>
      <c r="G302" s="3">
        <v>297</v>
      </c>
    </row>
    <row r="303" spans="2:7" x14ac:dyDescent="0.25">
      <c r="B303" s="1">
        <v>44859</v>
      </c>
      <c r="E303" s="3">
        <f t="shared" si="9"/>
        <v>698</v>
      </c>
      <c r="F303" s="5">
        <f t="shared" si="10"/>
        <v>2.3422818791946307</v>
      </c>
      <c r="G303" s="3">
        <v>298</v>
      </c>
    </row>
    <row r="304" spans="2:7" x14ac:dyDescent="0.25">
      <c r="B304" s="1">
        <v>44860</v>
      </c>
      <c r="E304" s="3">
        <f t="shared" si="9"/>
        <v>698</v>
      </c>
      <c r="F304" s="5">
        <f t="shared" si="10"/>
        <v>2.3344481605351173</v>
      </c>
      <c r="G304" s="3">
        <v>299</v>
      </c>
    </row>
    <row r="305" spans="2:7" x14ac:dyDescent="0.25">
      <c r="B305" s="1">
        <v>44861</v>
      </c>
      <c r="E305" s="3">
        <f t="shared" si="9"/>
        <v>698</v>
      </c>
      <c r="F305" s="5">
        <f t="shared" si="10"/>
        <v>2.3266666666666667</v>
      </c>
      <c r="G305" s="3">
        <v>300</v>
      </c>
    </row>
    <row r="306" spans="2:7" x14ac:dyDescent="0.25">
      <c r="B306" s="1">
        <v>44862</v>
      </c>
      <c r="E306" s="3">
        <f t="shared" si="9"/>
        <v>698</v>
      </c>
      <c r="F306" s="5">
        <f t="shared" si="10"/>
        <v>2.3189368770764118</v>
      </c>
      <c r="G306" s="3">
        <v>301</v>
      </c>
    </row>
    <row r="307" spans="2:7" x14ac:dyDescent="0.25">
      <c r="B307" s="1">
        <v>44863</v>
      </c>
      <c r="E307" s="3">
        <f t="shared" si="9"/>
        <v>698</v>
      </c>
      <c r="F307" s="5">
        <f t="shared" si="10"/>
        <v>2.3112582781456954</v>
      </c>
      <c r="G307" s="3">
        <v>302</v>
      </c>
    </row>
    <row r="308" spans="2:7" x14ac:dyDescent="0.25">
      <c r="B308" s="1">
        <v>44864</v>
      </c>
      <c r="E308" s="3">
        <f t="shared" si="9"/>
        <v>698</v>
      </c>
      <c r="F308" s="5">
        <f t="shared" si="10"/>
        <v>2.3036303630363038</v>
      </c>
      <c r="G308" s="3">
        <v>303</v>
      </c>
    </row>
    <row r="309" spans="2:7" x14ac:dyDescent="0.25">
      <c r="B309" s="1">
        <v>44865</v>
      </c>
      <c r="E309" s="3">
        <f t="shared" si="9"/>
        <v>698</v>
      </c>
      <c r="F309" s="5">
        <f t="shared" si="10"/>
        <v>2.2960526315789473</v>
      </c>
      <c r="G309" s="3">
        <v>304</v>
      </c>
    </row>
    <row r="310" spans="2:7" x14ac:dyDescent="0.25">
      <c r="B310" s="1">
        <v>44866</v>
      </c>
      <c r="E310" s="3">
        <f t="shared" si="9"/>
        <v>698</v>
      </c>
      <c r="F310" s="5">
        <f t="shared" si="10"/>
        <v>2.2885245901639344</v>
      </c>
      <c r="G310" s="3">
        <v>305</v>
      </c>
    </row>
    <row r="311" spans="2:7" x14ac:dyDescent="0.25">
      <c r="B311" s="1">
        <v>44867</v>
      </c>
      <c r="E311" s="3">
        <f t="shared" si="9"/>
        <v>698</v>
      </c>
      <c r="F311" s="5">
        <f t="shared" si="10"/>
        <v>2.2810457516339868</v>
      </c>
      <c r="G311" s="3">
        <v>306</v>
      </c>
    </row>
    <row r="312" spans="2:7" x14ac:dyDescent="0.25">
      <c r="B312" s="1">
        <v>44868</v>
      </c>
      <c r="E312" s="3">
        <f t="shared" si="9"/>
        <v>698</v>
      </c>
      <c r="F312" s="5">
        <f t="shared" si="10"/>
        <v>2.2736156351791532</v>
      </c>
      <c r="G312" s="3">
        <v>307</v>
      </c>
    </row>
    <row r="313" spans="2:7" x14ac:dyDescent="0.25">
      <c r="B313" s="1">
        <v>44869</v>
      </c>
      <c r="E313" s="3">
        <f t="shared" si="9"/>
        <v>698</v>
      </c>
      <c r="F313" s="5">
        <f t="shared" si="10"/>
        <v>2.2662337662337664</v>
      </c>
      <c r="G313" s="3">
        <v>308</v>
      </c>
    </row>
    <row r="314" spans="2:7" x14ac:dyDescent="0.25">
      <c r="B314" s="1">
        <v>44870</v>
      </c>
      <c r="E314" s="3">
        <f t="shared" si="9"/>
        <v>698</v>
      </c>
      <c r="F314" s="5">
        <f t="shared" si="10"/>
        <v>2.2588996763754046</v>
      </c>
      <c r="G314" s="3">
        <v>309</v>
      </c>
    </row>
    <row r="315" spans="2:7" x14ac:dyDescent="0.25">
      <c r="B315" s="1">
        <v>44871</v>
      </c>
      <c r="E315" s="3">
        <f t="shared" si="9"/>
        <v>698</v>
      </c>
      <c r="F315" s="5">
        <f t="shared" si="10"/>
        <v>2.2516129032258063</v>
      </c>
      <c r="G315" s="3">
        <v>310</v>
      </c>
    </row>
    <row r="316" spans="2:7" x14ac:dyDescent="0.25">
      <c r="B316" s="1">
        <v>44872</v>
      </c>
      <c r="E316" s="3">
        <f t="shared" si="9"/>
        <v>698</v>
      </c>
      <c r="F316" s="5">
        <f t="shared" si="10"/>
        <v>2.2443729903536975</v>
      </c>
      <c r="G316" s="3">
        <v>311</v>
      </c>
    </row>
    <row r="317" spans="2:7" x14ac:dyDescent="0.25">
      <c r="B317" s="1">
        <v>44873</v>
      </c>
      <c r="E317" s="3">
        <f t="shared" si="9"/>
        <v>698</v>
      </c>
      <c r="F317" s="5">
        <f t="shared" si="10"/>
        <v>2.2371794871794872</v>
      </c>
      <c r="G317" s="3">
        <v>312</v>
      </c>
    </row>
    <row r="318" spans="2:7" x14ac:dyDescent="0.25">
      <c r="B318" s="1">
        <v>44874</v>
      </c>
      <c r="E318" s="3">
        <f t="shared" si="9"/>
        <v>698</v>
      </c>
      <c r="F318" s="5">
        <f t="shared" si="10"/>
        <v>2.230031948881789</v>
      </c>
      <c r="G318" s="3">
        <v>313</v>
      </c>
    </row>
    <row r="319" spans="2:7" x14ac:dyDescent="0.25">
      <c r="B319" s="1">
        <v>44875</v>
      </c>
      <c r="E319" s="3">
        <f t="shared" si="9"/>
        <v>698</v>
      </c>
      <c r="F319" s="5">
        <f t="shared" si="10"/>
        <v>2.2229299363057327</v>
      </c>
      <c r="G319" s="3">
        <v>314</v>
      </c>
    </row>
    <row r="320" spans="2:7" x14ac:dyDescent="0.25">
      <c r="B320" s="1">
        <v>44876</v>
      </c>
      <c r="E320" s="3">
        <f t="shared" si="9"/>
        <v>698</v>
      </c>
      <c r="F320" s="5">
        <f t="shared" si="10"/>
        <v>2.215873015873016</v>
      </c>
      <c r="G320" s="3">
        <v>315</v>
      </c>
    </row>
    <row r="321" spans="2:7" x14ac:dyDescent="0.25">
      <c r="B321" s="1">
        <v>44877</v>
      </c>
      <c r="E321" s="3">
        <f t="shared" si="9"/>
        <v>698</v>
      </c>
      <c r="F321" s="5">
        <f t="shared" si="10"/>
        <v>2.2088607594936707</v>
      </c>
      <c r="G321" s="3">
        <v>316</v>
      </c>
    </row>
    <row r="322" spans="2:7" x14ac:dyDescent="0.25">
      <c r="B322" s="1">
        <v>44878</v>
      </c>
      <c r="E322" s="3">
        <f t="shared" si="9"/>
        <v>698</v>
      </c>
      <c r="F322" s="5">
        <f t="shared" si="10"/>
        <v>2.2018927444794953</v>
      </c>
      <c r="G322" s="3">
        <v>317</v>
      </c>
    </row>
    <row r="323" spans="2:7" x14ac:dyDescent="0.25">
      <c r="B323" s="1">
        <v>44879</v>
      </c>
      <c r="E323" s="3">
        <f t="shared" si="9"/>
        <v>698</v>
      </c>
      <c r="F323" s="5">
        <f t="shared" si="10"/>
        <v>2.1949685534591197</v>
      </c>
      <c r="G323" s="3">
        <v>318</v>
      </c>
    </row>
    <row r="324" spans="2:7" x14ac:dyDescent="0.25">
      <c r="B324" s="1">
        <v>44880</v>
      </c>
      <c r="E324" s="3">
        <f t="shared" si="9"/>
        <v>698</v>
      </c>
      <c r="F324" s="5">
        <f t="shared" si="10"/>
        <v>2.1880877742946709</v>
      </c>
      <c r="G324" s="3">
        <v>319</v>
      </c>
    </row>
    <row r="325" spans="2:7" x14ac:dyDescent="0.25">
      <c r="B325" s="1">
        <v>44881</v>
      </c>
      <c r="E325" s="3">
        <f t="shared" si="9"/>
        <v>698</v>
      </c>
      <c r="F325" s="5">
        <f t="shared" si="10"/>
        <v>2.1812499999999999</v>
      </c>
      <c r="G325" s="3">
        <v>320</v>
      </c>
    </row>
    <row r="326" spans="2:7" x14ac:dyDescent="0.25">
      <c r="B326" s="1">
        <v>44882</v>
      </c>
      <c r="E326" s="3">
        <f t="shared" si="9"/>
        <v>698</v>
      </c>
      <c r="F326" s="5">
        <f t="shared" si="10"/>
        <v>2.1744548286604362</v>
      </c>
      <c r="G326" s="3">
        <v>321</v>
      </c>
    </row>
    <row r="327" spans="2:7" x14ac:dyDescent="0.25">
      <c r="B327" s="1">
        <v>44883</v>
      </c>
      <c r="E327" s="3">
        <f t="shared" si="9"/>
        <v>698</v>
      </c>
      <c r="F327" s="5">
        <f t="shared" si="10"/>
        <v>2.1677018633540373</v>
      </c>
      <c r="G327" s="3">
        <v>322</v>
      </c>
    </row>
    <row r="328" spans="2:7" x14ac:dyDescent="0.25">
      <c r="B328" s="1">
        <v>44884</v>
      </c>
      <c r="E328" s="3">
        <f t="shared" si="9"/>
        <v>698</v>
      </c>
      <c r="F328" s="5">
        <f t="shared" si="10"/>
        <v>2.1609907120743035</v>
      </c>
      <c r="G328" s="3">
        <v>323</v>
      </c>
    </row>
    <row r="329" spans="2:7" x14ac:dyDescent="0.25">
      <c r="B329" s="1">
        <v>44885</v>
      </c>
      <c r="E329" s="3">
        <f t="shared" si="9"/>
        <v>698</v>
      </c>
      <c r="F329" s="5">
        <f t="shared" si="10"/>
        <v>2.1543209876543208</v>
      </c>
      <c r="G329" s="3">
        <v>324</v>
      </c>
    </row>
    <row r="330" spans="2:7" x14ac:dyDescent="0.25">
      <c r="B330" s="1">
        <v>44886</v>
      </c>
      <c r="E330" s="3">
        <f t="shared" ref="E330:E370" si="11">E329+D330</f>
        <v>698</v>
      </c>
      <c r="F330" s="5">
        <f t="shared" si="10"/>
        <v>2.1476923076923078</v>
      </c>
      <c r="G330" s="3">
        <v>325</v>
      </c>
    </row>
    <row r="331" spans="2:7" x14ac:dyDescent="0.25">
      <c r="B331" s="1">
        <v>44887</v>
      </c>
      <c r="E331" s="3">
        <f t="shared" si="11"/>
        <v>698</v>
      </c>
      <c r="F331" s="5">
        <f t="shared" si="10"/>
        <v>2.1411042944785277</v>
      </c>
      <c r="G331" s="3">
        <v>326</v>
      </c>
    </row>
    <row r="332" spans="2:7" x14ac:dyDescent="0.25">
      <c r="B332" s="1">
        <v>44888</v>
      </c>
      <c r="E332" s="3">
        <f t="shared" si="11"/>
        <v>698</v>
      </c>
      <c r="F332" s="5">
        <f t="shared" si="10"/>
        <v>2.1345565749235473</v>
      </c>
      <c r="G332" s="3">
        <v>327</v>
      </c>
    </row>
    <row r="333" spans="2:7" x14ac:dyDescent="0.25">
      <c r="B333" s="1">
        <v>44889</v>
      </c>
      <c r="E333" s="3">
        <f t="shared" si="11"/>
        <v>698</v>
      </c>
      <c r="F333" s="5">
        <f t="shared" si="10"/>
        <v>2.1280487804878048</v>
      </c>
      <c r="G333" s="3">
        <v>328</v>
      </c>
    </row>
    <row r="334" spans="2:7" x14ac:dyDescent="0.25">
      <c r="B334" s="1">
        <v>44890</v>
      </c>
      <c r="E334" s="3">
        <f t="shared" si="11"/>
        <v>698</v>
      </c>
      <c r="F334" s="5">
        <f t="shared" si="10"/>
        <v>2.1215805471124618</v>
      </c>
      <c r="G334" s="3">
        <v>329</v>
      </c>
    </row>
    <row r="335" spans="2:7" x14ac:dyDescent="0.25">
      <c r="B335" s="1">
        <v>44891</v>
      </c>
      <c r="E335" s="3">
        <f t="shared" si="11"/>
        <v>698</v>
      </c>
      <c r="F335" s="5">
        <f t="shared" si="10"/>
        <v>2.1151515151515152</v>
      </c>
      <c r="G335" s="3">
        <v>330</v>
      </c>
    </row>
    <row r="336" spans="2:7" x14ac:dyDescent="0.25">
      <c r="B336" s="1">
        <v>44892</v>
      </c>
      <c r="E336" s="3">
        <f t="shared" si="11"/>
        <v>698</v>
      </c>
      <c r="F336" s="5">
        <f t="shared" si="10"/>
        <v>2.1087613293051359</v>
      </c>
      <c r="G336" s="3">
        <v>331</v>
      </c>
    </row>
    <row r="337" spans="2:7" x14ac:dyDescent="0.25">
      <c r="B337" s="1">
        <v>44893</v>
      </c>
      <c r="E337" s="3">
        <f t="shared" si="11"/>
        <v>698</v>
      </c>
      <c r="F337" s="5">
        <f t="shared" si="10"/>
        <v>2.1024096385542168</v>
      </c>
      <c r="G337" s="3">
        <v>332</v>
      </c>
    </row>
    <row r="338" spans="2:7" x14ac:dyDescent="0.25">
      <c r="B338" s="1">
        <v>44894</v>
      </c>
      <c r="E338" s="3">
        <f t="shared" si="11"/>
        <v>698</v>
      </c>
      <c r="F338" s="5">
        <f t="shared" si="10"/>
        <v>2.0960960960960962</v>
      </c>
      <c r="G338" s="3">
        <v>333</v>
      </c>
    </row>
    <row r="339" spans="2:7" x14ac:dyDescent="0.25">
      <c r="B339" s="1">
        <v>44895</v>
      </c>
      <c r="E339" s="3">
        <f t="shared" si="11"/>
        <v>698</v>
      </c>
      <c r="F339" s="5">
        <f t="shared" si="10"/>
        <v>2.0898203592814371</v>
      </c>
      <c r="G339" s="3">
        <v>334</v>
      </c>
    </row>
    <row r="340" spans="2:7" x14ac:dyDescent="0.25">
      <c r="B340" s="1">
        <v>44896</v>
      </c>
      <c r="E340" s="3">
        <f t="shared" si="11"/>
        <v>698</v>
      </c>
      <c r="F340" s="5">
        <f t="shared" si="10"/>
        <v>2.0835820895522388</v>
      </c>
      <c r="G340" s="3">
        <v>335</v>
      </c>
    </row>
    <row r="341" spans="2:7" x14ac:dyDescent="0.25">
      <c r="B341" s="1">
        <v>44897</v>
      </c>
      <c r="E341" s="3">
        <f t="shared" si="11"/>
        <v>698</v>
      </c>
      <c r="F341" s="5">
        <f t="shared" si="10"/>
        <v>2.0773809523809526</v>
      </c>
      <c r="G341" s="3">
        <v>336</v>
      </c>
    </row>
    <row r="342" spans="2:7" x14ac:dyDescent="0.25">
      <c r="B342" s="1">
        <v>44898</v>
      </c>
      <c r="E342" s="3">
        <f t="shared" si="11"/>
        <v>698</v>
      </c>
      <c r="F342" s="5">
        <f t="shared" si="10"/>
        <v>2.0712166172106823</v>
      </c>
      <c r="G342" s="3">
        <v>337</v>
      </c>
    </row>
    <row r="343" spans="2:7" x14ac:dyDescent="0.25">
      <c r="B343" s="1">
        <v>44899</v>
      </c>
      <c r="E343" s="3">
        <f t="shared" si="11"/>
        <v>698</v>
      </c>
      <c r="F343" s="5">
        <f t="shared" si="10"/>
        <v>2.0650887573964498</v>
      </c>
      <c r="G343" s="3">
        <v>338</v>
      </c>
    </row>
    <row r="344" spans="2:7" x14ac:dyDescent="0.25">
      <c r="B344" s="1">
        <v>44900</v>
      </c>
      <c r="E344" s="3">
        <f t="shared" si="11"/>
        <v>698</v>
      </c>
      <c r="F344" s="5">
        <f t="shared" si="10"/>
        <v>2.0589970501474926</v>
      </c>
      <c r="G344" s="3">
        <v>339</v>
      </c>
    </row>
    <row r="345" spans="2:7" x14ac:dyDescent="0.25">
      <c r="B345" s="1">
        <v>44901</v>
      </c>
      <c r="E345" s="3">
        <f t="shared" si="11"/>
        <v>698</v>
      </c>
      <c r="F345" s="5">
        <f t="shared" si="10"/>
        <v>2.052941176470588</v>
      </c>
      <c r="G345" s="3">
        <v>340</v>
      </c>
    </row>
    <row r="346" spans="2:7" x14ac:dyDescent="0.25">
      <c r="B346" s="1">
        <v>44902</v>
      </c>
      <c r="E346" s="3">
        <f t="shared" si="11"/>
        <v>698</v>
      </c>
      <c r="F346" s="5">
        <f t="shared" si="10"/>
        <v>2.0469208211143695</v>
      </c>
      <c r="G346" s="3">
        <v>341</v>
      </c>
    </row>
    <row r="347" spans="2:7" x14ac:dyDescent="0.25">
      <c r="B347" s="1">
        <v>44903</v>
      </c>
      <c r="E347" s="3">
        <f t="shared" si="11"/>
        <v>698</v>
      </c>
      <c r="F347" s="5">
        <f t="shared" ref="F347:F370" si="12">E347/G347</f>
        <v>2.0409356725146197</v>
      </c>
      <c r="G347" s="3">
        <v>342</v>
      </c>
    </row>
    <row r="348" spans="2:7" x14ac:dyDescent="0.25">
      <c r="B348" s="1">
        <v>44904</v>
      </c>
      <c r="E348" s="3">
        <f t="shared" si="11"/>
        <v>698</v>
      </c>
      <c r="F348" s="5">
        <f t="shared" si="12"/>
        <v>2.0349854227405246</v>
      </c>
      <c r="G348" s="3">
        <v>343</v>
      </c>
    </row>
    <row r="349" spans="2:7" x14ac:dyDescent="0.25">
      <c r="B349" s="1">
        <v>44905</v>
      </c>
      <c r="E349" s="3">
        <f t="shared" si="11"/>
        <v>698</v>
      </c>
      <c r="F349" s="5">
        <f t="shared" si="12"/>
        <v>2.0290697674418605</v>
      </c>
      <c r="G349" s="3">
        <v>344</v>
      </c>
    </row>
    <row r="350" spans="2:7" x14ac:dyDescent="0.25">
      <c r="B350" s="1">
        <v>44906</v>
      </c>
      <c r="E350" s="3">
        <f t="shared" si="11"/>
        <v>698</v>
      </c>
      <c r="F350" s="5">
        <f t="shared" si="12"/>
        <v>2.0231884057971015</v>
      </c>
      <c r="G350" s="3">
        <v>345</v>
      </c>
    </row>
    <row r="351" spans="2:7" x14ac:dyDescent="0.25">
      <c r="B351" s="1">
        <v>44907</v>
      </c>
      <c r="E351" s="3">
        <f t="shared" si="11"/>
        <v>698</v>
      </c>
      <c r="F351" s="5">
        <f t="shared" si="12"/>
        <v>2.0173410404624277</v>
      </c>
      <c r="G351" s="3">
        <v>346</v>
      </c>
    </row>
    <row r="352" spans="2:7" x14ac:dyDescent="0.25">
      <c r="B352" s="1">
        <v>44908</v>
      </c>
      <c r="E352" s="3">
        <f t="shared" si="11"/>
        <v>698</v>
      </c>
      <c r="F352" s="5">
        <f t="shared" si="12"/>
        <v>2.011527377521614</v>
      </c>
      <c r="G352" s="3">
        <v>347</v>
      </c>
    </row>
    <row r="353" spans="2:7" x14ac:dyDescent="0.25">
      <c r="B353" s="1">
        <v>44909</v>
      </c>
      <c r="E353" s="3">
        <f t="shared" si="11"/>
        <v>698</v>
      </c>
      <c r="F353" s="5">
        <f t="shared" si="12"/>
        <v>2.0057471264367814</v>
      </c>
      <c r="G353" s="3">
        <v>348</v>
      </c>
    </row>
    <row r="354" spans="2:7" x14ac:dyDescent="0.25">
      <c r="B354" s="1">
        <v>44910</v>
      </c>
      <c r="E354" s="3">
        <f t="shared" si="11"/>
        <v>698</v>
      </c>
      <c r="F354" s="5">
        <f t="shared" si="12"/>
        <v>2</v>
      </c>
      <c r="G354" s="3">
        <v>349</v>
      </c>
    </row>
    <row r="355" spans="2:7" x14ac:dyDescent="0.25">
      <c r="B355" s="1">
        <v>44911</v>
      </c>
      <c r="E355" s="3">
        <f t="shared" si="11"/>
        <v>698</v>
      </c>
      <c r="F355" s="5">
        <f t="shared" si="12"/>
        <v>1.9942857142857142</v>
      </c>
      <c r="G355" s="3">
        <v>350</v>
      </c>
    </row>
    <row r="356" spans="2:7" x14ac:dyDescent="0.25">
      <c r="B356" s="1">
        <v>44912</v>
      </c>
      <c r="E356" s="3">
        <f t="shared" si="11"/>
        <v>698</v>
      </c>
      <c r="F356" s="5">
        <f t="shared" si="12"/>
        <v>1.9886039886039886</v>
      </c>
      <c r="G356" s="3">
        <v>351</v>
      </c>
    </row>
    <row r="357" spans="2:7" x14ac:dyDescent="0.25">
      <c r="B357" s="1">
        <v>44913</v>
      </c>
      <c r="E357" s="3">
        <f t="shared" si="11"/>
        <v>698</v>
      </c>
      <c r="F357" s="5">
        <f t="shared" si="12"/>
        <v>1.9829545454545454</v>
      </c>
      <c r="G357" s="3">
        <v>352</v>
      </c>
    </row>
    <row r="358" spans="2:7" x14ac:dyDescent="0.25">
      <c r="B358" s="1">
        <v>44914</v>
      </c>
      <c r="E358" s="3">
        <f t="shared" si="11"/>
        <v>698</v>
      </c>
      <c r="F358" s="5">
        <f t="shared" si="12"/>
        <v>1.9773371104815864</v>
      </c>
      <c r="G358" s="3">
        <v>353</v>
      </c>
    </row>
    <row r="359" spans="2:7" x14ac:dyDescent="0.25">
      <c r="B359" s="1">
        <v>44915</v>
      </c>
      <c r="E359" s="3">
        <f t="shared" si="11"/>
        <v>698</v>
      </c>
      <c r="F359" s="5">
        <f t="shared" si="12"/>
        <v>1.9717514124293785</v>
      </c>
      <c r="G359" s="3">
        <v>354</v>
      </c>
    </row>
    <row r="360" spans="2:7" x14ac:dyDescent="0.25">
      <c r="B360" s="1">
        <v>44916</v>
      </c>
      <c r="E360" s="3">
        <f t="shared" si="11"/>
        <v>698</v>
      </c>
      <c r="F360" s="5">
        <f t="shared" si="12"/>
        <v>1.9661971830985916</v>
      </c>
      <c r="G360" s="3">
        <v>355</v>
      </c>
    </row>
    <row r="361" spans="2:7" x14ac:dyDescent="0.25">
      <c r="B361" s="1">
        <v>44917</v>
      </c>
      <c r="E361" s="3">
        <f t="shared" si="11"/>
        <v>698</v>
      </c>
      <c r="F361" s="5">
        <f t="shared" si="12"/>
        <v>1.9606741573033708</v>
      </c>
      <c r="G361" s="3">
        <v>356</v>
      </c>
    </row>
    <row r="362" spans="2:7" x14ac:dyDescent="0.25">
      <c r="B362" s="1">
        <v>44918</v>
      </c>
      <c r="E362" s="3">
        <f t="shared" si="11"/>
        <v>698</v>
      </c>
      <c r="F362" s="5">
        <f t="shared" si="12"/>
        <v>1.9551820728291316</v>
      </c>
      <c r="G362" s="3">
        <v>357</v>
      </c>
    </row>
    <row r="363" spans="2:7" x14ac:dyDescent="0.25">
      <c r="B363" s="1">
        <v>44919</v>
      </c>
      <c r="E363" s="3">
        <f t="shared" si="11"/>
        <v>698</v>
      </c>
      <c r="F363" s="5">
        <f t="shared" si="12"/>
        <v>1.9497206703910615</v>
      </c>
      <c r="G363" s="3">
        <v>358</v>
      </c>
    </row>
    <row r="364" spans="2:7" x14ac:dyDescent="0.25">
      <c r="B364" s="1">
        <v>44920</v>
      </c>
      <c r="E364" s="3">
        <f t="shared" si="11"/>
        <v>698</v>
      </c>
      <c r="F364" s="5">
        <f t="shared" si="12"/>
        <v>1.9442896935933147</v>
      </c>
      <c r="G364" s="3">
        <v>359</v>
      </c>
    </row>
    <row r="365" spans="2:7" x14ac:dyDescent="0.25">
      <c r="B365" s="1">
        <v>44921</v>
      </c>
      <c r="E365" s="3">
        <f t="shared" si="11"/>
        <v>698</v>
      </c>
      <c r="F365" s="5">
        <f t="shared" si="12"/>
        <v>1.9388888888888889</v>
      </c>
      <c r="G365" s="3">
        <v>360</v>
      </c>
    </row>
    <row r="366" spans="2:7" x14ac:dyDescent="0.25">
      <c r="B366" s="1">
        <v>44922</v>
      </c>
      <c r="E366" s="3">
        <f t="shared" si="11"/>
        <v>698</v>
      </c>
      <c r="F366" s="5">
        <f t="shared" si="12"/>
        <v>1.9335180055401662</v>
      </c>
      <c r="G366" s="3">
        <v>361</v>
      </c>
    </row>
    <row r="367" spans="2:7" x14ac:dyDescent="0.25">
      <c r="B367" s="1">
        <v>44923</v>
      </c>
      <c r="E367" s="3">
        <f t="shared" si="11"/>
        <v>698</v>
      </c>
      <c r="F367" s="5">
        <f t="shared" si="12"/>
        <v>1.9281767955801106</v>
      </c>
      <c r="G367" s="3">
        <v>362</v>
      </c>
    </row>
    <row r="368" spans="2:7" x14ac:dyDescent="0.25">
      <c r="B368" s="1">
        <v>44924</v>
      </c>
      <c r="E368" s="3">
        <f t="shared" si="11"/>
        <v>698</v>
      </c>
      <c r="F368" s="5">
        <f t="shared" si="12"/>
        <v>1.9228650137741048</v>
      </c>
      <c r="G368" s="3">
        <v>363</v>
      </c>
    </row>
    <row r="369" spans="2:7" x14ac:dyDescent="0.25">
      <c r="B369" s="1">
        <v>44925</v>
      </c>
      <c r="E369" s="3">
        <f t="shared" si="11"/>
        <v>698</v>
      </c>
      <c r="F369" s="5">
        <f t="shared" si="12"/>
        <v>1.9175824175824177</v>
      </c>
      <c r="G369" s="3">
        <v>364</v>
      </c>
    </row>
    <row r="370" spans="2:7" x14ac:dyDescent="0.25">
      <c r="B370" s="1">
        <v>44926</v>
      </c>
      <c r="E370" s="3">
        <f t="shared" si="11"/>
        <v>698</v>
      </c>
      <c r="F370" s="5">
        <f t="shared" si="12"/>
        <v>1.9123287671232876</v>
      </c>
      <c r="G370" s="3">
        <v>365</v>
      </c>
    </row>
  </sheetData>
  <phoneticPr fontId="2" type="noConversion"/>
  <pageMargins left="0.7" right="0.7" top="0.75" bottom="0.75" header="0.3" footer="0.3"/>
  <ignoredErrors>
    <ignoredError sqref="K62:K68 O62:O89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2022-04-26T03:34:08Z</dcterms:created>
  <dcterms:modified xsi:type="dcterms:W3CDTF">2022-07-11T09:56:34Z</dcterms:modified>
</cp:coreProperties>
</file>