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m\Documents\Fantasy Football\"/>
    </mc:Choice>
  </mc:AlternateContent>
  <xr:revisionPtr revIDLastSave="0" documentId="13_ncr:1_{F931B449-6D4F-4196-9A2E-11584BB43687}" xr6:coauthVersionLast="45" xr6:coauthVersionMax="45" xr10:uidLastSave="{00000000-0000-0000-0000-000000000000}"/>
  <bookViews>
    <workbookView xWindow="7200" yWindow="2760" windowWidth="21600" windowHeight="11385" xr2:uid="{1949A2FB-22C9-48DC-A024-6EBE2C067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2" i="1" l="1"/>
  <c r="E88" i="1"/>
  <c r="E72" i="1"/>
  <c r="E109" i="1"/>
  <c r="E111" i="1"/>
  <c r="E84" i="1"/>
  <c r="E128" i="1"/>
  <c r="E81" i="1"/>
  <c r="E154" i="1"/>
  <c r="E144" i="1"/>
  <c r="E146" i="1"/>
  <c r="E137" i="1"/>
  <c r="E116" i="1"/>
  <c r="E140" i="1"/>
  <c r="E123" i="1"/>
  <c r="E124" i="1"/>
  <c r="E158" i="1"/>
  <c r="E134" i="1"/>
  <c r="E136" i="1"/>
  <c r="E168" i="1"/>
  <c r="E145" i="1"/>
  <c r="E165" i="1"/>
  <c r="E230" i="1"/>
  <c r="E126" i="1"/>
  <c r="E206" i="1"/>
  <c r="E293" i="1"/>
  <c r="E159" i="1"/>
  <c r="E147" i="1"/>
  <c r="E161" i="1"/>
  <c r="E174" i="1"/>
  <c r="E41" i="1"/>
  <c r="E78" i="1"/>
  <c r="E71" i="1"/>
  <c r="E175" i="1"/>
  <c r="E57" i="1"/>
  <c r="E49" i="1"/>
  <c r="E120" i="1"/>
  <c r="E94" i="1"/>
  <c r="E142" i="1"/>
  <c r="E139" i="1"/>
  <c r="E82" i="1"/>
  <c r="E105" i="1"/>
  <c r="E90" i="1"/>
  <c r="E166" i="1"/>
  <c r="E148" i="1"/>
  <c r="E59" i="1"/>
  <c r="E189" i="1"/>
  <c r="E173" i="1"/>
  <c r="E186" i="1"/>
  <c r="E141" i="1"/>
  <c r="E172" i="1"/>
  <c r="E113" i="1"/>
  <c r="E225" i="1"/>
  <c r="E197" i="1"/>
  <c r="E271" i="1"/>
  <c r="E171" i="1"/>
  <c r="E245" i="1"/>
  <c r="E262" i="1"/>
  <c r="E272" i="1"/>
  <c r="E205" i="1"/>
  <c r="E222" i="1"/>
  <c r="E246" i="1"/>
  <c r="E29" i="1"/>
  <c r="E14" i="1"/>
  <c r="E37" i="1"/>
  <c r="E60" i="1"/>
  <c r="E69" i="1"/>
  <c r="E99" i="1"/>
  <c r="E95" i="1"/>
  <c r="E79" i="1"/>
  <c r="E89" i="1"/>
  <c r="E62" i="1"/>
  <c r="E127" i="1"/>
  <c r="E76" i="1"/>
  <c r="E167" i="1"/>
  <c r="E10" i="1"/>
  <c r="E108" i="1"/>
  <c r="E103" i="1"/>
  <c r="E143" i="1"/>
  <c r="E104" i="1"/>
  <c r="E100" i="1"/>
  <c r="E112" i="1"/>
  <c r="E138" i="1"/>
  <c r="E181" i="1"/>
  <c r="E213" i="1"/>
  <c r="E149" i="1"/>
  <c r="E192" i="1"/>
  <c r="E207" i="1"/>
  <c r="E275" i="1"/>
  <c r="E289" i="1"/>
  <c r="E200" i="1"/>
  <c r="E196" i="1"/>
  <c r="E239" i="1"/>
  <c r="E264" i="1"/>
  <c r="E208" i="1"/>
  <c r="E241" i="1"/>
  <c r="E209" i="1"/>
  <c r="E268" i="1"/>
  <c r="E203" i="1"/>
  <c r="E244" i="1"/>
  <c r="E6" i="1"/>
  <c r="E8" i="1"/>
  <c r="E19" i="1"/>
  <c r="E65" i="1"/>
  <c r="E30" i="1"/>
  <c r="E24" i="1"/>
  <c r="E20" i="1"/>
  <c r="E46" i="1"/>
  <c r="E36" i="1"/>
  <c r="E44" i="1"/>
  <c r="E26" i="1"/>
  <c r="E33" i="1"/>
  <c r="E70" i="1"/>
  <c r="E54" i="1"/>
  <c r="E35" i="1"/>
  <c r="E38" i="1"/>
  <c r="E61" i="1"/>
  <c r="E64" i="1"/>
  <c r="E58" i="1"/>
  <c r="E101" i="1"/>
  <c r="E53" i="1"/>
  <c r="E83" i="1"/>
  <c r="E110" i="1"/>
  <c r="E91" i="1"/>
  <c r="E133" i="1"/>
  <c r="E77" i="1"/>
  <c r="E162" i="1"/>
  <c r="E74" i="1"/>
  <c r="E130" i="1"/>
  <c r="E85" i="1"/>
  <c r="E119" i="1"/>
  <c r="E114" i="1"/>
  <c r="E129" i="1"/>
  <c r="E118" i="1"/>
  <c r="E55" i="1"/>
  <c r="E182" i="1"/>
  <c r="E160" i="1"/>
  <c r="E122" i="1"/>
  <c r="E96" i="1"/>
  <c r="E117" i="1"/>
  <c r="E87" i="1"/>
  <c r="E214" i="1"/>
  <c r="E164" i="1"/>
  <c r="E201" i="1"/>
  <c r="E247" i="1"/>
  <c r="E170" i="1"/>
  <c r="E179" i="1"/>
  <c r="E217" i="1"/>
  <c r="E261" i="1"/>
  <c r="E232" i="1"/>
  <c r="E273" i="1"/>
  <c r="E277" i="1"/>
  <c r="E183" i="1"/>
  <c r="E185" i="1"/>
  <c r="E51" i="1"/>
  <c r="E199" i="1"/>
  <c r="E228" i="1"/>
  <c r="E176" i="1"/>
  <c r="E227" i="1"/>
  <c r="E210" i="1"/>
  <c r="E280" i="1"/>
  <c r="E211" i="1"/>
  <c r="E180" i="1"/>
  <c r="E267" i="1"/>
  <c r="E254" i="1"/>
  <c r="E131" i="1"/>
  <c r="E240" i="1"/>
  <c r="E234" i="1"/>
  <c r="E237" i="1"/>
  <c r="E218" i="1"/>
  <c r="E190" i="1"/>
  <c r="E285" i="1"/>
  <c r="E242" i="1"/>
  <c r="E238" i="1"/>
  <c r="E221" i="1"/>
  <c r="E263" i="1"/>
  <c r="E266" i="1"/>
  <c r="E265" i="1"/>
  <c r="E212" i="1"/>
  <c r="E274" i="1"/>
  <c r="E248" i="1"/>
  <c r="E295" i="1"/>
  <c r="E4" i="1"/>
  <c r="E11" i="1"/>
  <c r="E17" i="1"/>
  <c r="E21" i="1"/>
  <c r="E27" i="1"/>
  <c r="E23" i="1"/>
  <c r="E39" i="1"/>
  <c r="E34" i="1"/>
  <c r="E31" i="1"/>
  <c r="E63" i="1"/>
  <c r="E80" i="1"/>
  <c r="E93" i="1"/>
  <c r="E98" i="1"/>
  <c r="E86" i="1"/>
  <c r="E102" i="1"/>
  <c r="E125" i="1"/>
  <c r="E121" i="1"/>
  <c r="E150" i="1"/>
  <c r="E135" i="1"/>
  <c r="E132" i="1"/>
  <c r="E152" i="1"/>
  <c r="E155" i="1"/>
  <c r="E156" i="1"/>
  <c r="E169" i="1"/>
  <c r="E198" i="1"/>
  <c r="E202" i="1"/>
  <c r="E243" i="1"/>
  <c r="E220" i="1"/>
  <c r="E204" i="1"/>
  <c r="E257" i="1"/>
  <c r="E259" i="1"/>
  <c r="E276" i="1"/>
  <c r="E278" i="1"/>
  <c r="E286" i="1"/>
  <c r="E282" i="1"/>
  <c r="E299" i="1"/>
  <c r="E300" i="1"/>
  <c r="E18" i="1"/>
  <c r="E3" i="1"/>
  <c r="E5" i="1"/>
  <c r="E9" i="1"/>
  <c r="E2" i="1"/>
  <c r="E12" i="1"/>
  <c r="E16" i="1"/>
  <c r="E15" i="1"/>
  <c r="E13" i="1"/>
  <c r="E32" i="1"/>
  <c r="E25" i="1"/>
  <c r="E42" i="1"/>
  <c r="E56" i="1"/>
  <c r="E47" i="1"/>
  <c r="E43" i="1"/>
  <c r="E52" i="1"/>
  <c r="E40" i="1"/>
  <c r="E66" i="1"/>
  <c r="E73" i="1"/>
  <c r="E45" i="1"/>
  <c r="E75" i="1"/>
  <c r="E28" i="1"/>
  <c r="E67" i="1"/>
  <c r="E107" i="1"/>
  <c r="E68" i="1"/>
  <c r="E195" i="1"/>
  <c r="E50" i="1"/>
  <c r="E97" i="1"/>
  <c r="E22" i="1"/>
  <c r="E106" i="1"/>
  <c r="E184" i="1"/>
  <c r="E231" i="1"/>
  <c r="E177" i="1"/>
  <c r="E157" i="1"/>
  <c r="E163" i="1"/>
  <c r="E115" i="1"/>
  <c r="E250" i="1"/>
  <c r="E215" i="1"/>
  <c r="E236" i="1"/>
  <c r="E233" i="1"/>
  <c r="E216" i="1"/>
  <c r="E187" i="1"/>
  <c r="E287" i="1"/>
  <c r="E178" i="1"/>
  <c r="E151" i="1"/>
  <c r="E193" i="1"/>
  <c r="E235" i="1"/>
  <c r="E224" i="1"/>
  <c r="E191" i="1"/>
  <c r="E294" i="1"/>
  <c r="E269" i="1"/>
  <c r="E223" i="1"/>
  <c r="E290" i="1"/>
  <c r="E255" i="1"/>
  <c r="E283" i="1"/>
  <c r="E229" i="1"/>
  <c r="E281" i="1"/>
  <c r="E258" i="1"/>
  <c r="E298" i="1"/>
  <c r="E194" i="1"/>
  <c r="E219" i="1"/>
  <c r="E270" i="1"/>
  <c r="E249" i="1"/>
  <c r="E284" i="1"/>
  <c r="E252" i="1"/>
  <c r="E48" i="1"/>
  <c r="E256" i="1"/>
  <c r="E188" i="1"/>
  <c r="E288" i="1"/>
  <c r="E296" i="1"/>
  <c r="E291" i="1"/>
  <c r="E153" i="1"/>
  <c r="E226" i="1"/>
  <c r="E279" i="1"/>
  <c r="E260" i="1"/>
  <c r="E253" i="1"/>
  <c r="E251" i="1"/>
  <c r="E292" i="1"/>
  <c r="E297" i="1"/>
  <c r="E7" i="1"/>
</calcChain>
</file>

<file path=xl/sharedStrings.xml><?xml version="1.0" encoding="utf-8"?>
<sst xmlns="http://schemas.openxmlformats.org/spreadsheetml/2006/main" count="603" uniqueCount="310">
  <si>
    <t>Player</t>
  </si>
  <si>
    <t>Position</t>
  </si>
  <si>
    <t>QB</t>
  </si>
  <si>
    <t>Patrick Mahomes</t>
  </si>
  <si>
    <t>Russell Wilson</t>
  </si>
  <si>
    <t>Kyler Murray</t>
  </si>
  <si>
    <t>Aaron Rodgers</t>
  </si>
  <si>
    <t>Josh Allen</t>
  </si>
  <si>
    <t>Deshaun Watson</t>
  </si>
  <si>
    <t>Lamar Jackson</t>
  </si>
  <si>
    <t>Justin Herbert</t>
  </si>
  <si>
    <t>Tom Brady</t>
  </si>
  <si>
    <t>Ben Roethlisberger</t>
  </si>
  <si>
    <t>Matt Ryan</t>
  </si>
  <si>
    <t>Ryan Tannehill</t>
  </si>
  <si>
    <t>Taysom Hill</t>
  </si>
  <si>
    <t>Cam Newton</t>
  </si>
  <si>
    <t>Matthew Stafford</t>
  </si>
  <si>
    <t>Derek Carr</t>
  </si>
  <si>
    <t>Jared Goff</t>
  </si>
  <si>
    <t>Kirk Cousins</t>
  </si>
  <si>
    <t>Drew Brees</t>
  </si>
  <si>
    <t>Carson Wentz</t>
  </si>
  <si>
    <t>Tua Tagovailoa</t>
  </si>
  <si>
    <t>Teddy Bridgewater</t>
  </si>
  <si>
    <t>Baker Mayfield</t>
  </si>
  <si>
    <t>Mitchell Trubisky</t>
  </si>
  <si>
    <t>Philip Rivers</t>
  </si>
  <si>
    <t>Joe Burrow</t>
  </si>
  <si>
    <t>Daniel Jones</t>
  </si>
  <si>
    <t>Ryan Fitzpatrick</t>
  </si>
  <si>
    <t>Jalen Hurts</t>
  </si>
  <si>
    <t>Dak Prescott</t>
  </si>
  <si>
    <t>Drew Lock</t>
  </si>
  <si>
    <t>Alex Smith</t>
  </si>
  <si>
    <t>Gardner Minshew II</t>
  </si>
  <si>
    <t>Jimmy Garoppolo</t>
  </si>
  <si>
    <t>Andy Dalton</t>
  </si>
  <si>
    <t>Nick Foles</t>
  </si>
  <si>
    <t>Nick Mullens</t>
  </si>
  <si>
    <t>Derrick Henry</t>
  </si>
  <si>
    <t>RB</t>
  </si>
  <si>
    <t>Dalvin Cook</t>
  </si>
  <si>
    <t>Alvin Kamara</t>
  </si>
  <si>
    <t>Aaron Jones</t>
  </si>
  <si>
    <t>Christian McCaffrey</t>
  </si>
  <si>
    <t>James Robinson</t>
  </si>
  <si>
    <t>Chris Carson</t>
  </si>
  <si>
    <t>Nick Chubb</t>
  </si>
  <si>
    <t>Austin Ekeler</t>
  </si>
  <si>
    <t>Josh Jacobs</t>
  </si>
  <si>
    <t>Ezekiel Elliot</t>
  </si>
  <si>
    <t>David Montgomery</t>
  </si>
  <si>
    <t>Clyde Edwards-Helaire</t>
  </si>
  <si>
    <t>Kenyan Drake</t>
  </si>
  <si>
    <t>Kareem Hunt</t>
  </si>
  <si>
    <t>Miles Sanders</t>
  </si>
  <si>
    <t>Jonathan Taylor</t>
  </si>
  <si>
    <t>James Conner</t>
  </si>
  <si>
    <t>Ronald Jones II</t>
  </si>
  <si>
    <t>D'Andre Swift</t>
  </si>
  <si>
    <t>Raheem Mostert</t>
  </si>
  <si>
    <t>Antonio Gibson</t>
  </si>
  <si>
    <t>Todd Gurley II</t>
  </si>
  <si>
    <t>Mike Davis</t>
  </si>
  <si>
    <t>Melvin Gordon III</t>
  </si>
  <si>
    <t>Wayne Gallman</t>
  </si>
  <si>
    <t>Myles Gaskin</t>
  </si>
  <si>
    <t>David Johnson</t>
  </si>
  <si>
    <t>Joe Mixon</t>
  </si>
  <si>
    <t>Nyheim Hines</t>
  </si>
  <si>
    <t>J.D. McKissic</t>
  </si>
  <si>
    <t>Giovani Bernard</t>
  </si>
  <si>
    <t>J.K. Dobbins</t>
  </si>
  <si>
    <t>Chase Edmonds</t>
  </si>
  <si>
    <t>Devin Singletary</t>
  </si>
  <si>
    <t>Leonard Fournette</t>
  </si>
  <si>
    <t>Damien Harris</t>
  </si>
  <si>
    <t>Duke Johnson</t>
  </si>
  <si>
    <t>Darrell Henderson Jr.</t>
  </si>
  <si>
    <t>Cam Akers</t>
  </si>
  <si>
    <t>Le'Veon Bell</t>
  </si>
  <si>
    <t>Latavius Murray</t>
  </si>
  <si>
    <t>Devontae Booker</t>
  </si>
  <si>
    <t>James White</t>
  </si>
  <si>
    <t>Jamaal Williams</t>
  </si>
  <si>
    <t>Adrian Peterson</t>
  </si>
  <si>
    <t>Phillip Lindsay</t>
  </si>
  <si>
    <t>Zack Moss</t>
  </si>
  <si>
    <t>Jerick McKinnon</t>
  </si>
  <si>
    <t>Benny Snell Jr.</t>
  </si>
  <si>
    <t>Frank Gore</t>
  </si>
  <si>
    <t>Kalen Ballage</t>
  </si>
  <si>
    <t>Peyton Barber</t>
  </si>
  <si>
    <t>Malcolm Brown</t>
  </si>
  <si>
    <t>Alexander Mattison</t>
  </si>
  <si>
    <t>Mark Ingram II</t>
  </si>
  <si>
    <t>DeAndre Washington</t>
  </si>
  <si>
    <t>Kerryon Johnson</t>
  </si>
  <si>
    <t>Ty Johnson</t>
  </si>
  <si>
    <t>Carlos Hyde</t>
  </si>
  <si>
    <t>Salvon Ahmed</t>
  </si>
  <si>
    <t>Tony Pollard</t>
  </si>
  <si>
    <t>Gus Edwards</t>
  </si>
  <si>
    <t>Joshua Kelley</t>
  </si>
  <si>
    <t>Boston Scott</t>
  </si>
  <si>
    <t>Saquon Barkley</t>
  </si>
  <si>
    <t>Justin Jackson</t>
  </si>
  <si>
    <t>Devonta Freeman</t>
  </si>
  <si>
    <t>Matt Breida</t>
  </si>
  <si>
    <t>Tevin Coleman</t>
  </si>
  <si>
    <t>Jordan Wilkins</t>
  </si>
  <si>
    <t>Rex Burkhead</t>
  </si>
  <si>
    <t>Jeff Wilson Jr.</t>
  </si>
  <si>
    <t>Brian Hill</t>
  </si>
  <si>
    <t>Jordan Howard</t>
  </si>
  <si>
    <t>Tarik Cohen</t>
  </si>
  <si>
    <t>Sony Michel</t>
  </si>
  <si>
    <t>Cordarrelle Patterson</t>
  </si>
  <si>
    <t>La'Mical Perine</t>
  </si>
  <si>
    <t>Davante Adams</t>
  </si>
  <si>
    <t>WR</t>
  </si>
  <si>
    <t>Tyreek Hill</t>
  </si>
  <si>
    <t>DeAndre Hopkins</t>
  </si>
  <si>
    <t>Michael Thomas</t>
  </si>
  <si>
    <t>DK Metcalf</t>
  </si>
  <si>
    <t>Stefon Diggs</t>
  </si>
  <si>
    <t>Keenan Allen</t>
  </si>
  <si>
    <t>Adam Thielen</t>
  </si>
  <si>
    <t>Julio Jones</t>
  </si>
  <si>
    <t>Tyler Lockett</t>
  </si>
  <si>
    <t>Calvin Ridley</t>
  </si>
  <si>
    <t>Allen Robinson II</t>
  </si>
  <si>
    <t>Terry McLaurin</t>
  </si>
  <si>
    <t>Robert Woods</t>
  </si>
  <si>
    <t>Justin Jefferson</t>
  </si>
  <si>
    <t>A.J. Brown</t>
  </si>
  <si>
    <t>Mike Evans</t>
  </si>
  <si>
    <t>Cooper Kupp</t>
  </si>
  <si>
    <t>Chris Godwin</t>
  </si>
  <si>
    <t>Juju Smith-Schuster</t>
  </si>
  <si>
    <t>Amari Cooper</t>
  </si>
  <si>
    <t>Robby Anderson</t>
  </si>
  <si>
    <t>Diontae Johnson</t>
  </si>
  <si>
    <t>Chase Claypool</t>
  </si>
  <si>
    <t>DeVante Parker</t>
  </si>
  <si>
    <t>DJ Moore</t>
  </si>
  <si>
    <t>Brandin Cooks</t>
  </si>
  <si>
    <t>Tyler Boyd</t>
  </si>
  <si>
    <t>Jarvis Landry</t>
  </si>
  <si>
    <t>Kenny Golladay</t>
  </si>
  <si>
    <t>Marvin Jones Jr.</t>
  </si>
  <si>
    <t>Corey Davis</t>
  </si>
  <si>
    <t>DJ Chark Jr.</t>
  </si>
  <si>
    <t>Tee Higgins</t>
  </si>
  <si>
    <t>Brandon Aiyuk</t>
  </si>
  <si>
    <t>Antonio Brown</t>
  </si>
  <si>
    <t>Deebo Samuel</t>
  </si>
  <si>
    <t>CeeDee Lamb</t>
  </si>
  <si>
    <t>Jamison Crowder</t>
  </si>
  <si>
    <t>Curtis Samuel</t>
  </si>
  <si>
    <t>Cole Beasley</t>
  </si>
  <si>
    <t>Mike Williams</t>
  </si>
  <si>
    <t>Sterling Shepard</t>
  </si>
  <si>
    <t>Marquise Brown</t>
  </si>
  <si>
    <t>Jerry Jeudy</t>
  </si>
  <si>
    <t>T.Y. Hilton</t>
  </si>
  <si>
    <t>Christian Kirk</t>
  </si>
  <si>
    <t>Darius Slayton</t>
  </si>
  <si>
    <t>Michael Pittman Jr.</t>
  </si>
  <si>
    <t>Keke Coutee</t>
  </si>
  <si>
    <t>Jakobi Meyers</t>
  </si>
  <si>
    <t>A.J. Green</t>
  </si>
  <si>
    <t>Emmanuel Sanders</t>
  </si>
  <si>
    <t>Michael Gallup</t>
  </si>
  <si>
    <t>Will Fuller V</t>
  </si>
  <si>
    <t>Travis Fulgham</t>
  </si>
  <si>
    <t>Sammy Watkins</t>
  </si>
  <si>
    <t>John Brown</t>
  </si>
  <si>
    <t>Nelson Agholor</t>
  </si>
  <si>
    <t>Allen Lazard</t>
  </si>
  <si>
    <t>Henry Ruggs III</t>
  </si>
  <si>
    <t>Tim Patrick</t>
  </si>
  <si>
    <t>Julian Edelman</t>
  </si>
  <si>
    <t>Mecole Hardman</t>
  </si>
  <si>
    <t>Jalen Reagor</t>
  </si>
  <si>
    <t>Odell Beckham Jr.</t>
  </si>
  <si>
    <t>Golden Tate</t>
  </si>
  <si>
    <t>Breshad Perriman</t>
  </si>
  <si>
    <t>Keelan Cole Sr.</t>
  </si>
  <si>
    <t>Preston Williams</t>
  </si>
  <si>
    <t>Courtland Sutton</t>
  </si>
  <si>
    <t>Josh Reynolds</t>
  </si>
  <si>
    <t>Russell Gage</t>
  </si>
  <si>
    <t>Hunter Renfrow</t>
  </si>
  <si>
    <t>Laviska Shenault Jr.</t>
  </si>
  <si>
    <t>Marquez Valdes-Scantling</t>
  </si>
  <si>
    <t>Larry Fitzgerald</t>
  </si>
  <si>
    <t>Darnell Mooney</t>
  </si>
  <si>
    <t>Randall Cobb</t>
  </si>
  <si>
    <t>Anthony Miller</t>
  </si>
  <si>
    <t>Denzel Mims</t>
  </si>
  <si>
    <t>N'Keal Harry</t>
  </si>
  <si>
    <t>Travis Kelce</t>
  </si>
  <si>
    <t>TE</t>
  </si>
  <si>
    <t>Darren Waller</t>
  </si>
  <si>
    <t>Mark Andrews</t>
  </si>
  <si>
    <t>T.J. Hockenson</t>
  </si>
  <si>
    <t>Hunter Henry</t>
  </si>
  <si>
    <t>Rob Gronkowski</t>
  </si>
  <si>
    <t>Eric Ebron</t>
  </si>
  <si>
    <t>Evan Engram</t>
  </si>
  <si>
    <t>Robert Tonyan</t>
  </si>
  <si>
    <t>Dallas Goedert</t>
  </si>
  <si>
    <t>Noah Fant</t>
  </si>
  <si>
    <t>Mike Gesicki</t>
  </si>
  <si>
    <t>Hayden Hurst</t>
  </si>
  <si>
    <t>George Kittle</t>
  </si>
  <si>
    <t>Jonnu Smith</t>
  </si>
  <si>
    <t>Zach Ertz</t>
  </si>
  <si>
    <t>Logan Thomas</t>
  </si>
  <si>
    <t>Austin Hooper</t>
  </si>
  <si>
    <t>Jared Cook</t>
  </si>
  <si>
    <t>Tyler Higbee</t>
  </si>
  <si>
    <t>Jimmy Graham</t>
  </si>
  <si>
    <t>Dalton Schultz</t>
  </si>
  <si>
    <t>Kyle Rudolph</t>
  </si>
  <si>
    <t>Jordan Reed</t>
  </si>
  <si>
    <t>Trey Burton</t>
  </si>
  <si>
    <t>Greg Olsen</t>
  </si>
  <si>
    <t>Cole Kmet</t>
  </si>
  <si>
    <t>Chris Herndon</t>
  </si>
  <si>
    <t>Jordan Akins</t>
  </si>
  <si>
    <t>Gerald Everett</t>
  </si>
  <si>
    <t>Anthony Firkser</t>
  </si>
  <si>
    <t>Richard Rodgers</t>
  </si>
  <si>
    <t>Irv Smith Jr.</t>
  </si>
  <si>
    <t>Jack Doyle</t>
  </si>
  <si>
    <t>Tyler Eifert</t>
  </si>
  <si>
    <t>Harrison Bryant</t>
  </si>
  <si>
    <t>Will Dissly</t>
  </si>
  <si>
    <t>Mo Alie-Cox</t>
  </si>
  <si>
    <t>Steelers</t>
  </si>
  <si>
    <t>Ravens</t>
  </si>
  <si>
    <t>Saints</t>
  </si>
  <si>
    <t>Seahawks</t>
  </si>
  <si>
    <t>Colts</t>
  </si>
  <si>
    <t>Rams</t>
  </si>
  <si>
    <t>Dolphins</t>
  </si>
  <si>
    <t>49ers</t>
  </si>
  <si>
    <t>Packers</t>
  </si>
  <si>
    <t>Bears</t>
  </si>
  <si>
    <t>Buccaneers</t>
  </si>
  <si>
    <t>Chiefs</t>
  </si>
  <si>
    <t>Washington</t>
  </si>
  <si>
    <t>Browns</t>
  </si>
  <si>
    <t>Bills</t>
  </si>
  <si>
    <t>Patriots</t>
  </si>
  <si>
    <t>Vikings</t>
  </si>
  <si>
    <t>Cardinals</t>
  </si>
  <si>
    <t>Panthers</t>
  </si>
  <si>
    <t>Giants</t>
  </si>
  <si>
    <t>Chargers</t>
  </si>
  <si>
    <t>Eagles</t>
  </si>
  <si>
    <t>Cowboys</t>
  </si>
  <si>
    <t>Titans</t>
  </si>
  <si>
    <t>Raiders</t>
  </si>
  <si>
    <t>Broncos</t>
  </si>
  <si>
    <t>Texans</t>
  </si>
  <si>
    <t>Bengals</t>
  </si>
  <si>
    <t>Lions</t>
  </si>
  <si>
    <t>Falcons</t>
  </si>
  <si>
    <t>Jets</t>
  </si>
  <si>
    <t>Jaguars</t>
  </si>
  <si>
    <t>D/ST</t>
  </si>
  <si>
    <t>Younghoe Koo</t>
  </si>
  <si>
    <t>Justin Tucker</t>
  </si>
  <si>
    <t>Harrison Butker</t>
  </si>
  <si>
    <t>Jason Sanders</t>
  </si>
  <si>
    <t>Will Lutz</t>
  </si>
  <si>
    <t>Daniel Carlson</t>
  </si>
  <si>
    <t>Rodrigo Blankenship</t>
  </si>
  <si>
    <t>Jason Myers</t>
  </si>
  <si>
    <t>Tyler Bass</t>
  </si>
  <si>
    <t>Matt Prater</t>
  </si>
  <si>
    <t>Mason Crosby</t>
  </si>
  <si>
    <t>Ryan Succop</t>
  </si>
  <si>
    <t>Stephen Gostkowski</t>
  </si>
  <si>
    <t>Graham Gano</t>
  </si>
  <si>
    <t>Chris Boswell</t>
  </si>
  <si>
    <t>Brandon McManus</t>
  </si>
  <si>
    <t>Joey Slye</t>
  </si>
  <si>
    <t>Robbie Gould</t>
  </si>
  <si>
    <t>Greg Zuerlein</t>
  </si>
  <si>
    <t>Zane Gonzalez</t>
  </si>
  <si>
    <t>Michael Badgley</t>
  </si>
  <si>
    <t>Randy Bullock</t>
  </si>
  <si>
    <t>Ka'imi Fairbairn</t>
  </si>
  <si>
    <t>Jake Elliott</t>
  </si>
  <si>
    <t>Matt Gay</t>
  </si>
  <si>
    <t>Dan Bailey</t>
  </si>
  <si>
    <t>Austin Seibert</t>
  </si>
  <si>
    <t>Cody Parkey</t>
  </si>
  <si>
    <t>Nick Folk</t>
  </si>
  <si>
    <t>Dustin Hopkins</t>
  </si>
  <si>
    <t>Cairo Santos</t>
  </si>
  <si>
    <t>K</t>
  </si>
  <si>
    <t>2020_Average_Points</t>
  </si>
  <si>
    <t>2019_Average_Points</t>
  </si>
  <si>
    <t>Differential_Value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</si>
</sst>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0EFF-8C19-47C1-AF1B-846BF3687F85}">
  <dimension ref="A1:E300"/>
  <sheetViews>
    <sheetView tabSelected="1" workbookViewId="0">
      <selection activeCell="E2" sqref="E2"/>
    </sheetView>
  </sheetViews>
  <sheetFormatPr defaultRowHeight="15" x14ac:dyDescent="0.25"/>
  <cols>
    <col min="1" max="1" width="28.85546875" customWidth="1"/>
    <col min="2" max="2" width="17.85546875" customWidth="1"/>
    <col min="3" max="3" width="19.85546875" customWidth="1"/>
    <col min="4" max="4" width="18.570312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307</v>
      </c>
      <c r="D1" t="s">
        <v>308</v>
      </c>
      <c r="E1" t="s">
        <v>309</v>
      </c>
    </row>
    <row r="2" spans="1:5" x14ac:dyDescent="0.25">
      <c r="A2" t="s">
        <v>45</v>
      </c>
      <c r="B2" t="s">
        <v>41</v>
      </c>
      <c r="C2">
        <v>30.1</v>
      </c>
      <c r="D2">
        <v>29.5</v>
      </c>
      <c r="E2">
        <f>((0.75*C2)+(0.25*D2))-10.36</f>
        <v>19.590000000000003</v>
      </c>
    </row>
    <row r="3" spans="1:5" x14ac:dyDescent="0.25">
      <c r="A3" t="s">
        <v>42</v>
      </c>
      <c r="B3" t="s">
        <v>41</v>
      </c>
      <c r="C3">
        <v>24.5</v>
      </c>
      <c r="D3">
        <v>20.9</v>
      </c>
      <c r="E3">
        <f>((0.75*C3)+(0.25*D3))-10.36</f>
        <v>13.240000000000002</v>
      </c>
    </row>
    <row r="4" spans="1:5" x14ac:dyDescent="0.25">
      <c r="A4" t="s">
        <v>120</v>
      </c>
      <c r="B4" t="s">
        <v>121</v>
      </c>
      <c r="C4">
        <v>26.1</v>
      </c>
      <c r="D4">
        <v>17.7</v>
      </c>
      <c r="E4">
        <f>((0.75*C4)+(0.25*D4))-12.22</f>
        <v>11.780000000000003</v>
      </c>
    </row>
    <row r="5" spans="1:5" x14ac:dyDescent="0.25">
      <c r="A5" t="s">
        <v>43</v>
      </c>
      <c r="B5" t="s">
        <v>41</v>
      </c>
      <c r="C5">
        <v>23.3</v>
      </c>
      <c r="D5">
        <v>17.8</v>
      </c>
      <c r="E5">
        <f>((0.75*C5)+(0.25*D5))-10.36</f>
        <v>11.565000000000001</v>
      </c>
    </row>
    <row r="6" spans="1:5" x14ac:dyDescent="0.25">
      <c r="A6" t="s">
        <v>203</v>
      </c>
      <c r="B6" t="s">
        <v>204</v>
      </c>
      <c r="C6">
        <v>20.6</v>
      </c>
      <c r="D6">
        <v>15.9</v>
      </c>
      <c r="E6">
        <f>((0.75*C6)+(0.25*D6))-8.06</f>
        <v>11.365</v>
      </c>
    </row>
    <row r="7" spans="1:5" x14ac:dyDescent="0.25">
      <c r="A7" t="s">
        <v>40</v>
      </c>
      <c r="B7" t="s">
        <v>41</v>
      </c>
      <c r="C7">
        <v>20.2</v>
      </c>
      <c r="D7">
        <v>19.600000000000001</v>
      </c>
      <c r="E7">
        <f>((0.75*C7)+(0.25*D7))-10.36</f>
        <v>9.6899999999999977</v>
      </c>
    </row>
    <row r="8" spans="1:5" x14ac:dyDescent="0.25">
      <c r="A8" t="s">
        <v>122</v>
      </c>
      <c r="B8" t="s">
        <v>121</v>
      </c>
      <c r="C8">
        <v>23.2</v>
      </c>
      <c r="D8">
        <v>15.7</v>
      </c>
      <c r="E8">
        <f>((0.75*C8)+(0.25*D8))-12.22</f>
        <v>9.1049999999999986</v>
      </c>
    </row>
    <row r="9" spans="1:5" x14ac:dyDescent="0.25">
      <c r="A9" t="s">
        <v>44</v>
      </c>
      <c r="B9" t="s">
        <v>41</v>
      </c>
      <c r="C9">
        <v>18.399999999999999</v>
      </c>
      <c r="D9">
        <v>19.7</v>
      </c>
      <c r="E9">
        <f>((0.75*C9)+(0.25*D9))-10.36</f>
        <v>8.3649999999999984</v>
      </c>
    </row>
    <row r="10" spans="1:5" x14ac:dyDescent="0.25">
      <c r="A10" t="s">
        <v>217</v>
      </c>
      <c r="B10" t="s">
        <v>204</v>
      </c>
      <c r="C10">
        <v>16.399999999999999</v>
      </c>
      <c r="D10">
        <v>15.9</v>
      </c>
      <c r="E10">
        <f>((0.75*C10)+(0.25*D10))-8.06</f>
        <v>8.2149999999999981</v>
      </c>
    </row>
    <row r="11" spans="1:5" x14ac:dyDescent="0.25">
      <c r="A11" t="s">
        <v>32</v>
      </c>
      <c r="B11" t="s">
        <v>2</v>
      </c>
      <c r="C11">
        <v>27.1</v>
      </c>
      <c r="D11">
        <v>21.1</v>
      </c>
      <c r="E11">
        <f>((0.66*C11)+(0.34*D11))-17.03</f>
        <v>8.0300000000000011</v>
      </c>
    </row>
    <row r="12" spans="1:5" x14ac:dyDescent="0.25">
      <c r="A12" t="s">
        <v>46</v>
      </c>
      <c r="B12" t="s">
        <v>41</v>
      </c>
      <c r="C12">
        <v>18.2</v>
      </c>
      <c r="D12">
        <v>18.2</v>
      </c>
      <c r="E12">
        <f>((0.75*C12)+(0.25*D12))-10.36</f>
        <v>7.84</v>
      </c>
    </row>
    <row r="13" spans="1:5" x14ac:dyDescent="0.25">
      <c r="A13" t="s">
        <v>49</v>
      </c>
      <c r="B13" t="s">
        <v>41</v>
      </c>
      <c r="C13">
        <v>17.2</v>
      </c>
      <c r="D13">
        <v>19.3</v>
      </c>
      <c r="E13">
        <f>((0.75*C13)+(0.25*D13))-10.36</f>
        <v>7.3649999999999984</v>
      </c>
    </row>
    <row r="14" spans="1:5" x14ac:dyDescent="0.25">
      <c r="A14" t="s">
        <v>205</v>
      </c>
      <c r="B14" t="s">
        <v>204</v>
      </c>
      <c r="C14">
        <v>15.8</v>
      </c>
      <c r="D14">
        <v>13.8</v>
      </c>
      <c r="E14">
        <f>((0.75*C14)+(0.25*D14))-8.06</f>
        <v>7.24</v>
      </c>
    </row>
    <row r="15" spans="1:5" x14ac:dyDescent="0.25">
      <c r="A15" t="s">
        <v>48</v>
      </c>
      <c r="B15" t="s">
        <v>41</v>
      </c>
      <c r="C15">
        <v>17.600000000000001</v>
      </c>
      <c r="D15">
        <v>16</v>
      </c>
      <c r="E15">
        <f>((0.75*C15)+(0.25*D15))-10.36</f>
        <v>6.8400000000000034</v>
      </c>
    </row>
    <row r="16" spans="1:5" x14ac:dyDescent="0.25">
      <c r="A16" t="s">
        <v>47</v>
      </c>
      <c r="B16" t="s">
        <v>41</v>
      </c>
      <c r="C16">
        <v>17.5</v>
      </c>
      <c r="D16">
        <v>15.5</v>
      </c>
      <c r="E16">
        <f>((0.75*C16)+(0.25*D16))-10.36</f>
        <v>6.6400000000000006</v>
      </c>
    </row>
    <row r="17" spans="1:5" x14ac:dyDescent="0.25">
      <c r="A17" t="s">
        <v>3</v>
      </c>
      <c r="B17" t="s">
        <v>2</v>
      </c>
      <c r="C17">
        <v>25.3</v>
      </c>
      <c r="D17">
        <v>20.5</v>
      </c>
      <c r="E17">
        <f>((0.66*C17)+(0.34*D17))-17.03</f>
        <v>6.6379999999999981</v>
      </c>
    </row>
    <row r="18" spans="1:5" x14ac:dyDescent="0.25">
      <c r="A18" t="s">
        <v>9</v>
      </c>
      <c r="B18" t="s">
        <v>2</v>
      </c>
      <c r="C18">
        <v>21.5</v>
      </c>
      <c r="D18">
        <v>27.7</v>
      </c>
      <c r="E18">
        <f>((0.66*C18)+(0.34*D18))-17.03</f>
        <v>6.578000000000003</v>
      </c>
    </row>
    <row r="19" spans="1:5" x14ac:dyDescent="0.25">
      <c r="A19" t="s">
        <v>123</v>
      </c>
      <c r="B19" t="s">
        <v>121</v>
      </c>
      <c r="C19">
        <v>18.3</v>
      </c>
      <c r="D19">
        <v>17.899999999999999</v>
      </c>
      <c r="E19">
        <f>((0.75*C19)+(0.25*D19))-12.22</f>
        <v>5.9800000000000022</v>
      </c>
    </row>
    <row r="20" spans="1:5" x14ac:dyDescent="0.25">
      <c r="A20" t="s">
        <v>127</v>
      </c>
      <c r="B20" t="s">
        <v>121</v>
      </c>
      <c r="C20">
        <v>18.7</v>
      </c>
      <c r="D20">
        <v>16.3</v>
      </c>
      <c r="E20">
        <f>((0.75*C20)+(0.25*D20))-12.22</f>
        <v>5.8799999999999972</v>
      </c>
    </row>
    <row r="21" spans="1:5" x14ac:dyDescent="0.25">
      <c r="A21" t="s">
        <v>4</v>
      </c>
      <c r="B21" t="s">
        <v>2</v>
      </c>
      <c r="C21">
        <v>23.8</v>
      </c>
      <c r="D21">
        <v>20.5</v>
      </c>
      <c r="E21">
        <f>((0.66*C21)+(0.34*D21))-17.03</f>
        <v>5.6480000000000032</v>
      </c>
    </row>
    <row r="22" spans="1:5" x14ac:dyDescent="0.25">
      <c r="A22" t="s">
        <v>69</v>
      </c>
      <c r="B22" t="s">
        <v>41</v>
      </c>
      <c r="C22">
        <v>16.600000000000001</v>
      </c>
      <c r="D22">
        <v>14.1</v>
      </c>
      <c r="E22">
        <f>((0.75*C22)+(0.25*D22))-10.36</f>
        <v>5.615000000000002</v>
      </c>
    </row>
    <row r="23" spans="1:5" x14ac:dyDescent="0.25">
      <c r="A23" t="s">
        <v>5</v>
      </c>
      <c r="B23" t="s">
        <v>2</v>
      </c>
      <c r="C23">
        <v>25.1</v>
      </c>
      <c r="D23">
        <v>17.8</v>
      </c>
      <c r="E23">
        <f>((0.66*C23)+(0.34*D23))-17.03</f>
        <v>5.588000000000001</v>
      </c>
    </row>
    <row r="24" spans="1:5" x14ac:dyDescent="0.25">
      <c r="A24" t="s">
        <v>126</v>
      </c>
      <c r="B24" t="s">
        <v>121</v>
      </c>
      <c r="C24">
        <v>19</v>
      </c>
      <c r="D24">
        <v>14.1</v>
      </c>
      <c r="E24">
        <f>((0.75*C24)+(0.25*D24))-12.22</f>
        <v>5.5549999999999979</v>
      </c>
    </row>
    <row r="25" spans="1:5" x14ac:dyDescent="0.25">
      <c r="A25" t="s">
        <v>51</v>
      </c>
      <c r="B25" t="s">
        <v>41</v>
      </c>
      <c r="C25">
        <v>14.7</v>
      </c>
      <c r="D25">
        <v>19.5</v>
      </c>
      <c r="E25">
        <f>((0.75*C25)+(0.25*D25))-10.36</f>
        <v>5.5399999999999991</v>
      </c>
    </row>
    <row r="26" spans="1:5" x14ac:dyDescent="0.25">
      <c r="A26" t="s">
        <v>131</v>
      </c>
      <c r="B26" t="s">
        <v>121</v>
      </c>
      <c r="C26">
        <v>18.399999999999999</v>
      </c>
      <c r="D26">
        <v>15.2</v>
      </c>
      <c r="E26">
        <f>((0.75*C26)+(0.25*D26))-12.22</f>
        <v>5.3799999999999972</v>
      </c>
    </row>
    <row r="27" spans="1:5" x14ac:dyDescent="0.25">
      <c r="A27" t="s">
        <v>8</v>
      </c>
      <c r="B27" t="s">
        <v>2</v>
      </c>
      <c r="C27">
        <v>22.6</v>
      </c>
      <c r="D27">
        <v>21.4</v>
      </c>
      <c r="E27">
        <f>((0.66*C27)+(0.34*D27))-17.03</f>
        <v>5.161999999999999</v>
      </c>
    </row>
    <row r="28" spans="1:5" x14ac:dyDescent="0.25">
      <c r="A28" t="s">
        <v>62</v>
      </c>
      <c r="B28" t="s">
        <v>41</v>
      </c>
      <c r="C28">
        <v>15.3</v>
      </c>
      <c r="D28">
        <v>15.3</v>
      </c>
      <c r="E28">
        <f>((0.75*C28)+(0.25*D28))-10.36</f>
        <v>4.9400000000000013</v>
      </c>
    </row>
    <row r="29" spans="1:5" x14ac:dyDescent="0.25">
      <c r="A29" t="s">
        <v>242</v>
      </c>
      <c r="B29" t="s">
        <v>274</v>
      </c>
      <c r="C29">
        <v>10.199999999999999</v>
      </c>
      <c r="D29">
        <v>11.3</v>
      </c>
      <c r="E29">
        <f>((0.75*C29)+(0.25*D29))-5.57</f>
        <v>4.9049999999999994</v>
      </c>
    </row>
    <row r="30" spans="1:5" x14ac:dyDescent="0.25">
      <c r="A30" t="s">
        <v>125</v>
      </c>
      <c r="B30" t="s">
        <v>121</v>
      </c>
      <c r="C30">
        <v>18.8</v>
      </c>
      <c r="D30">
        <v>11.7</v>
      </c>
      <c r="E30">
        <f>((0.75*C30)+(0.25*D30))-12.22</f>
        <v>4.8050000000000015</v>
      </c>
    </row>
    <row r="31" spans="1:5" x14ac:dyDescent="0.25">
      <c r="A31" t="s">
        <v>6</v>
      </c>
      <c r="B31" t="s">
        <v>2</v>
      </c>
      <c r="C31">
        <v>24.1</v>
      </c>
      <c r="D31">
        <v>17.399999999999999</v>
      </c>
      <c r="E31">
        <f>((0.66*C31)+(0.34*D31))-17.03</f>
        <v>4.7920000000000016</v>
      </c>
    </row>
    <row r="32" spans="1:5" x14ac:dyDescent="0.25">
      <c r="A32" t="s">
        <v>50</v>
      </c>
      <c r="B32" t="s">
        <v>41</v>
      </c>
      <c r="C32">
        <v>15.3</v>
      </c>
      <c r="D32">
        <v>14.7</v>
      </c>
      <c r="E32">
        <f>((0.75*C32)+(0.25*D32))-10.36</f>
        <v>4.7900000000000027</v>
      </c>
    </row>
    <row r="33" spans="1:5" x14ac:dyDescent="0.25">
      <c r="A33" t="s">
        <v>132</v>
      </c>
      <c r="B33" t="s">
        <v>121</v>
      </c>
      <c r="C33">
        <v>17.3</v>
      </c>
      <c r="D33">
        <v>15.9</v>
      </c>
      <c r="E33">
        <f>((0.75*C33)+(0.25*D33))-12.22</f>
        <v>4.7300000000000022</v>
      </c>
    </row>
    <row r="34" spans="1:5" x14ac:dyDescent="0.25">
      <c r="A34" t="s">
        <v>7</v>
      </c>
      <c r="B34" t="s">
        <v>2</v>
      </c>
      <c r="C34">
        <v>23.6</v>
      </c>
      <c r="D34">
        <v>18</v>
      </c>
      <c r="E34">
        <f>((0.66*C34)+(0.34*D34))-17.03</f>
        <v>4.6660000000000004</v>
      </c>
    </row>
    <row r="35" spans="1:5" x14ac:dyDescent="0.25">
      <c r="A35" t="s">
        <v>135</v>
      </c>
      <c r="B35" t="s">
        <v>121</v>
      </c>
      <c r="C35">
        <v>16.8</v>
      </c>
      <c r="D35">
        <v>16.8</v>
      </c>
      <c r="E35">
        <f>((0.75*C35)+(0.25*D35))-12.22</f>
        <v>4.58</v>
      </c>
    </row>
    <row r="36" spans="1:5" x14ac:dyDescent="0.25">
      <c r="A36" t="s">
        <v>129</v>
      </c>
      <c r="B36" t="s">
        <v>121</v>
      </c>
      <c r="C36">
        <v>16.2</v>
      </c>
      <c r="D36">
        <v>18.3</v>
      </c>
      <c r="E36">
        <f>((0.75*C36)+(0.25*D36))-12.22</f>
        <v>4.5049999999999972</v>
      </c>
    </row>
    <row r="37" spans="1:5" x14ac:dyDescent="0.25">
      <c r="A37" t="s">
        <v>206</v>
      </c>
      <c r="B37" t="s">
        <v>204</v>
      </c>
      <c r="C37">
        <v>12</v>
      </c>
      <c r="D37">
        <v>13.8</v>
      </c>
      <c r="E37">
        <f>((0.75*C37)+(0.25*D37))-8.06</f>
        <v>4.3899999999999988</v>
      </c>
    </row>
    <row r="38" spans="1:5" x14ac:dyDescent="0.25">
      <c r="A38" t="s">
        <v>136</v>
      </c>
      <c r="B38" t="s">
        <v>121</v>
      </c>
      <c r="C38">
        <v>17.5</v>
      </c>
      <c r="D38">
        <v>13.6</v>
      </c>
      <c r="E38">
        <f>((0.75*C38)+(0.25*D38))-12.22</f>
        <v>4.3049999999999979</v>
      </c>
    </row>
    <row r="39" spans="1:5" x14ac:dyDescent="0.25">
      <c r="A39" t="s">
        <v>10</v>
      </c>
      <c r="B39" t="s">
        <v>2</v>
      </c>
      <c r="C39">
        <v>21.3</v>
      </c>
      <c r="D39">
        <v>21.3</v>
      </c>
      <c r="E39">
        <f>((0.66*C39)+(0.34*D39))-17.03</f>
        <v>4.2700000000000031</v>
      </c>
    </row>
    <row r="40" spans="1:5" x14ac:dyDescent="0.25">
      <c r="A40" t="s">
        <v>57</v>
      </c>
      <c r="B40" t="s">
        <v>41</v>
      </c>
      <c r="C40">
        <v>14.6</v>
      </c>
      <c r="D40">
        <v>14.6</v>
      </c>
      <c r="E40">
        <f>((0.75*C40)+(0.25*D40))-10.36</f>
        <v>4.24</v>
      </c>
    </row>
    <row r="41" spans="1:5" x14ac:dyDescent="0.25">
      <c r="A41" t="s">
        <v>275</v>
      </c>
      <c r="B41" t="s">
        <v>306</v>
      </c>
      <c r="C41">
        <v>12.1</v>
      </c>
      <c r="D41">
        <v>11.3</v>
      </c>
      <c r="E41">
        <f>((0.75*C41)+(0.25*D41))-7.79</f>
        <v>4.1099999999999985</v>
      </c>
    </row>
    <row r="42" spans="1:5" x14ac:dyDescent="0.25">
      <c r="A42" t="s">
        <v>52</v>
      </c>
      <c r="B42" t="s">
        <v>41</v>
      </c>
      <c r="C42">
        <v>15.6</v>
      </c>
      <c r="D42">
        <v>10.7</v>
      </c>
      <c r="E42">
        <f>((0.75*C42)+(0.25*D42))-10.36</f>
        <v>4.0150000000000006</v>
      </c>
    </row>
    <row r="43" spans="1:5" x14ac:dyDescent="0.25">
      <c r="A43" t="s">
        <v>55</v>
      </c>
      <c r="B43" t="s">
        <v>41</v>
      </c>
      <c r="C43">
        <v>14.9</v>
      </c>
      <c r="D43">
        <v>12.7</v>
      </c>
      <c r="E43">
        <f>((0.75*C43)+(0.25*D43))-10.36</f>
        <v>3.990000000000002</v>
      </c>
    </row>
    <row r="44" spans="1:5" x14ac:dyDescent="0.25">
      <c r="A44" t="s">
        <v>130</v>
      </c>
      <c r="B44" t="s">
        <v>121</v>
      </c>
      <c r="C44">
        <v>16.7</v>
      </c>
      <c r="D44">
        <v>14.7</v>
      </c>
      <c r="E44">
        <f>((0.75*C44)+(0.25*D44))-12.22</f>
        <v>3.9799999999999986</v>
      </c>
    </row>
    <row r="45" spans="1:5" x14ac:dyDescent="0.25">
      <c r="A45" t="s">
        <v>60</v>
      </c>
      <c r="B45" t="s">
        <v>41</v>
      </c>
      <c r="C45">
        <v>14.3</v>
      </c>
      <c r="D45">
        <v>14.3</v>
      </c>
      <c r="E45">
        <f>((0.75*C45)+(0.25*D45))-10.36</f>
        <v>3.9400000000000013</v>
      </c>
    </row>
    <row r="46" spans="1:5" x14ac:dyDescent="0.25">
      <c r="A46" t="s">
        <v>128</v>
      </c>
      <c r="B46" t="s">
        <v>121</v>
      </c>
      <c r="C46">
        <v>17.600000000000001</v>
      </c>
      <c r="D46">
        <v>11.4</v>
      </c>
      <c r="E46">
        <f>((0.75*C46)+(0.25*D46))-12.22</f>
        <v>3.83</v>
      </c>
    </row>
    <row r="47" spans="1:5" x14ac:dyDescent="0.25">
      <c r="A47" t="s">
        <v>54</v>
      </c>
      <c r="B47" t="s">
        <v>41</v>
      </c>
      <c r="C47">
        <v>13.8</v>
      </c>
      <c r="D47">
        <v>15.3</v>
      </c>
      <c r="E47">
        <f>((0.75*C47)+(0.25*D47))-10.36</f>
        <v>3.8150000000000013</v>
      </c>
    </row>
    <row r="48" spans="1:5" x14ac:dyDescent="0.25">
      <c r="A48" t="s">
        <v>106</v>
      </c>
      <c r="B48" t="s">
        <v>41</v>
      </c>
      <c r="C48">
        <v>12.6</v>
      </c>
      <c r="D48">
        <v>18.8</v>
      </c>
      <c r="E48">
        <f>((0.75*C48)+(0.25*D48))-10.36</f>
        <v>3.7899999999999991</v>
      </c>
    </row>
    <row r="49" spans="1:5" x14ac:dyDescent="0.25">
      <c r="A49" t="s">
        <v>247</v>
      </c>
      <c r="B49" t="s">
        <v>274</v>
      </c>
      <c r="C49">
        <v>9.8000000000000007</v>
      </c>
      <c r="D49">
        <v>7.9</v>
      </c>
      <c r="E49">
        <f>((0.75*C49)+(0.25*D49))-5.57</f>
        <v>3.7550000000000008</v>
      </c>
    </row>
    <row r="50" spans="1:5" x14ac:dyDescent="0.25">
      <c r="A50" t="s">
        <v>67</v>
      </c>
      <c r="B50" t="s">
        <v>41</v>
      </c>
      <c r="C50">
        <v>14.1</v>
      </c>
      <c r="D50">
        <v>14.1</v>
      </c>
      <c r="E50">
        <f>((0.75*C50)+(0.25*D50))-10.36</f>
        <v>3.74</v>
      </c>
    </row>
    <row r="51" spans="1:5" x14ac:dyDescent="0.25">
      <c r="A51" t="s">
        <v>175</v>
      </c>
      <c r="B51" t="s">
        <v>121</v>
      </c>
      <c r="C51">
        <v>17.2</v>
      </c>
      <c r="D51">
        <v>12.2</v>
      </c>
      <c r="E51">
        <f>((0.75*C51)+(0.25*D51))-12.22</f>
        <v>3.7299999999999986</v>
      </c>
    </row>
    <row r="52" spans="1:5" x14ac:dyDescent="0.25">
      <c r="A52" t="s">
        <v>56</v>
      </c>
      <c r="B52" t="s">
        <v>41</v>
      </c>
      <c r="C52">
        <v>14.2</v>
      </c>
      <c r="D52">
        <v>13.7</v>
      </c>
      <c r="E52">
        <f>((0.75*C52)+(0.25*D52))-10.36</f>
        <v>3.7149999999999999</v>
      </c>
    </row>
    <row r="53" spans="1:5" x14ac:dyDescent="0.25">
      <c r="A53" t="s">
        <v>141</v>
      </c>
      <c r="B53" t="s">
        <v>121</v>
      </c>
      <c r="C53">
        <v>16</v>
      </c>
      <c r="D53">
        <v>15.4</v>
      </c>
      <c r="E53">
        <f>((0.75*C53)+(0.25*D53))-12.22</f>
        <v>3.629999999999999</v>
      </c>
    </row>
    <row r="54" spans="1:5" x14ac:dyDescent="0.25">
      <c r="A54" t="s">
        <v>134</v>
      </c>
      <c r="B54" t="s">
        <v>121</v>
      </c>
      <c r="C54">
        <v>15.9</v>
      </c>
      <c r="D54">
        <v>15.5</v>
      </c>
      <c r="E54">
        <f>((0.75*C54)+(0.25*D54))-12.22</f>
        <v>3.58</v>
      </c>
    </row>
    <row r="55" spans="1:5" x14ac:dyDescent="0.25">
      <c r="A55" t="s">
        <v>155</v>
      </c>
      <c r="B55" t="s">
        <v>121</v>
      </c>
      <c r="C55">
        <v>15.8</v>
      </c>
      <c r="D55">
        <v>15.8</v>
      </c>
      <c r="E55">
        <f>((0.75*C55)+(0.25*D55))-12.22</f>
        <v>3.58</v>
      </c>
    </row>
    <row r="56" spans="1:5" x14ac:dyDescent="0.25">
      <c r="A56" t="s">
        <v>53</v>
      </c>
      <c r="B56" t="s">
        <v>41</v>
      </c>
      <c r="C56">
        <v>13.9</v>
      </c>
      <c r="D56">
        <v>13.9</v>
      </c>
      <c r="E56">
        <f>((0.75*C56)+(0.25*D56))-10.36</f>
        <v>3.5400000000000009</v>
      </c>
    </row>
    <row r="57" spans="1:5" x14ac:dyDescent="0.25">
      <c r="A57" t="s">
        <v>246</v>
      </c>
      <c r="B57" t="s">
        <v>274</v>
      </c>
      <c r="C57">
        <v>9.6</v>
      </c>
      <c r="D57">
        <v>7.1</v>
      </c>
      <c r="E57">
        <f>((0.75*C57)+(0.25*D57))-5.57</f>
        <v>3.4049999999999994</v>
      </c>
    </row>
    <row r="58" spans="1:5" x14ac:dyDescent="0.25">
      <c r="A58" t="s">
        <v>139</v>
      </c>
      <c r="B58" t="s">
        <v>121</v>
      </c>
      <c r="C58">
        <v>14.2</v>
      </c>
      <c r="D58">
        <v>19.7</v>
      </c>
      <c r="E58">
        <f>((0.75*C58)+(0.25*D58))-12.22</f>
        <v>3.3549999999999986</v>
      </c>
    </row>
    <row r="59" spans="1:5" x14ac:dyDescent="0.25">
      <c r="A59" t="s">
        <v>257</v>
      </c>
      <c r="B59" t="s">
        <v>274</v>
      </c>
      <c r="C59">
        <v>6.8</v>
      </c>
      <c r="D59">
        <v>14.1</v>
      </c>
      <c r="E59">
        <f>((0.75*C59)+(0.25*D59))-5.57</f>
        <v>3.0549999999999997</v>
      </c>
    </row>
    <row r="60" spans="1:5" x14ac:dyDescent="0.25">
      <c r="A60" t="s">
        <v>207</v>
      </c>
      <c r="B60" t="s">
        <v>204</v>
      </c>
      <c r="C60">
        <v>12.4</v>
      </c>
      <c r="D60">
        <v>6.7</v>
      </c>
      <c r="E60">
        <f>((0.75*C60)+(0.25*D60))-8.06</f>
        <v>2.9150000000000009</v>
      </c>
    </row>
    <row r="61" spans="1:5" x14ac:dyDescent="0.25">
      <c r="A61" t="s">
        <v>137</v>
      </c>
      <c r="B61" t="s">
        <v>121</v>
      </c>
      <c r="C61">
        <v>14.1</v>
      </c>
      <c r="D61">
        <v>17.899999999999999</v>
      </c>
      <c r="E61">
        <f>((0.75*C61)+(0.25*D61))-12.22</f>
        <v>2.8299999999999983</v>
      </c>
    </row>
    <row r="62" spans="1:5" x14ac:dyDescent="0.25">
      <c r="A62" t="s">
        <v>213</v>
      </c>
      <c r="B62" t="s">
        <v>204</v>
      </c>
      <c r="C62">
        <v>11.3</v>
      </c>
      <c r="D62">
        <v>9.6</v>
      </c>
      <c r="E62">
        <f>((0.75*C62)+(0.25*D62))-8.06</f>
        <v>2.8150000000000013</v>
      </c>
    </row>
    <row r="63" spans="1:5" x14ac:dyDescent="0.25">
      <c r="A63" t="s">
        <v>14</v>
      </c>
      <c r="B63" t="s">
        <v>2</v>
      </c>
      <c r="C63">
        <v>20.2</v>
      </c>
      <c r="D63">
        <v>18.7</v>
      </c>
      <c r="E63">
        <f>((0.66*C63)+(0.34*D63))-17.03</f>
        <v>2.66</v>
      </c>
    </row>
    <row r="64" spans="1:5" x14ac:dyDescent="0.25">
      <c r="A64" t="s">
        <v>138</v>
      </c>
      <c r="B64" t="s">
        <v>121</v>
      </c>
      <c r="C64">
        <v>14.2</v>
      </c>
      <c r="D64">
        <v>16.899999999999999</v>
      </c>
      <c r="E64">
        <f>((0.75*C64)+(0.25*D64))-12.22</f>
        <v>2.6549999999999976</v>
      </c>
    </row>
    <row r="65" spans="1:5" x14ac:dyDescent="0.25">
      <c r="A65" t="s">
        <v>124</v>
      </c>
      <c r="B65" t="s">
        <v>121</v>
      </c>
      <c r="C65">
        <v>12</v>
      </c>
      <c r="D65">
        <v>23.4</v>
      </c>
      <c r="E65">
        <f>((0.75*C65)+(0.25*D65))-12.22</f>
        <v>2.629999999999999</v>
      </c>
    </row>
    <row r="66" spans="1:5" x14ac:dyDescent="0.25">
      <c r="A66" t="s">
        <v>58</v>
      </c>
      <c r="B66" t="s">
        <v>41</v>
      </c>
      <c r="C66">
        <v>12.3</v>
      </c>
      <c r="D66">
        <v>14.6</v>
      </c>
      <c r="E66">
        <f>((0.75*C66)+(0.25*D66))-10.36</f>
        <v>2.5150000000000023</v>
      </c>
    </row>
    <row r="67" spans="1:5" x14ac:dyDescent="0.25">
      <c r="A67" t="s">
        <v>63</v>
      </c>
      <c r="B67" t="s">
        <v>41</v>
      </c>
      <c r="C67">
        <v>12.3</v>
      </c>
      <c r="D67">
        <v>14.6</v>
      </c>
      <c r="E67">
        <f>((0.75*C67)+(0.25*D67))-10.36</f>
        <v>2.5150000000000023</v>
      </c>
    </row>
    <row r="68" spans="1:5" x14ac:dyDescent="0.25">
      <c r="A68" t="s">
        <v>65</v>
      </c>
      <c r="B68" t="s">
        <v>41</v>
      </c>
      <c r="C68">
        <v>12.1</v>
      </c>
      <c r="D68">
        <v>15.1</v>
      </c>
      <c r="E68">
        <f>((0.75*C68)+(0.25*D68))-10.36</f>
        <v>2.4900000000000002</v>
      </c>
    </row>
    <row r="69" spans="1:5" x14ac:dyDescent="0.25">
      <c r="A69" t="s">
        <v>208</v>
      </c>
      <c r="B69" t="s">
        <v>204</v>
      </c>
      <c r="C69">
        <v>9.8000000000000007</v>
      </c>
      <c r="D69">
        <v>12.5</v>
      </c>
      <c r="E69">
        <f>((0.75*C69)+(0.25*D69))-8.06</f>
        <v>2.4150000000000009</v>
      </c>
    </row>
    <row r="70" spans="1:5" x14ac:dyDescent="0.25">
      <c r="A70" t="s">
        <v>133</v>
      </c>
      <c r="B70" t="s">
        <v>121</v>
      </c>
      <c r="C70">
        <v>14.8</v>
      </c>
      <c r="D70">
        <v>13.7</v>
      </c>
      <c r="E70">
        <f>((0.75*C70)+(0.25*D70))-12.22</f>
        <v>2.3050000000000015</v>
      </c>
    </row>
    <row r="71" spans="1:5" x14ac:dyDescent="0.25">
      <c r="A71" t="s">
        <v>244</v>
      </c>
      <c r="B71" t="s">
        <v>274</v>
      </c>
      <c r="C71">
        <v>7.8</v>
      </c>
      <c r="D71">
        <v>8</v>
      </c>
      <c r="E71">
        <f>((0.75*C71)+(0.25*D71))-5.57</f>
        <v>2.2799999999999994</v>
      </c>
    </row>
    <row r="72" spans="1:5" x14ac:dyDescent="0.25">
      <c r="A72" t="s">
        <v>278</v>
      </c>
      <c r="B72" t="s">
        <v>306</v>
      </c>
      <c r="C72">
        <v>11.1</v>
      </c>
      <c r="D72">
        <v>6.8</v>
      </c>
      <c r="E72">
        <f>((0.75*C72)+(0.25*D72))-7.79</f>
        <v>2.2349999999999985</v>
      </c>
    </row>
    <row r="73" spans="1:5" x14ac:dyDescent="0.25">
      <c r="A73" t="s">
        <v>59</v>
      </c>
      <c r="B73" t="s">
        <v>41</v>
      </c>
      <c r="C73">
        <v>13.3</v>
      </c>
      <c r="D73">
        <v>10.4</v>
      </c>
      <c r="E73">
        <f>((0.75*C73)+(0.25*D73))-10.36</f>
        <v>2.2150000000000016</v>
      </c>
    </row>
    <row r="74" spans="1:5" x14ac:dyDescent="0.25">
      <c r="A74" t="s">
        <v>148</v>
      </c>
      <c r="B74" t="s">
        <v>121</v>
      </c>
      <c r="C74">
        <v>14.6</v>
      </c>
      <c r="D74">
        <v>13.9</v>
      </c>
      <c r="E74">
        <f>((0.75*C74)+(0.25*D74))-12.22</f>
        <v>2.2049999999999983</v>
      </c>
    </row>
    <row r="75" spans="1:5" x14ac:dyDescent="0.25">
      <c r="A75" t="s">
        <v>61</v>
      </c>
      <c r="B75" t="s">
        <v>41</v>
      </c>
      <c r="C75">
        <v>13.3</v>
      </c>
      <c r="D75">
        <v>10.3</v>
      </c>
      <c r="E75">
        <f>((0.75*C75)+(0.25*D75))-10.36</f>
        <v>2.1900000000000013</v>
      </c>
    </row>
    <row r="76" spans="1:5" x14ac:dyDescent="0.25">
      <c r="A76" t="s">
        <v>215</v>
      </c>
      <c r="B76" t="s">
        <v>204</v>
      </c>
      <c r="C76">
        <v>10.8</v>
      </c>
      <c r="D76">
        <v>8.5</v>
      </c>
      <c r="E76">
        <f>((0.75*C76)+(0.25*D76))-8.06</f>
        <v>2.1650000000000009</v>
      </c>
    </row>
    <row r="77" spans="1:5" x14ac:dyDescent="0.25">
      <c r="A77" t="s">
        <v>146</v>
      </c>
      <c r="B77" t="s">
        <v>121</v>
      </c>
      <c r="C77">
        <v>14</v>
      </c>
      <c r="D77">
        <v>15.4</v>
      </c>
      <c r="E77">
        <f>((0.75*C77)+(0.25*D77))-12.22</f>
        <v>2.129999999999999</v>
      </c>
    </row>
    <row r="78" spans="1:5" x14ac:dyDescent="0.25">
      <c r="A78" t="s">
        <v>243</v>
      </c>
      <c r="B78" t="s">
        <v>274</v>
      </c>
      <c r="C78">
        <v>7</v>
      </c>
      <c r="D78">
        <v>9.5</v>
      </c>
      <c r="E78">
        <f>((0.75*C78)+(0.25*D78))-5.57</f>
        <v>2.0549999999999997</v>
      </c>
    </row>
    <row r="79" spans="1:5" x14ac:dyDescent="0.25">
      <c r="A79" t="s">
        <v>211</v>
      </c>
      <c r="B79" t="s">
        <v>204</v>
      </c>
      <c r="C79">
        <v>8.8000000000000007</v>
      </c>
      <c r="D79">
        <v>13.7</v>
      </c>
      <c r="E79">
        <f>((0.75*C79)+(0.25*D79))-8.06</f>
        <v>1.9649999999999999</v>
      </c>
    </row>
    <row r="80" spans="1:5" x14ac:dyDescent="0.25">
      <c r="A80" t="s">
        <v>21</v>
      </c>
      <c r="B80" t="s">
        <v>2</v>
      </c>
      <c r="C80">
        <v>18</v>
      </c>
      <c r="D80">
        <v>20.399999999999999</v>
      </c>
      <c r="E80">
        <f>((0.66*C80)+(0.34*D80))-17.03</f>
        <v>1.7860000000000014</v>
      </c>
    </row>
    <row r="81" spans="1:5" x14ac:dyDescent="0.25">
      <c r="A81" t="s">
        <v>283</v>
      </c>
      <c r="B81" t="s">
        <v>306</v>
      </c>
      <c r="C81">
        <v>9.5</v>
      </c>
      <c r="D81">
        <v>9.5</v>
      </c>
      <c r="E81">
        <f>((0.75*C81)+(0.25*D81))-7.79</f>
        <v>1.71</v>
      </c>
    </row>
    <row r="82" spans="1:5" x14ac:dyDescent="0.25">
      <c r="A82" t="s">
        <v>252</v>
      </c>
      <c r="B82" t="s">
        <v>274</v>
      </c>
      <c r="C82">
        <v>7</v>
      </c>
      <c r="D82">
        <v>7.9</v>
      </c>
      <c r="E82">
        <f>((0.75*C82)+(0.25*D82))-5.57</f>
        <v>1.6549999999999994</v>
      </c>
    </row>
    <row r="83" spans="1:5" x14ac:dyDescent="0.25">
      <c r="A83" t="s">
        <v>142</v>
      </c>
      <c r="B83" t="s">
        <v>121</v>
      </c>
      <c r="C83">
        <v>15.1</v>
      </c>
      <c r="D83">
        <v>10.1</v>
      </c>
      <c r="E83">
        <f>((0.75*C83)+(0.25*D83))-12.22</f>
        <v>1.629999999999999</v>
      </c>
    </row>
    <row r="84" spans="1:5" x14ac:dyDescent="0.25">
      <c r="A84" t="s">
        <v>281</v>
      </c>
      <c r="B84" t="s">
        <v>306</v>
      </c>
      <c r="C84">
        <v>9.4</v>
      </c>
      <c r="D84">
        <v>9.4</v>
      </c>
      <c r="E84">
        <f>((0.75*C84)+(0.25*D84))-7.79</f>
        <v>1.6100000000000003</v>
      </c>
    </row>
    <row r="85" spans="1:5" x14ac:dyDescent="0.25">
      <c r="A85" t="s">
        <v>150</v>
      </c>
      <c r="B85" t="s">
        <v>121</v>
      </c>
      <c r="C85">
        <v>13.2</v>
      </c>
      <c r="D85">
        <v>15.5</v>
      </c>
      <c r="E85">
        <f>((0.75*C85)+(0.25*D85))-12.22</f>
        <v>1.5549999999999979</v>
      </c>
    </row>
    <row r="86" spans="1:5" x14ac:dyDescent="0.25">
      <c r="A86" t="s">
        <v>11</v>
      </c>
      <c r="B86" t="s">
        <v>2</v>
      </c>
      <c r="C86">
        <v>19.600000000000001</v>
      </c>
      <c r="D86">
        <v>16.5</v>
      </c>
      <c r="E86">
        <f>((0.66*C86)+(0.34*D86))-17.03</f>
        <v>1.5160000000000018</v>
      </c>
    </row>
    <row r="87" spans="1:5" x14ac:dyDescent="0.25">
      <c r="A87" t="s">
        <v>161</v>
      </c>
      <c r="B87" t="s">
        <v>121</v>
      </c>
      <c r="C87">
        <v>14.1</v>
      </c>
      <c r="D87">
        <v>12.3</v>
      </c>
      <c r="E87">
        <f>((0.75*C87)+(0.25*D87))-12.22</f>
        <v>1.4299999999999979</v>
      </c>
    </row>
    <row r="88" spans="1:5" x14ac:dyDescent="0.25">
      <c r="A88" t="s">
        <v>277</v>
      </c>
      <c r="B88" t="s">
        <v>306</v>
      </c>
      <c r="C88">
        <v>8.9</v>
      </c>
      <c r="D88">
        <v>10.1</v>
      </c>
      <c r="E88">
        <f>((0.75*C88)+(0.25*D88))-7.79</f>
        <v>1.410000000000001</v>
      </c>
    </row>
    <row r="89" spans="1:5" x14ac:dyDescent="0.25">
      <c r="A89" t="s">
        <v>212</v>
      </c>
      <c r="B89" t="s">
        <v>204</v>
      </c>
      <c r="C89">
        <v>11.8</v>
      </c>
      <c r="D89">
        <v>2.4</v>
      </c>
      <c r="E89">
        <f>((0.75*C89)+(0.25*D89))-8.06</f>
        <v>1.3900000000000006</v>
      </c>
    </row>
    <row r="90" spans="1:5" x14ac:dyDescent="0.25">
      <c r="A90" t="s">
        <v>254</v>
      </c>
      <c r="B90" t="s">
        <v>274</v>
      </c>
      <c r="C90">
        <v>7.9</v>
      </c>
      <c r="D90">
        <v>4.0999999999999996</v>
      </c>
      <c r="E90">
        <f>((0.75*C90)+(0.25*D90))-5.57</f>
        <v>1.3800000000000008</v>
      </c>
    </row>
    <row r="91" spans="1:5" x14ac:dyDescent="0.25">
      <c r="A91" t="s">
        <v>144</v>
      </c>
      <c r="B91" t="s">
        <v>121</v>
      </c>
      <c r="C91">
        <v>13.6</v>
      </c>
      <c r="D91">
        <v>13.6</v>
      </c>
      <c r="E91">
        <f>((0.75*C91)+(0.25*D91))-12.22</f>
        <v>1.379999999999999</v>
      </c>
    </row>
    <row r="92" spans="1:5" x14ac:dyDescent="0.25">
      <c r="A92" t="s">
        <v>276</v>
      </c>
      <c r="B92" t="s">
        <v>306</v>
      </c>
      <c r="C92">
        <v>9</v>
      </c>
      <c r="D92">
        <v>9.5</v>
      </c>
      <c r="E92">
        <f>((0.75*C92)+(0.25*D92))-7.79</f>
        <v>1.335</v>
      </c>
    </row>
    <row r="93" spans="1:5" x14ac:dyDescent="0.25">
      <c r="A93" t="s">
        <v>17</v>
      </c>
      <c r="B93" t="s">
        <v>2</v>
      </c>
      <c r="C93">
        <v>17.100000000000001</v>
      </c>
      <c r="D93">
        <v>20.8</v>
      </c>
      <c r="E93">
        <f>((0.66*C93)+(0.34*D93))-17.03</f>
        <v>1.328000000000003</v>
      </c>
    </row>
    <row r="94" spans="1:5" x14ac:dyDescent="0.25">
      <c r="A94" t="s">
        <v>249</v>
      </c>
      <c r="B94" t="s">
        <v>274</v>
      </c>
      <c r="C94">
        <v>5.7</v>
      </c>
      <c r="D94">
        <v>10.3</v>
      </c>
      <c r="E94">
        <f>((0.75*C94)+(0.25*D94))-5.57</f>
        <v>1.2800000000000002</v>
      </c>
    </row>
    <row r="95" spans="1:5" x14ac:dyDescent="0.25">
      <c r="A95" t="s">
        <v>210</v>
      </c>
      <c r="B95" t="s">
        <v>204</v>
      </c>
      <c r="C95">
        <v>9.6999999999999993</v>
      </c>
      <c r="D95">
        <v>7.9</v>
      </c>
      <c r="E95">
        <f>((0.75*C95)+(0.25*D95))-8.06</f>
        <v>1.1899999999999995</v>
      </c>
    </row>
    <row r="96" spans="1:5" x14ac:dyDescent="0.25">
      <c r="A96" t="s">
        <v>159</v>
      </c>
      <c r="B96" t="s">
        <v>121</v>
      </c>
      <c r="C96">
        <v>13.7</v>
      </c>
      <c r="D96">
        <v>12.4</v>
      </c>
      <c r="E96">
        <f>((0.75*C96)+(0.25*D96))-12.22</f>
        <v>1.1549999999999976</v>
      </c>
    </row>
    <row r="97" spans="1:5" x14ac:dyDescent="0.25">
      <c r="A97" t="s">
        <v>68</v>
      </c>
      <c r="B97" t="s">
        <v>41</v>
      </c>
      <c r="C97">
        <v>11.7</v>
      </c>
      <c r="D97">
        <v>10.9</v>
      </c>
      <c r="E97">
        <f>((0.75*C97)+(0.25*D97))-10.36</f>
        <v>1.1399999999999988</v>
      </c>
    </row>
    <row r="98" spans="1:5" x14ac:dyDescent="0.25">
      <c r="A98" t="s">
        <v>12</v>
      </c>
      <c r="B98" t="s">
        <v>2</v>
      </c>
      <c r="C98">
        <v>18.100000000000001</v>
      </c>
      <c r="D98">
        <v>18.100000000000001</v>
      </c>
      <c r="E98">
        <f>((0.66*C98)+(0.34*D98))-17.03</f>
        <v>1.0700000000000003</v>
      </c>
    </row>
    <row r="99" spans="1:5" x14ac:dyDescent="0.25">
      <c r="A99" t="s">
        <v>209</v>
      </c>
      <c r="B99" t="s">
        <v>204</v>
      </c>
      <c r="C99">
        <v>9.1</v>
      </c>
      <c r="D99">
        <v>9.1</v>
      </c>
      <c r="E99">
        <f>((0.75*C99)+(0.25*D99))-8.06</f>
        <v>1.0399999999999991</v>
      </c>
    </row>
    <row r="100" spans="1:5" x14ac:dyDescent="0.25">
      <c r="A100" t="s">
        <v>222</v>
      </c>
      <c r="B100" t="s">
        <v>204</v>
      </c>
      <c r="C100">
        <v>8.1</v>
      </c>
      <c r="D100">
        <v>12</v>
      </c>
      <c r="E100">
        <f>((0.75*C100)+(0.25*D100))-8.06</f>
        <v>1.0149999999999988</v>
      </c>
    </row>
    <row r="101" spans="1:5" x14ac:dyDescent="0.25">
      <c r="A101" t="s">
        <v>140</v>
      </c>
      <c r="B101" t="s">
        <v>121</v>
      </c>
      <c r="C101">
        <v>14.5</v>
      </c>
      <c r="D101">
        <v>9.4</v>
      </c>
      <c r="E101">
        <f>((0.75*C101)+(0.25*D101))-12.22</f>
        <v>1.004999999999999</v>
      </c>
    </row>
    <row r="102" spans="1:5" x14ac:dyDescent="0.25">
      <c r="A102" t="s">
        <v>31</v>
      </c>
      <c r="B102" t="s">
        <v>2</v>
      </c>
      <c r="C102">
        <v>18</v>
      </c>
      <c r="D102">
        <v>18</v>
      </c>
      <c r="E102">
        <f>((0.66*C102)+(0.34*D102))-17.03</f>
        <v>0.96999999999999886</v>
      </c>
    </row>
    <row r="103" spans="1:5" x14ac:dyDescent="0.25">
      <c r="A103" t="s">
        <v>219</v>
      </c>
      <c r="B103" t="s">
        <v>204</v>
      </c>
      <c r="C103">
        <v>7.2</v>
      </c>
      <c r="D103">
        <v>14.4</v>
      </c>
      <c r="E103">
        <f>((0.75*C103)+(0.25*D103))-8.06</f>
        <v>0.9399999999999995</v>
      </c>
    </row>
    <row r="104" spans="1:5" x14ac:dyDescent="0.25">
      <c r="A104" t="s">
        <v>221</v>
      </c>
      <c r="B104" t="s">
        <v>204</v>
      </c>
      <c r="C104">
        <v>7.1</v>
      </c>
      <c r="D104">
        <v>14.7</v>
      </c>
      <c r="E104">
        <f>((0.75*C104)+(0.25*D104))-8.06</f>
        <v>0.9399999999999995</v>
      </c>
    </row>
    <row r="105" spans="1:5" x14ac:dyDescent="0.25">
      <c r="A105" t="s">
        <v>253</v>
      </c>
      <c r="B105" t="s">
        <v>274</v>
      </c>
      <c r="C105">
        <v>6.1</v>
      </c>
      <c r="D105">
        <v>7.6</v>
      </c>
      <c r="E105">
        <f>((0.75*C105)+(0.25*D105))-5.57</f>
        <v>0.90499999999999936</v>
      </c>
    </row>
    <row r="106" spans="1:5" x14ac:dyDescent="0.25">
      <c r="A106" t="s">
        <v>70</v>
      </c>
      <c r="B106" t="s">
        <v>41</v>
      </c>
      <c r="C106">
        <v>12.5</v>
      </c>
      <c r="D106">
        <v>7.4</v>
      </c>
      <c r="E106">
        <f>((0.75*C106)+(0.25*D106))-10.36</f>
        <v>0.86500000000000021</v>
      </c>
    </row>
    <row r="107" spans="1:5" x14ac:dyDescent="0.25">
      <c r="A107" t="s">
        <v>64</v>
      </c>
      <c r="B107" t="s">
        <v>41</v>
      </c>
      <c r="C107">
        <v>14.6</v>
      </c>
      <c r="D107">
        <v>1</v>
      </c>
      <c r="E107">
        <f>((0.75*C107)+(0.25*D107))-10.36</f>
        <v>0.83999999999999986</v>
      </c>
    </row>
    <row r="108" spans="1:5" x14ac:dyDescent="0.25">
      <c r="A108" t="s">
        <v>218</v>
      </c>
      <c r="B108" t="s">
        <v>204</v>
      </c>
      <c r="C108">
        <v>9.6999999999999993</v>
      </c>
      <c r="D108">
        <v>6.5</v>
      </c>
      <c r="E108">
        <f>((0.75*C108)+(0.25*D108))-8.06</f>
        <v>0.83999999999999808</v>
      </c>
    </row>
    <row r="109" spans="1:5" x14ac:dyDescent="0.25">
      <c r="A109" t="s">
        <v>279</v>
      </c>
      <c r="B109" t="s">
        <v>306</v>
      </c>
      <c r="C109">
        <v>8.1999999999999993</v>
      </c>
      <c r="D109">
        <v>9.9</v>
      </c>
      <c r="E109">
        <f>((0.75*C109)+(0.25*D109))-7.79</f>
        <v>0.83499999999999996</v>
      </c>
    </row>
    <row r="110" spans="1:5" x14ac:dyDescent="0.25">
      <c r="A110" t="s">
        <v>143</v>
      </c>
      <c r="B110" t="s">
        <v>121</v>
      </c>
      <c r="C110">
        <v>14</v>
      </c>
      <c r="D110">
        <v>10.199999999999999</v>
      </c>
      <c r="E110">
        <f>((0.75*C110)+(0.25*D110))-12.22</f>
        <v>0.83000000000000007</v>
      </c>
    </row>
    <row r="111" spans="1:5" x14ac:dyDescent="0.25">
      <c r="A111" t="s">
        <v>280</v>
      </c>
      <c r="B111" t="s">
        <v>306</v>
      </c>
      <c r="C111">
        <v>9.6</v>
      </c>
      <c r="D111">
        <v>5.6</v>
      </c>
      <c r="E111">
        <f>((0.75*C111)+(0.25*D111))-7.79</f>
        <v>0.80999999999999961</v>
      </c>
    </row>
    <row r="112" spans="1:5" x14ac:dyDescent="0.25">
      <c r="A112" t="s">
        <v>223</v>
      </c>
      <c r="B112" t="s">
        <v>204</v>
      </c>
      <c r="C112">
        <v>8.1999999999999993</v>
      </c>
      <c r="D112">
        <v>10.7</v>
      </c>
      <c r="E112">
        <f>((0.75*C112)+(0.25*D112))-8.06</f>
        <v>0.76499999999999879</v>
      </c>
    </row>
    <row r="113" spans="1:5" x14ac:dyDescent="0.25">
      <c r="A113" t="s">
        <v>263</v>
      </c>
      <c r="B113" t="s">
        <v>274</v>
      </c>
      <c r="C113">
        <v>6.2</v>
      </c>
      <c r="D113">
        <v>6.7</v>
      </c>
      <c r="E113">
        <f>((0.75*C113)+(0.25*D113))-5.57</f>
        <v>0.75499999999999989</v>
      </c>
    </row>
    <row r="114" spans="1:5" x14ac:dyDescent="0.25">
      <c r="A114" t="s">
        <v>152</v>
      </c>
      <c r="B114" t="s">
        <v>121</v>
      </c>
      <c r="C114">
        <v>14.7</v>
      </c>
      <c r="D114">
        <v>7.7</v>
      </c>
      <c r="E114">
        <f>((0.75*C114)+(0.25*D114))-12.22</f>
        <v>0.72999999999999865</v>
      </c>
    </row>
    <row r="115" spans="1:5" x14ac:dyDescent="0.25">
      <c r="A115" t="s">
        <v>76</v>
      </c>
      <c r="B115" t="s">
        <v>41</v>
      </c>
      <c r="C115">
        <v>9</v>
      </c>
      <c r="D115">
        <v>17.3</v>
      </c>
      <c r="E115">
        <f>((0.75*C115)+(0.25*D115))-10.36</f>
        <v>0.71499999999999986</v>
      </c>
    </row>
    <row r="116" spans="1:5" x14ac:dyDescent="0.25">
      <c r="A116" t="s">
        <v>288</v>
      </c>
      <c r="B116" t="s">
        <v>306</v>
      </c>
      <c r="C116">
        <v>8.5</v>
      </c>
      <c r="D116">
        <v>8.5</v>
      </c>
      <c r="E116">
        <f>((0.75*C116)+(0.25*D116))-7.79</f>
        <v>0.71</v>
      </c>
    </row>
    <row r="117" spans="1:5" x14ac:dyDescent="0.25">
      <c r="A117" t="s">
        <v>160</v>
      </c>
      <c r="B117" t="s">
        <v>121</v>
      </c>
      <c r="C117">
        <v>13.6</v>
      </c>
      <c r="D117">
        <v>10.7</v>
      </c>
      <c r="E117">
        <f>((0.75*C117)+(0.25*D117))-12.22</f>
        <v>0.65499999999999936</v>
      </c>
    </row>
    <row r="118" spans="1:5" x14ac:dyDescent="0.25">
      <c r="A118" t="s">
        <v>154</v>
      </c>
      <c r="B118" t="s">
        <v>121</v>
      </c>
      <c r="C118">
        <v>12.8</v>
      </c>
      <c r="D118">
        <v>12.8</v>
      </c>
      <c r="E118">
        <f>((0.75*C118)+(0.25*D118))-12.22</f>
        <v>0.58000000000000007</v>
      </c>
    </row>
    <row r="119" spans="1:5" x14ac:dyDescent="0.25">
      <c r="A119" t="s">
        <v>151</v>
      </c>
      <c r="B119" t="s">
        <v>121</v>
      </c>
      <c r="C119">
        <v>12.1</v>
      </c>
      <c r="D119">
        <v>14.9</v>
      </c>
      <c r="E119">
        <f>((0.75*C119)+(0.25*D119))-12.22</f>
        <v>0.57999999999999829</v>
      </c>
    </row>
    <row r="120" spans="1:5" x14ac:dyDescent="0.25">
      <c r="A120" t="s">
        <v>248</v>
      </c>
      <c r="B120" t="s">
        <v>274</v>
      </c>
      <c r="C120">
        <v>7.7</v>
      </c>
      <c r="D120">
        <v>1.4</v>
      </c>
      <c r="E120">
        <f>((0.75*C120)+(0.25*D120))-5.57</f>
        <v>0.55499999999999972</v>
      </c>
    </row>
    <row r="121" spans="1:5" x14ac:dyDescent="0.25">
      <c r="A121" t="s">
        <v>35</v>
      </c>
      <c r="B121" t="s">
        <v>2</v>
      </c>
      <c r="C121">
        <v>18.100000000000001</v>
      </c>
      <c r="D121">
        <v>16.399999999999999</v>
      </c>
      <c r="E121">
        <f>((0.66*C121)+(0.34*D121))-17.03</f>
        <v>0.49200000000000088</v>
      </c>
    </row>
    <row r="122" spans="1:5" x14ac:dyDescent="0.25">
      <c r="A122" t="s">
        <v>158</v>
      </c>
      <c r="B122" t="s">
        <v>121</v>
      </c>
      <c r="C122">
        <v>12.7</v>
      </c>
      <c r="D122">
        <v>12.7</v>
      </c>
      <c r="E122">
        <f>((0.75*C122)+(0.25*D122))-12.22</f>
        <v>0.47999999999999865</v>
      </c>
    </row>
    <row r="123" spans="1:5" x14ac:dyDescent="0.25">
      <c r="A123" t="s">
        <v>290</v>
      </c>
      <c r="B123" t="s">
        <v>306</v>
      </c>
      <c r="C123">
        <v>8.4</v>
      </c>
      <c r="D123">
        <v>7.8</v>
      </c>
      <c r="E123">
        <f>((0.75*C123)+(0.25*D123))-7.79</f>
        <v>0.45999999999999996</v>
      </c>
    </row>
    <row r="124" spans="1:5" x14ac:dyDescent="0.25">
      <c r="A124" t="s">
        <v>291</v>
      </c>
      <c r="B124" t="s">
        <v>306</v>
      </c>
      <c r="C124">
        <v>8.4</v>
      </c>
      <c r="D124">
        <v>7.7</v>
      </c>
      <c r="E124">
        <f>((0.75*C124)+(0.25*D124))-7.79</f>
        <v>0.43500000000000139</v>
      </c>
    </row>
    <row r="125" spans="1:5" x14ac:dyDescent="0.25">
      <c r="A125" t="s">
        <v>28</v>
      </c>
      <c r="B125" t="s">
        <v>2</v>
      </c>
      <c r="C125">
        <v>17.399999999999999</v>
      </c>
      <c r="D125">
        <v>17.399999999999999</v>
      </c>
      <c r="E125">
        <f>((0.66*C125)+(0.34*D125))-17.03</f>
        <v>0.36999999999999744</v>
      </c>
    </row>
    <row r="126" spans="1:5" x14ac:dyDescent="0.25">
      <c r="A126" t="s">
        <v>299</v>
      </c>
      <c r="B126" t="s">
        <v>306</v>
      </c>
      <c r="C126">
        <v>8</v>
      </c>
      <c r="D126">
        <v>8.6</v>
      </c>
      <c r="E126">
        <f>((0.75*C126)+(0.25*D126))-7.79</f>
        <v>0.36000000000000032</v>
      </c>
    </row>
    <row r="127" spans="1:5" x14ac:dyDescent="0.25">
      <c r="A127" t="s">
        <v>214</v>
      </c>
      <c r="B127" t="s">
        <v>204</v>
      </c>
      <c r="C127">
        <v>8.9</v>
      </c>
      <c r="D127">
        <v>6.9</v>
      </c>
      <c r="E127">
        <f>((0.75*C127)+(0.25*D127))-8.06</f>
        <v>0.33999999999999986</v>
      </c>
    </row>
    <row r="128" spans="1:5" x14ac:dyDescent="0.25">
      <c r="A128" t="s">
        <v>282</v>
      </c>
      <c r="B128" t="s">
        <v>306</v>
      </c>
      <c r="C128">
        <v>8.5</v>
      </c>
      <c r="D128">
        <v>7</v>
      </c>
      <c r="E128">
        <f>((0.75*C128)+(0.25*D128))-7.79</f>
        <v>0.33499999999999996</v>
      </c>
    </row>
    <row r="129" spans="1:5" x14ac:dyDescent="0.25">
      <c r="A129" t="s">
        <v>153</v>
      </c>
      <c r="B129" t="s">
        <v>121</v>
      </c>
      <c r="C129">
        <v>11.6</v>
      </c>
      <c r="D129">
        <v>15.1</v>
      </c>
      <c r="E129">
        <f>((0.75*C129)+(0.25*D129))-12.22</f>
        <v>0.25499999999999901</v>
      </c>
    </row>
    <row r="130" spans="1:5" x14ac:dyDescent="0.25">
      <c r="A130" t="s">
        <v>149</v>
      </c>
      <c r="B130" t="s">
        <v>121</v>
      </c>
      <c r="C130">
        <v>11.7</v>
      </c>
      <c r="D130">
        <v>14.8</v>
      </c>
      <c r="E130">
        <f>((0.75*C130)+(0.25*D130))-12.22</f>
        <v>0.25499999999999723</v>
      </c>
    </row>
    <row r="131" spans="1:5" x14ac:dyDescent="0.25">
      <c r="A131" t="s">
        <v>186</v>
      </c>
      <c r="B131" t="s">
        <v>121</v>
      </c>
      <c r="C131">
        <v>12.4</v>
      </c>
      <c r="D131">
        <v>12.6</v>
      </c>
      <c r="E131">
        <f>((0.75*C131)+(0.25*D131))-12.22</f>
        <v>0.23000000000000043</v>
      </c>
    </row>
    <row r="132" spans="1:5" x14ac:dyDescent="0.25">
      <c r="A132" t="s">
        <v>30</v>
      </c>
      <c r="B132" t="s">
        <v>2</v>
      </c>
      <c r="C132">
        <v>17.8</v>
      </c>
      <c r="D132">
        <v>16.100000000000001</v>
      </c>
      <c r="E132">
        <f>((0.66*C132)+(0.34*D132))-17.03</f>
        <v>0.19200000000000017</v>
      </c>
    </row>
    <row r="133" spans="1:5" x14ac:dyDescent="0.25">
      <c r="A133" t="s">
        <v>145</v>
      </c>
      <c r="B133" t="s">
        <v>121</v>
      </c>
      <c r="C133">
        <v>11.4</v>
      </c>
      <c r="D133">
        <v>15.4</v>
      </c>
      <c r="E133">
        <f>((0.75*C133)+(0.25*D133))-12.22</f>
        <v>0.17999999999999972</v>
      </c>
    </row>
    <row r="134" spans="1:5" x14ac:dyDescent="0.25">
      <c r="A134" t="s">
        <v>293</v>
      </c>
      <c r="B134" t="s">
        <v>306</v>
      </c>
      <c r="C134">
        <v>8.1</v>
      </c>
      <c r="D134">
        <v>7.5</v>
      </c>
      <c r="E134">
        <f>((0.75*C134)+(0.25*D134))-7.79</f>
        <v>0.15999999999999925</v>
      </c>
    </row>
    <row r="135" spans="1:5" x14ac:dyDescent="0.25">
      <c r="A135" t="s">
        <v>20</v>
      </c>
      <c r="B135" t="s">
        <v>2</v>
      </c>
      <c r="C135">
        <v>17.600000000000001</v>
      </c>
      <c r="D135">
        <v>16.3</v>
      </c>
      <c r="E135">
        <f>((0.66*C135)+(0.34*D135))-17.03</f>
        <v>0.12800000000000011</v>
      </c>
    </row>
    <row r="136" spans="1:5" x14ac:dyDescent="0.25">
      <c r="A136" t="s">
        <v>294</v>
      </c>
      <c r="B136" t="s">
        <v>306</v>
      </c>
      <c r="C136">
        <v>7.7</v>
      </c>
      <c r="D136">
        <v>8.3000000000000007</v>
      </c>
      <c r="E136">
        <f>((0.75*C136)+(0.25*D136))-7.79</f>
        <v>6.0000000000000497E-2</v>
      </c>
    </row>
    <row r="137" spans="1:5" x14ac:dyDescent="0.25">
      <c r="A137" t="s">
        <v>287</v>
      </c>
      <c r="B137" t="s">
        <v>306</v>
      </c>
      <c r="C137">
        <v>7.8</v>
      </c>
      <c r="D137">
        <v>8</v>
      </c>
      <c r="E137">
        <f>((0.75*C137)+(0.25*D137))-7.79</f>
        <v>5.9999999999999609E-2</v>
      </c>
    </row>
    <row r="138" spans="1:5" x14ac:dyDescent="0.25">
      <c r="A138" t="s">
        <v>224</v>
      </c>
      <c r="B138" t="s">
        <v>204</v>
      </c>
      <c r="C138">
        <v>8.6999999999999993</v>
      </c>
      <c r="D138">
        <v>6.3</v>
      </c>
      <c r="E138">
        <f>((0.75*C138)+(0.25*D138))-8.06</f>
        <v>3.9999999999999147E-2</v>
      </c>
    </row>
    <row r="139" spans="1:5" x14ac:dyDescent="0.25">
      <c r="A139" t="s">
        <v>251</v>
      </c>
      <c r="B139" t="s">
        <v>274</v>
      </c>
      <c r="C139">
        <v>5.5</v>
      </c>
      <c r="D139">
        <v>5.9</v>
      </c>
      <c r="E139">
        <f>((0.75*C139)+(0.25*D139))-5.57</f>
        <v>2.9999999999999361E-2</v>
      </c>
    </row>
    <row r="140" spans="1:5" x14ac:dyDescent="0.25">
      <c r="A140" t="s">
        <v>289</v>
      </c>
      <c r="B140" t="s">
        <v>306</v>
      </c>
      <c r="C140">
        <v>7.8</v>
      </c>
      <c r="D140">
        <v>7.8</v>
      </c>
      <c r="E140">
        <f>((0.75*C140)+(0.25*D140))-7.79</f>
        <v>9.9999999999997868E-3</v>
      </c>
    </row>
    <row r="141" spans="1:5" x14ac:dyDescent="0.25">
      <c r="A141" t="s">
        <v>261</v>
      </c>
      <c r="B141" t="s">
        <v>274</v>
      </c>
      <c r="C141">
        <v>6.2</v>
      </c>
      <c r="D141">
        <v>3.6</v>
      </c>
      <c r="E141">
        <f>((0.75*C141)+(0.25*D141))-5.57</f>
        <v>-1.9999999999999574E-2</v>
      </c>
    </row>
    <row r="142" spans="1:5" x14ac:dyDescent="0.25">
      <c r="A142" t="s">
        <v>250</v>
      </c>
      <c r="B142" t="s">
        <v>274</v>
      </c>
      <c r="C142">
        <v>5.5</v>
      </c>
      <c r="D142">
        <v>5.6</v>
      </c>
      <c r="E142">
        <f>((0.75*C142)+(0.25*D142))-5.57</f>
        <v>-4.4999999999999929E-2</v>
      </c>
    </row>
    <row r="143" spans="1:5" x14ac:dyDescent="0.25">
      <c r="A143" t="s">
        <v>220</v>
      </c>
      <c r="B143" t="s">
        <v>204</v>
      </c>
      <c r="C143">
        <v>9.8000000000000007</v>
      </c>
      <c r="D143">
        <v>2.5</v>
      </c>
      <c r="E143">
        <f>((0.75*C143)+(0.25*D143))-8.06</f>
        <v>-8.4999999999999964E-2</v>
      </c>
    </row>
    <row r="144" spans="1:5" x14ac:dyDescent="0.25">
      <c r="A144" t="s">
        <v>285</v>
      </c>
      <c r="B144" t="s">
        <v>306</v>
      </c>
      <c r="C144">
        <v>7.9</v>
      </c>
      <c r="D144">
        <v>7.1</v>
      </c>
      <c r="E144">
        <f>((0.75*C144)+(0.25*D144))-7.79</f>
        <v>-8.999999999999897E-2</v>
      </c>
    </row>
    <row r="145" spans="1:5" x14ac:dyDescent="0.25">
      <c r="A145" t="s">
        <v>296</v>
      </c>
      <c r="B145" t="s">
        <v>306</v>
      </c>
      <c r="C145">
        <v>7.9</v>
      </c>
      <c r="D145">
        <v>7.1</v>
      </c>
      <c r="E145">
        <f>((0.75*C145)+(0.25*D145))-7.79</f>
        <v>-8.999999999999897E-2</v>
      </c>
    </row>
    <row r="146" spans="1:5" x14ac:dyDescent="0.25">
      <c r="A146" t="s">
        <v>286</v>
      </c>
      <c r="B146" t="s">
        <v>306</v>
      </c>
      <c r="C146">
        <v>9</v>
      </c>
      <c r="D146">
        <v>3.7</v>
      </c>
      <c r="E146">
        <f>((0.75*C146)+(0.25*D146))-7.79</f>
        <v>-0.11500000000000021</v>
      </c>
    </row>
    <row r="147" spans="1:5" x14ac:dyDescent="0.25">
      <c r="A147" t="s">
        <v>303</v>
      </c>
      <c r="B147" t="s">
        <v>306</v>
      </c>
      <c r="C147">
        <v>7.5</v>
      </c>
      <c r="D147">
        <v>8.1</v>
      </c>
      <c r="E147">
        <f>((0.75*C147)+(0.25*D147))-7.79</f>
        <v>-0.13999999999999968</v>
      </c>
    </row>
    <row r="148" spans="1:5" x14ac:dyDescent="0.25">
      <c r="A148" t="s">
        <v>256</v>
      </c>
      <c r="B148" t="s">
        <v>274</v>
      </c>
      <c r="C148">
        <v>4.5</v>
      </c>
      <c r="D148">
        <v>8.1999999999999993</v>
      </c>
      <c r="E148">
        <f>((0.75*C148)+(0.25*D148))-5.57</f>
        <v>-0.14500000000000046</v>
      </c>
    </row>
    <row r="149" spans="1:5" x14ac:dyDescent="0.25">
      <c r="A149" t="s">
        <v>227</v>
      </c>
      <c r="B149" t="s">
        <v>204</v>
      </c>
      <c r="C149">
        <v>7.9</v>
      </c>
      <c r="D149">
        <v>7.9</v>
      </c>
      <c r="E149">
        <f>((0.75*C149)+(0.25*D149))-8.06</f>
        <v>-0.16000000000000014</v>
      </c>
    </row>
    <row r="150" spans="1:5" x14ac:dyDescent="0.25">
      <c r="A150" t="s">
        <v>13</v>
      </c>
      <c r="B150" t="s">
        <v>2</v>
      </c>
      <c r="C150">
        <v>16.3</v>
      </c>
      <c r="D150">
        <v>17.8</v>
      </c>
      <c r="E150">
        <f>((0.66*C150)+(0.34*D150))-17.03</f>
        <v>-0.21999999999999886</v>
      </c>
    </row>
    <row r="151" spans="1:5" x14ac:dyDescent="0.25">
      <c r="A151" t="s">
        <v>85</v>
      </c>
      <c r="B151" t="s">
        <v>41</v>
      </c>
      <c r="C151">
        <v>10</v>
      </c>
      <c r="D151">
        <v>10.5</v>
      </c>
      <c r="E151">
        <f>((0.75*C151)+(0.25*D151))-10.36</f>
        <v>-0.23499999999999943</v>
      </c>
    </row>
    <row r="152" spans="1:5" x14ac:dyDescent="0.25">
      <c r="A152" t="s">
        <v>22</v>
      </c>
      <c r="B152" t="s">
        <v>2</v>
      </c>
      <c r="C152">
        <v>16.5</v>
      </c>
      <c r="D152">
        <v>17.2</v>
      </c>
      <c r="E152">
        <f>((0.66*C152)+(0.34*D152))-17.03</f>
        <v>-0.29200000000000159</v>
      </c>
    </row>
    <row r="153" spans="1:5" x14ac:dyDescent="0.25">
      <c r="A153" t="s">
        <v>112</v>
      </c>
      <c r="B153" t="s">
        <v>41</v>
      </c>
      <c r="C153">
        <v>10.8</v>
      </c>
      <c r="D153">
        <v>7.8</v>
      </c>
      <c r="E153">
        <f>((0.75*C153)+(0.25*D153))-10.36</f>
        <v>-0.30999999999999872</v>
      </c>
    </row>
    <row r="154" spans="1:5" x14ac:dyDescent="0.25">
      <c r="A154" t="s">
        <v>284</v>
      </c>
      <c r="B154" t="s">
        <v>306</v>
      </c>
      <c r="C154">
        <v>7.3</v>
      </c>
      <c r="D154">
        <v>8</v>
      </c>
      <c r="E154">
        <f>((0.75*C154)+(0.25*D154))-7.79</f>
        <v>-0.31500000000000039</v>
      </c>
    </row>
    <row r="155" spans="1:5" x14ac:dyDescent="0.25">
      <c r="A155" t="s">
        <v>16</v>
      </c>
      <c r="B155" t="s">
        <v>2</v>
      </c>
      <c r="C155">
        <v>16.7</v>
      </c>
      <c r="D155">
        <v>16.7</v>
      </c>
      <c r="E155">
        <f>((0.66*C155)+(0.34*D155))-17.03</f>
        <v>-0.33000000000000185</v>
      </c>
    </row>
    <row r="156" spans="1:5" x14ac:dyDescent="0.25">
      <c r="A156" t="s">
        <v>18</v>
      </c>
      <c r="B156" t="s">
        <v>2</v>
      </c>
      <c r="C156">
        <v>17.399999999999999</v>
      </c>
      <c r="D156">
        <v>15.3</v>
      </c>
      <c r="E156">
        <f>((0.66*C156)+(0.34*D156))-17.03</f>
        <v>-0.34400000000000119</v>
      </c>
    </row>
    <row r="157" spans="1:5" x14ac:dyDescent="0.25">
      <c r="A157" t="s">
        <v>74</v>
      </c>
      <c r="B157" t="s">
        <v>41</v>
      </c>
      <c r="C157">
        <v>11.2</v>
      </c>
      <c r="D157">
        <v>6.4</v>
      </c>
      <c r="E157">
        <f>((0.75*C157)+(0.25*D157))-10.36</f>
        <v>-0.36000000000000121</v>
      </c>
    </row>
    <row r="158" spans="1:5" x14ac:dyDescent="0.25">
      <c r="A158" t="s">
        <v>292</v>
      </c>
      <c r="B158" t="s">
        <v>306</v>
      </c>
      <c r="C158">
        <v>7.1</v>
      </c>
      <c r="D158">
        <v>8.3000000000000007</v>
      </c>
      <c r="E158">
        <f>((0.75*C158)+(0.25*D158))-7.79</f>
        <v>-0.39000000000000057</v>
      </c>
    </row>
    <row r="159" spans="1:5" x14ac:dyDescent="0.25">
      <c r="A159" t="s">
        <v>302</v>
      </c>
      <c r="B159" t="s">
        <v>306</v>
      </c>
      <c r="C159">
        <v>7.8</v>
      </c>
      <c r="D159">
        <v>6</v>
      </c>
      <c r="E159">
        <f>((0.75*C159)+(0.25*D159))-7.79</f>
        <v>-0.44000000000000039</v>
      </c>
    </row>
    <row r="160" spans="1:5" x14ac:dyDescent="0.25">
      <c r="A160" t="s">
        <v>157</v>
      </c>
      <c r="B160" t="s">
        <v>121</v>
      </c>
      <c r="C160">
        <v>11.5</v>
      </c>
      <c r="D160">
        <v>12.6</v>
      </c>
      <c r="E160">
        <f>((0.75*C160)+(0.25*D160))-12.22</f>
        <v>-0.44500000000000028</v>
      </c>
    </row>
    <row r="161" spans="1:5" x14ac:dyDescent="0.25">
      <c r="A161" t="s">
        <v>304</v>
      </c>
      <c r="B161" t="s">
        <v>306</v>
      </c>
      <c r="C161">
        <v>7.6</v>
      </c>
      <c r="D161">
        <v>6.4</v>
      </c>
      <c r="E161">
        <f>((0.75*C161)+(0.25*D161))-7.79</f>
        <v>-0.4900000000000011</v>
      </c>
    </row>
    <row r="162" spans="1:5" x14ac:dyDescent="0.25">
      <c r="A162" t="s">
        <v>147</v>
      </c>
      <c r="B162" t="s">
        <v>121</v>
      </c>
      <c r="C162">
        <v>12.8</v>
      </c>
      <c r="D162">
        <v>8.4</v>
      </c>
      <c r="E162">
        <f>((0.75*C162)+(0.25*D162))-12.22</f>
        <v>-0.51999999999999957</v>
      </c>
    </row>
    <row r="163" spans="1:5" x14ac:dyDescent="0.25">
      <c r="A163" t="s">
        <v>75</v>
      </c>
      <c r="B163" t="s">
        <v>41</v>
      </c>
      <c r="C163">
        <v>9</v>
      </c>
      <c r="D163">
        <v>12.3</v>
      </c>
      <c r="E163">
        <f>((0.75*C163)+(0.25*D163))-10.36</f>
        <v>-0.53500000000000014</v>
      </c>
    </row>
    <row r="164" spans="1:5" x14ac:dyDescent="0.25">
      <c r="A164" t="s">
        <v>163</v>
      </c>
      <c r="B164" t="s">
        <v>121</v>
      </c>
      <c r="C164">
        <v>10.8</v>
      </c>
      <c r="D164">
        <v>14.2</v>
      </c>
      <c r="E164">
        <f>((0.75*C164)+(0.25*D164))-12.22</f>
        <v>-0.56999999999999851</v>
      </c>
    </row>
    <row r="165" spans="1:5" x14ac:dyDescent="0.25">
      <c r="A165" t="s">
        <v>297</v>
      </c>
      <c r="B165" t="s">
        <v>306</v>
      </c>
      <c r="C165">
        <v>7.4</v>
      </c>
      <c r="D165">
        <v>6.6</v>
      </c>
      <c r="E165">
        <f>((0.75*C165)+(0.25*D165))-7.79</f>
        <v>-0.58999999999999897</v>
      </c>
    </row>
    <row r="166" spans="1:5" x14ac:dyDescent="0.25">
      <c r="A166" t="s">
        <v>255</v>
      </c>
      <c r="B166" t="s">
        <v>274</v>
      </c>
      <c r="C166">
        <v>5.2</v>
      </c>
      <c r="D166">
        <v>4.3</v>
      </c>
      <c r="E166">
        <f>((0.75*C166)+(0.25*D166))-5.57</f>
        <v>-0.59499999999999975</v>
      </c>
    </row>
    <row r="167" spans="1:5" x14ac:dyDescent="0.25">
      <c r="A167" t="s">
        <v>216</v>
      </c>
      <c r="B167" t="s">
        <v>204</v>
      </c>
      <c r="C167">
        <v>8.3000000000000007</v>
      </c>
      <c r="D167">
        <v>4.8</v>
      </c>
      <c r="E167">
        <f>((0.75*C167)+(0.25*D167))-8.06</f>
        <v>-0.63499999999999979</v>
      </c>
    </row>
    <row r="168" spans="1:5" x14ac:dyDescent="0.25">
      <c r="A168" t="s">
        <v>295</v>
      </c>
      <c r="B168" t="s">
        <v>306</v>
      </c>
      <c r="C168">
        <v>6.8</v>
      </c>
      <c r="D168">
        <v>7.6</v>
      </c>
      <c r="E168">
        <f>((0.75*C168)+(0.25*D168))-7.79</f>
        <v>-0.79</v>
      </c>
    </row>
    <row r="169" spans="1:5" x14ac:dyDescent="0.25">
      <c r="A169" t="s">
        <v>19</v>
      </c>
      <c r="B169" t="s">
        <v>2</v>
      </c>
      <c r="C169">
        <v>16.5</v>
      </c>
      <c r="D169">
        <v>15.5</v>
      </c>
      <c r="E169">
        <f>((0.66*C169)+(0.34*D169))-17.03</f>
        <v>-0.87000000000000099</v>
      </c>
    </row>
    <row r="170" spans="1:5" x14ac:dyDescent="0.25">
      <c r="A170" t="s">
        <v>166</v>
      </c>
      <c r="B170" t="s">
        <v>121</v>
      </c>
      <c r="C170">
        <v>10.9</v>
      </c>
      <c r="D170">
        <v>12.5</v>
      </c>
      <c r="E170">
        <f>((0.75*C170)+(0.25*D170))-12.22</f>
        <v>-0.91999999999999993</v>
      </c>
    </row>
    <row r="171" spans="1:5" x14ac:dyDescent="0.25">
      <c r="A171" t="s">
        <v>267</v>
      </c>
      <c r="B171" t="s">
        <v>274</v>
      </c>
      <c r="C171">
        <v>4.5</v>
      </c>
      <c r="D171">
        <v>5.0999999999999996</v>
      </c>
      <c r="E171">
        <f>((0.75*C171)+(0.25*D171))-5.57</f>
        <v>-0.91999999999999993</v>
      </c>
    </row>
    <row r="172" spans="1:5" x14ac:dyDescent="0.25">
      <c r="A172" t="s">
        <v>262</v>
      </c>
      <c r="B172" t="s">
        <v>274</v>
      </c>
      <c r="C172">
        <v>4.5</v>
      </c>
      <c r="D172">
        <v>5</v>
      </c>
      <c r="E172">
        <f>((0.75*C172)+(0.25*D172))-5.57</f>
        <v>-0.94500000000000028</v>
      </c>
    </row>
    <row r="173" spans="1:5" x14ac:dyDescent="0.25">
      <c r="A173" t="s">
        <v>259</v>
      </c>
      <c r="B173" t="s">
        <v>274</v>
      </c>
      <c r="C173">
        <v>5.5</v>
      </c>
      <c r="D173">
        <v>1.9</v>
      </c>
      <c r="E173">
        <f>((0.75*C173)+(0.25*D173))-5.57</f>
        <v>-0.97000000000000064</v>
      </c>
    </row>
    <row r="174" spans="1:5" x14ac:dyDescent="0.25">
      <c r="A174" t="s">
        <v>305</v>
      </c>
      <c r="B174" t="s">
        <v>306</v>
      </c>
      <c r="C174">
        <v>7.5</v>
      </c>
      <c r="D174">
        <v>4.5999999999999996</v>
      </c>
      <c r="E174">
        <f>((0.75*C174)+(0.25*D174))-7.79</f>
        <v>-1.0149999999999997</v>
      </c>
    </row>
    <row r="175" spans="1:5" x14ac:dyDescent="0.25">
      <c r="A175" t="s">
        <v>245</v>
      </c>
      <c r="B175" t="s">
        <v>274</v>
      </c>
      <c r="C175">
        <v>4.2</v>
      </c>
      <c r="D175">
        <v>5.6</v>
      </c>
      <c r="E175">
        <f>((0.75*C175)+(0.25*D175))-5.57</f>
        <v>-1.0199999999999996</v>
      </c>
    </row>
    <row r="176" spans="1:5" x14ac:dyDescent="0.25">
      <c r="A176" t="s">
        <v>178</v>
      </c>
      <c r="B176" t="s">
        <v>121</v>
      </c>
      <c r="C176">
        <v>10</v>
      </c>
      <c r="D176">
        <v>14.7</v>
      </c>
      <c r="E176">
        <f>((0.75*C176)+(0.25*D176))-12.22</f>
        <v>-1.0449999999999999</v>
      </c>
    </row>
    <row r="177" spans="1:5" x14ac:dyDescent="0.25">
      <c r="A177" t="s">
        <v>73</v>
      </c>
      <c r="B177" t="s">
        <v>41</v>
      </c>
      <c r="C177">
        <v>9.3000000000000007</v>
      </c>
      <c r="D177">
        <v>9.3000000000000007</v>
      </c>
      <c r="E177">
        <f>((0.75*C177)+(0.25*D177))-10.36</f>
        <v>-1.0599999999999987</v>
      </c>
    </row>
    <row r="178" spans="1:5" x14ac:dyDescent="0.25">
      <c r="A178" t="s">
        <v>84</v>
      </c>
      <c r="B178" t="s">
        <v>41</v>
      </c>
      <c r="C178">
        <v>7.9</v>
      </c>
      <c r="D178">
        <v>13.3</v>
      </c>
      <c r="E178">
        <f>((0.75*C178)+(0.25*D178))-10.36</f>
        <v>-1.1099999999999994</v>
      </c>
    </row>
    <row r="179" spans="1:5" x14ac:dyDescent="0.25">
      <c r="A179" t="s">
        <v>167</v>
      </c>
      <c r="B179" t="s">
        <v>121</v>
      </c>
      <c r="C179">
        <v>10.5</v>
      </c>
      <c r="D179">
        <v>12.9</v>
      </c>
      <c r="E179">
        <f>((0.75*C179)+(0.25*D179))-12.22</f>
        <v>-1.120000000000001</v>
      </c>
    </row>
    <row r="180" spans="1:5" x14ac:dyDescent="0.25">
      <c r="A180" t="s">
        <v>183</v>
      </c>
      <c r="B180" t="s">
        <v>121</v>
      </c>
      <c r="C180">
        <v>9.4</v>
      </c>
      <c r="D180">
        <v>16</v>
      </c>
      <c r="E180">
        <f>((0.75*C180)+(0.25*D180))-12.22</f>
        <v>-1.17</v>
      </c>
    </row>
    <row r="181" spans="1:5" x14ac:dyDescent="0.25">
      <c r="A181" t="s">
        <v>225</v>
      </c>
      <c r="B181" t="s">
        <v>204</v>
      </c>
      <c r="C181">
        <v>9.1</v>
      </c>
      <c r="D181">
        <v>0.1</v>
      </c>
      <c r="E181">
        <f>((0.75*C181)+(0.25*D181))-8.06</f>
        <v>-1.2100000000000009</v>
      </c>
    </row>
    <row r="182" spans="1:5" x14ac:dyDescent="0.25">
      <c r="A182" t="s">
        <v>156</v>
      </c>
      <c r="B182" t="s">
        <v>121</v>
      </c>
      <c r="C182">
        <v>9.3000000000000007</v>
      </c>
      <c r="D182">
        <v>16.100000000000001</v>
      </c>
      <c r="E182">
        <f>((0.75*C182)+(0.25*D182))-12.22</f>
        <v>-1.2200000000000006</v>
      </c>
    </row>
    <row r="183" spans="1:5" x14ac:dyDescent="0.25">
      <c r="A183" t="s">
        <v>173</v>
      </c>
      <c r="B183" t="s">
        <v>121</v>
      </c>
      <c r="C183">
        <v>10.8</v>
      </c>
      <c r="D183">
        <v>11.2</v>
      </c>
      <c r="E183">
        <f>((0.75*C183)+(0.25*D183))-12.22</f>
        <v>-1.3199999999999985</v>
      </c>
    </row>
    <row r="184" spans="1:5" x14ac:dyDescent="0.25">
      <c r="A184" t="s">
        <v>71</v>
      </c>
      <c r="B184" t="s">
        <v>41</v>
      </c>
      <c r="C184">
        <v>10.3</v>
      </c>
      <c r="D184">
        <v>5.2</v>
      </c>
      <c r="E184">
        <f>((0.75*C184)+(0.25*D184))-10.36</f>
        <v>-1.3349999999999991</v>
      </c>
    </row>
    <row r="185" spans="1:5" x14ac:dyDescent="0.25">
      <c r="A185" t="s">
        <v>174</v>
      </c>
      <c r="B185" t="s">
        <v>121</v>
      </c>
      <c r="C185">
        <v>9.4</v>
      </c>
      <c r="D185">
        <v>15.2</v>
      </c>
      <c r="E185">
        <f>((0.75*C185)+(0.25*D185))-12.22</f>
        <v>-1.3699999999999992</v>
      </c>
    </row>
    <row r="186" spans="1:5" x14ac:dyDescent="0.25">
      <c r="A186" t="s">
        <v>260</v>
      </c>
      <c r="B186" t="s">
        <v>274</v>
      </c>
      <c r="C186">
        <v>4.0999999999999996</v>
      </c>
      <c r="D186">
        <v>4.5</v>
      </c>
      <c r="E186">
        <f>((0.75*C186)+(0.25*D186))-5.57</f>
        <v>-1.370000000000001</v>
      </c>
    </row>
    <row r="187" spans="1:5" x14ac:dyDescent="0.25">
      <c r="A187" t="s">
        <v>82</v>
      </c>
      <c r="B187" t="s">
        <v>41</v>
      </c>
      <c r="C187">
        <v>8.6999999999999993</v>
      </c>
      <c r="D187">
        <v>9.8000000000000007</v>
      </c>
      <c r="E187">
        <f>((0.75*C187)+(0.25*D187))-10.36</f>
        <v>-1.3849999999999998</v>
      </c>
    </row>
    <row r="188" spans="1:5" x14ac:dyDescent="0.25">
      <c r="A188" t="s">
        <v>108</v>
      </c>
      <c r="B188" t="s">
        <v>41</v>
      </c>
      <c r="C188">
        <v>7.2</v>
      </c>
      <c r="D188">
        <v>14.1</v>
      </c>
      <c r="E188">
        <f>((0.75*C188)+(0.25*D188))-10.36</f>
        <v>-1.4349999999999987</v>
      </c>
    </row>
    <row r="189" spans="1:5" x14ac:dyDescent="0.25">
      <c r="A189" t="s">
        <v>258</v>
      </c>
      <c r="B189" t="s">
        <v>274</v>
      </c>
      <c r="C189">
        <v>2.7</v>
      </c>
      <c r="D189">
        <v>8.3000000000000007</v>
      </c>
      <c r="E189">
        <f>((0.75*C189)+(0.25*D189))-5.57</f>
        <v>-1.4699999999999998</v>
      </c>
    </row>
    <row r="190" spans="1:5" x14ac:dyDescent="0.25">
      <c r="A190" t="s">
        <v>191</v>
      </c>
      <c r="B190" t="s">
        <v>121</v>
      </c>
      <c r="C190">
        <v>9.6</v>
      </c>
      <c r="D190">
        <v>13.9</v>
      </c>
      <c r="E190">
        <f>((0.75*C190)+(0.25*D190))-12.22</f>
        <v>-1.5450000000000017</v>
      </c>
    </row>
    <row r="191" spans="1:5" x14ac:dyDescent="0.25">
      <c r="A191" t="s">
        <v>89</v>
      </c>
      <c r="B191" t="s">
        <v>41</v>
      </c>
      <c r="C191">
        <v>8.8000000000000007</v>
      </c>
      <c r="D191">
        <v>8.8000000000000007</v>
      </c>
      <c r="E191">
        <f>((0.75*C191)+(0.25*D191))-10.36</f>
        <v>-1.5599999999999987</v>
      </c>
    </row>
    <row r="192" spans="1:5" x14ac:dyDescent="0.25">
      <c r="A192" t="s">
        <v>228</v>
      </c>
      <c r="B192" t="s">
        <v>204</v>
      </c>
      <c r="C192">
        <v>7.7</v>
      </c>
      <c r="D192">
        <v>2.8</v>
      </c>
      <c r="E192">
        <f>((0.75*C192)+(0.25*D192))-8.06</f>
        <v>-1.585</v>
      </c>
    </row>
    <row r="193" spans="1:5" x14ac:dyDescent="0.25">
      <c r="A193" t="s">
        <v>86</v>
      </c>
      <c r="B193" t="s">
        <v>41</v>
      </c>
      <c r="C193">
        <v>8.4</v>
      </c>
      <c r="D193">
        <v>9.8000000000000007</v>
      </c>
      <c r="E193">
        <f>((0.75*C193)+(0.25*D193))-10.36</f>
        <v>-1.6099999999999994</v>
      </c>
    </row>
    <row r="194" spans="1:5" x14ac:dyDescent="0.25">
      <c r="A194" t="s">
        <v>100</v>
      </c>
      <c r="B194" t="s">
        <v>41</v>
      </c>
      <c r="C194">
        <v>8.4</v>
      </c>
      <c r="D194">
        <v>9.6</v>
      </c>
      <c r="E194">
        <f>((0.75*C194)+(0.25*D194))-10.36</f>
        <v>-1.6599999999999984</v>
      </c>
    </row>
    <row r="195" spans="1:5" x14ac:dyDescent="0.25">
      <c r="A195" t="s">
        <v>66</v>
      </c>
      <c r="B195" t="s">
        <v>41</v>
      </c>
      <c r="C195">
        <v>10</v>
      </c>
      <c r="D195">
        <v>4.8</v>
      </c>
      <c r="E195">
        <f>((0.75*C195)+(0.25*D195))-10.36</f>
        <v>-1.6600000000000001</v>
      </c>
    </row>
    <row r="196" spans="1:5" x14ac:dyDescent="0.25">
      <c r="A196" t="s">
        <v>233</v>
      </c>
      <c r="B196" t="s">
        <v>204</v>
      </c>
      <c r="C196">
        <v>6.2</v>
      </c>
      <c r="D196">
        <v>6.9</v>
      </c>
      <c r="E196">
        <f>((0.75*C196)+(0.25*D196))-8.06</f>
        <v>-1.6850000000000005</v>
      </c>
    </row>
    <row r="197" spans="1:5" x14ac:dyDescent="0.25">
      <c r="A197" t="s">
        <v>265</v>
      </c>
      <c r="B197" t="s">
        <v>274</v>
      </c>
      <c r="C197">
        <v>2.6</v>
      </c>
      <c r="D197">
        <v>7.3</v>
      </c>
      <c r="E197">
        <f>((0.75*C197)+(0.25*D197))-5.57</f>
        <v>-1.7949999999999999</v>
      </c>
    </row>
    <row r="198" spans="1:5" x14ac:dyDescent="0.25">
      <c r="A198" t="s">
        <v>27</v>
      </c>
      <c r="B198" t="s">
        <v>2</v>
      </c>
      <c r="C198">
        <v>15.5</v>
      </c>
      <c r="D198">
        <v>14.7</v>
      </c>
      <c r="E198">
        <f>((0.66*C198)+(0.34*D198))-17.03</f>
        <v>-1.8019999999999996</v>
      </c>
    </row>
    <row r="199" spans="1:5" x14ac:dyDescent="0.25">
      <c r="A199" t="s">
        <v>176</v>
      </c>
      <c r="B199" t="s">
        <v>121</v>
      </c>
      <c r="C199">
        <v>10.4</v>
      </c>
      <c r="D199">
        <v>10.4</v>
      </c>
      <c r="E199">
        <f>((0.75*C199)+(0.25*D199))-12.22</f>
        <v>-1.8200000000000003</v>
      </c>
    </row>
    <row r="200" spans="1:5" x14ac:dyDescent="0.25">
      <c r="A200" t="s">
        <v>232</v>
      </c>
      <c r="B200" t="s">
        <v>204</v>
      </c>
      <c r="C200">
        <v>6.4</v>
      </c>
      <c r="D200">
        <v>5.6</v>
      </c>
      <c r="E200">
        <f>((0.75*C200)+(0.25*D200))-8.06</f>
        <v>-1.8599999999999994</v>
      </c>
    </row>
    <row r="201" spans="1:5" x14ac:dyDescent="0.25">
      <c r="A201" t="s">
        <v>164</v>
      </c>
      <c r="B201" t="s">
        <v>121</v>
      </c>
      <c r="C201">
        <v>10.3</v>
      </c>
      <c r="D201">
        <v>10.5</v>
      </c>
      <c r="E201">
        <f>((0.75*C201)+(0.25*D201))-12.22</f>
        <v>-1.8699999999999992</v>
      </c>
    </row>
    <row r="202" spans="1:5" x14ac:dyDescent="0.25">
      <c r="A202" t="s">
        <v>25</v>
      </c>
      <c r="B202" t="s">
        <v>2</v>
      </c>
      <c r="C202">
        <v>15.6</v>
      </c>
      <c r="D202">
        <v>14.3</v>
      </c>
      <c r="E202">
        <f>((0.66*C202)+(0.34*D202))-17.03</f>
        <v>-1.8719999999999999</v>
      </c>
    </row>
    <row r="203" spans="1:5" x14ac:dyDescent="0.25">
      <c r="A203" t="s">
        <v>240</v>
      </c>
      <c r="B203" t="s">
        <v>204</v>
      </c>
      <c r="C203">
        <v>4.0999999999999996</v>
      </c>
      <c r="D203">
        <v>12.3</v>
      </c>
      <c r="E203">
        <f>((0.75*C203)+(0.25*D203))-8.06</f>
        <v>-1.9100000000000001</v>
      </c>
    </row>
    <row r="204" spans="1:5" x14ac:dyDescent="0.25">
      <c r="A204" t="s">
        <v>24</v>
      </c>
      <c r="B204" t="s">
        <v>2</v>
      </c>
      <c r="C204">
        <v>17.7</v>
      </c>
      <c r="D204">
        <v>10.1</v>
      </c>
      <c r="E204">
        <f>((0.66*C204)+(0.34*D204))-17.03</f>
        <v>-1.9140000000000015</v>
      </c>
    </row>
    <row r="205" spans="1:5" x14ac:dyDescent="0.25">
      <c r="A205" t="s">
        <v>271</v>
      </c>
      <c r="B205" t="s">
        <v>274</v>
      </c>
      <c r="C205">
        <v>3.1</v>
      </c>
      <c r="D205">
        <v>5.0999999999999996</v>
      </c>
      <c r="E205">
        <f>((0.75*C205)+(0.25*D205))-5.57</f>
        <v>-1.9700000000000002</v>
      </c>
    </row>
    <row r="206" spans="1:5" x14ac:dyDescent="0.25">
      <c r="A206" t="s">
        <v>300</v>
      </c>
      <c r="B206" t="s">
        <v>306</v>
      </c>
      <c r="C206">
        <v>5</v>
      </c>
      <c r="D206">
        <v>8.1</v>
      </c>
      <c r="E206">
        <f>((0.75*C206)+(0.25*D206))-7.79</f>
        <v>-2.0149999999999997</v>
      </c>
    </row>
    <row r="207" spans="1:5" x14ac:dyDescent="0.25">
      <c r="A207" t="s">
        <v>229</v>
      </c>
      <c r="B207" t="s">
        <v>204</v>
      </c>
      <c r="C207">
        <v>5.0999999999999996</v>
      </c>
      <c r="D207">
        <v>8.8000000000000007</v>
      </c>
      <c r="E207">
        <f>((0.75*C207)+(0.25*D207))-8.06</f>
        <v>-2.0350000000000001</v>
      </c>
    </row>
    <row r="208" spans="1:5" x14ac:dyDescent="0.25">
      <c r="A208" t="s">
        <v>236</v>
      </c>
      <c r="B208" t="s">
        <v>204</v>
      </c>
      <c r="C208">
        <v>6.4</v>
      </c>
      <c r="D208">
        <v>4.9000000000000004</v>
      </c>
      <c r="E208">
        <f>((0.75*C208)+(0.25*D208))-8.06</f>
        <v>-2.0350000000000001</v>
      </c>
    </row>
    <row r="209" spans="1:5" x14ac:dyDescent="0.25">
      <c r="A209" t="s">
        <v>238</v>
      </c>
      <c r="B209" t="s">
        <v>204</v>
      </c>
      <c r="C209">
        <v>5.8</v>
      </c>
      <c r="D209">
        <v>6.7</v>
      </c>
      <c r="E209">
        <f>((0.75*C209)+(0.25*D209))-8.06</f>
        <v>-2.035000000000001</v>
      </c>
    </row>
    <row r="210" spans="1:5" x14ac:dyDescent="0.25">
      <c r="A210" t="s">
        <v>180</v>
      </c>
      <c r="B210" t="s">
        <v>121</v>
      </c>
      <c r="C210">
        <v>11.4</v>
      </c>
      <c r="D210">
        <v>6.4</v>
      </c>
      <c r="E210">
        <f>((0.75*C210)+(0.25*D210))-12.22</f>
        <v>-2.0700000000000003</v>
      </c>
    </row>
    <row r="211" spans="1:5" x14ac:dyDescent="0.25">
      <c r="A211" t="s">
        <v>182</v>
      </c>
      <c r="B211" t="s">
        <v>121</v>
      </c>
      <c r="C211">
        <v>11.9</v>
      </c>
      <c r="D211">
        <v>4.7</v>
      </c>
      <c r="E211">
        <f>((0.75*C211)+(0.25*D211))-12.22</f>
        <v>-2.1199999999999992</v>
      </c>
    </row>
    <row r="212" spans="1:5" x14ac:dyDescent="0.25">
      <c r="A212" t="s">
        <v>199</v>
      </c>
      <c r="B212" t="s">
        <v>121</v>
      </c>
      <c r="C212">
        <v>10</v>
      </c>
      <c r="D212">
        <v>10.3</v>
      </c>
      <c r="E212">
        <f>((0.75*C212)+(0.25*D212))-12.22</f>
        <v>-2.1450000000000014</v>
      </c>
    </row>
    <row r="213" spans="1:5" x14ac:dyDescent="0.25">
      <c r="A213" t="s">
        <v>226</v>
      </c>
      <c r="B213" t="s">
        <v>204</v>
      </c>
      <c r="C213">
        <v>5.5</v>
      </c>
      <c r="D213">
        <v>7.1</v>
      </c>
      <c r="E213">
        <f>((0.75*C213)+(0.25*D213))-8.06</f>
        <v>-2.16</v>
      </c>
    </row>
    <row r="214" spans="1:5" x14ac:dyDescent="0.25">
      <c r="A214" t="s">
        <v>162</v>
      </c>
      <c r="B214" t="s">
        <v>121</v>
      </c>
      <c r="C214">
        <v>9.8000000000000007</v>
      </c>
      <c r="D214">
        <v>10.8</v>
      </c>
      <c r="E214">
        <f>((0.75*C214)+(0.25*D214))-12.22</f>
        <v>-2.17</v>
      </c>
    </row>
    <row r="215" spans="1:5" x14ac:dyDescent="0.25">
      <c r="A215" t="s">
        <v>78</v>
      </c>
      <c r="B215" t="s">
        <v>41</v>
      </c>
      <c r="C215">
        <v>7.7</v>
      </c>
      <c r="D215">
        <v>9.6</v>
      </c>
      <c r="E215">
        <f>((0.75*C215)+(0.25*D215))-10.36</f>
        <v>-2.1849999999999987</v>
      </c>
    </row>
    <row r="216" spans="1:5" x14ac:dyDescent="0.25">
      <c r="A216" t="s">
        <v>81</v>
      </c>
      <c r="B216" t="s">
        <v>41</v>
      </c>
      <c r="C216">
        <v>6.1</v>
      </c>
      <c r="D216">
        <v>14.3</v>
      </c>
      <c r="E216">
        <f>((0.75*C216)+(0.25*D216))-10.36</f>
        <v>-2.2100000000000009</v>
      </c>
    </row>
    <row r="217" spans="1:5" x14ac:dyDescent="0.25">
      <c r="A217" t="s">
        <v>168</v>
      </c>
      <c r="B217" t="s">
        <v>121</v>
      </c>
      <c r="C217">
        <v>9.3000000000000007</v>
      </c>
      <c r="D217">
        <v>12.1</v>
      </c>
      <c r="E217">
        <f>((0.75*C217)+(0.25*D217))-12.22</f>
        <v>-2.2200000000000006</v>
      </c>
    </row>
    <row r="218" spans="1:5" x14ac:dyDescent="0.25">
      <c r="A218" t="s">
        <v>190</v>
      </c>
      <c r="B218" t="s">
        <v>121</v>
      </c>
      <c r="C218">
        <v>9.4</v>
      </c>
      <c r="D218">
        <v>11.4</v>
      </c>
      <c r="E218">
        <f>((0.75*C218)+(0.25*D218))-12.22</f>
        <v>-2.3200000000000003</v>
      </c>
    </row>
    <row r="219" spans="1:5" x14ac:dyDescent="0.25">
      <c r="A219" t="s">
        <v>101</v>
      </c>
      <c r="B219" t="s">
        <v>41</v>
      </c>
      <c r="C219">
        <v>10.7</v>
      </c>
      <c r="D219">
        <v>0</v>
      </c>
      <c r="E219">
        <f>((0.75*C219)+(0.25*D219))-10.36</f>
        <v>-2.3350000000000009</v>
      </c>
    </row>
    <row r="220" spans="1:5" x14ac:dyDescent="0.25">
      <c r="A220" t="s">
        <v>26</v>
      </c>
      <c r="B220" t="s">
        <v>2</v>
      </c>
      <c r="C220">
        <v>15.2</v>
      </c>
      <c r="D220">
        <v>13.5</v>
      </c>
      <c r="E220">
        <f>((0.66*C220)+(0.34*D220))-17.03</f>
        <v>-2.4080000000000013</v>
      </c>
    </row>
    <row r="221" spans="1:5" x14ac:dyDescent="0.25">
      <c r="A221" t="s">
        <v>195</v>
      </c>
      <c r="B221" t="s">
        <v>121</v>
      </c>
      <c r="C221">
        <v>9.8000000000000007</v>
      </c>
      <c r="D221">
        <v>9.8000000000000007</v>
      </c>
      <c r="E221">
        <f>((0.75*C221)+(0.25*D221))-12.22</f>
        <v>-2.42</v>
      </c>
    </row>
    <row r="222" spans="1:5" x14ac:dyDescent="0.25">
      <c r="A222" t="s">
        <v>272</v>
      </c>
      <c r="B222" t="s">
        <v>274</v>
      </c>
      <c r="C222">
        <v>1.5</v>
      </c>
      <c r="D222">
        <v>8.1</v>
      </c>
      <c r="E222">
        <f>((0.75*C222)+(0.25*D222))-5.57</f>
        <v>-2.4200000000000004</v>
      </c>
    </row>
    <row r="223" spans="1:5" x14ac:dyDescent="0.25">
      <c r="A223" t="s">
        <v>92</v>
      </c>
      <c r="B223" t="s">
        <v>41</v>
      </c>
      <c r="C223">
        <v>9.1</v>
      </c>
      <c r="D223">
        <v>4.3</v>
      </c>
      <c r="E223">
        <f>((0.75*C223)+(0.25*D223))-10.36</f>
        <v>-2.46</v>
      </c>
    </row>
    <row r="224" spans="1:5" x14ac:dyDescent="0.25">
      <c r="A224" t="s">
        <v>88</v>
      </c>
      <c r="B224" t="s">
        <v>41</v>
      </c>
      <c r="C224">
        <v>7.8</v>
      </c>
      <c r="D224">
        <v>7.8</v>
      </c>
      <c r="E224">
        <f>((0.75*C224)+(0.25*D224))-10.36</f>
        <v>-2.5599999999999996</v>
      </c>
    </row>
    <row r="225" spans="1:5" x14ac:dyDescent="0.25">
      <c r="A225" t="s">
        <v>264</v>
      </c>
      <c r="B225" t="s">
        <v>274</v>
      </c>
      <c r="C225">
        <v>2</v>
      </c>
      <c r="D225">
        <v>6</v>
      </c>
      <c r="E225">
        <f>((0.75*C225)+(0.25*D225))-5.57</f>
        <v>-2.5700000000000003</v>
      </c>
    </row>
    <row r="226" spans="1:5" x14ac:dyDescent="0.25">
      <c r="A226" t="s">
        <v>113</v>
      </c>
      <c r="B226" t="s">
        <v>41</v>
      </c>
      <c r="C226">
        <v>8.8000000000000007</v>
      </c>
      <c r="D226">
        <v>4.7</v>
      </c>
      <c r="E226">
        <f>((0.75*C226)+(0.25*D226))-10.36</f>
        <v>-2.5849999999999991</v>
      </c>
    </row>
    <row r="227" spans="1:5" x14ac:dyDescent="0.25">
      <c r="A227" t="s">
        <v>179</v>
      </c>
      <c r="B227" t="s">
        <v>121</v>
      </c>
      <c r="C227">
        <v>10</v>
      </c>
      <c r="D227">
        <v>8.5</v>
      </c>
      <c r="E227">
        <f>((0.75*C227)+(0.25*D227))-12.22</f>
        <v>-2.5950000000000006</v>
      </c>
    </row>
    <row r="228" spans="1:5" x14ac:dyDescent="0.25">
      <c r="A228" t="s">
        <v>177</v>
      </c>
      <c r="B228" t="s">
        <v>121</v>
      </c>
      <c r="C228">
        <v>9.5</v>
      </c>
      <c r="D228">
        <v>9.9</v>
      </c>
      <c r="E228">
        <f>((0.75*C228)+(0.25*D228))-12.22</f>
        <v>-2.620000000000001</v>
      </c>
    </row>
    <row r="229" spans="1:5" x14ac:dyDescent="0.25">
      <c r="A229" t="s">
        <v>96</v>
      </c>
      <c r="B229" t="s">
        <v>41</v>
      </c>
      <c r="C229">
        <v>4.9000000000000004</v>
      </c>
      <c r="D229">
        <v>16.2</v>
      </c>
      <c r="E229">
        <f>((0.75*C229)+(0.25*D229))-10.36</f>
        <v>-2.6349999999999998</v>
      </c>
    </row>
    <row r="230" spans="1:5" x14ac:dyDescent="0.25">
      <c r="A230" t="s">
        <v>298</v>
      </c>
      <c r="B230" t="s">
        <v>306</v>
      </c>
      <c r="C230">
        <v>4.7</v>
      </c>
      <c r="D230">
        <v>6.5</v>
      </c>
      <c r="E230">
        <f>((0.75*C230)+(0.25*D230))-7.79</f>
        <v>-2.6399999999999997</v>
      </c>
    </row>
    <row r="231" spans="1:5" x14ac:dyDescent="0.25">
      <c r="A231" t="s">
        <v>72</v>
      </c>
      <c r="B231" t="s">
        <v>41</v>
      </c>
      <c r="C231">
        <v>8.8000000000000007</v>
      </c>
      <c r="D231">
        <v>4.3</v>
      </c>
      <c r="E231">
        <f>((0.75*C231)+(0.25*D231))-10.36</f>
        <v>-2.6849999999999987</v>
      </c>
    </row>
    <row r="232" spans="1:5" x14ac:dyDescent="0.25">
      <c r="A232" t="s">
        <v>170</v>
      </c>
      <c r="B232" t="s">
        <v>121</v>
      </c>
      <c r="C232">
        <v>9.5</v>
      </c>
      <c r="D232">
        <v>9.5</v>
      </c>
      <c r="E232">
        <f>((0.75*C232)+(0.25*D232))-12.22</f>
        <v>-2.7200000000000006</v>
      </c>
    </row>
    <row r="233" spans="1:5" x14ac:dyDescent="0.25">
      <c r="A233" t="s">
        <v>80</v>
      </c>
      <c r="B233" t="s">
        <v>41</v>
      </c>
      <c r="C233">
        <v>7.6</v>
      </c>
      <c r="D233">
        <v>7.6</v>
      </c>
      <c r="E233">
        <f>((0.75*C233)+(0.25*D233))-10.36</f>
        <v>-2.76</v>
      </c>
    </row>
    <row r="234" spans="1:5" x14ac:dyDescent="0.25">
      <c r="A234" t="s">
        <v>188</v>
      </c>
      <c r="B234" t="s">
        <v>121</v>
      </c>
      <c r="C234">
        <v>9.3000000000000007</v>
      </c>
      <c r="D234">
        <v>9.9</v>
      </c>
      <c r="E234">
        <f>((0.75*C234)+(0.25*D234))-12.22</f>
        <v>-2.7699999999999996</v>
      </c>
    </row>
    <row r="235" spans="1:5" x14ac:dyDescent="0.25">
      <c r="A235" t="s">
        <v>87</v>
      </c>
      <c r="B235" t="s">
        <v>41</v>
      </c>
      <c r="C235">
        <v>5.9</v>
      </c>
      <c r="D235">
        <v>12.4</v>
      </c>
      <c r="E235">
        <f>((0.75*C235)+(0.25*D235))-10.36</f>
        <v>-2.8349999999999991</v>
      </c>
    </row>
    <row r="236" spans="1:5" x14ac:dyDescent="0.25">
      <c r="A236" t="s">
        <v>79</v>
      </c>
      <c r="B236" t="s">
        <v>41</v>
      </c>
      <c r="C236">
        <v>9.4</v>
      </c>
      <c r="D236">
        <v>1.7</v>
      </c>
      <c r="E236">
        <f>((0.75*C236)+(0.25*D236))-10.36</f>
        <v>-2.8849999999999989</v>
      </c>
    </row>
    <row r="237" spans="1:5" x14ac:dyDescent="0.25">
      <c r="A237" t="s">
        <v>189</v>
      </c>
      <c r="B237" t="s">
        <v>121</v>
      </c>
      <c r="C237">
        <v>10.8</v>
      </c>
      <c r="D237">
        <v>4.9000000000000004</v>
      </c>
      <c r="E237">
        <f>((0.75*C237)+(0.25*D237))-12.22</f>
        <v>-2.8949999999999996</v>
      </c>
    </row>
    <row r="238" spans="1:5" x14ac:dyDescent="0.25">
      <c r="A238" t="s">
        <v>194</v>
      </c>
      <c r="B238" t="s">
        <v>121</v>
      </c>
      <c r="C238">
        <v>9</v>
      </c>
      <c r="D238">
        <v>10.3</v>
      </c>
      <c r="E238">
        <f>((0.75*C238)+(0.25*D238))-12.22</f>
        <v>-2.8950000000000014</v>
      </c>
    </row>
    <row r="239" spans="1:5" x14ac:dyDescent="0.25">
      <c r="A239" t="s">
        <v>234</v>
      </c>
      <c r="B239" t="s">
        <v>204</v>
      </c>
      <c r="C239">
        <v>5.8</v>
      </c>
      <c r="D239">
        <v>2.7</v>
      </c>
      <c r="E239">
        <f>((0.75*C239)+(0.25*D239))-8.06</f>
        <v>-3.035000000000001</v>
      </c>
    </row>
    <row r="240" spans="1:5" x14ac:dyDescent="0.25">
      <c r="A240" t="s">
        <v>187</v>
      </c>
      <c r="B240" t="s">
        <v>121</v>
      </c>
      <c r="C240">
        <v>7.6</v>
      </c>
      <c r="D240">
        <v>13.8</v>
      </c>
      <c r="E240">
        <f>((0.75*C240)+(0.25*D240))-12.22</f>
        <v>-3.0700000000000021</v>
      </c>
    </row>
    <row r="241" spans="1:5" x14ac:dyDescent="0.25">
      <c r="A241" t="s">
        <v>237</v>
      </c>
      <c r="B241" t="s">
        <v>204</v>
      </c>
      <c r="C241">
        <v>4.3</v>
      </c>
      <c r="D241">
        <v>7</v>
      </c>
      <c r="E241">
        <f>((0.75*C241)+(0.25*D241))-8.06</f>
        <v>-3.0850000000000009</v>
      </c>
    </row>
    <row r="242" spans="1:5" x14ac:dyDescent="0.25">
      <c r="A242" t="s">
        <v>193</v>
      </c>
      <c r="B242" t="s">
        <v>121</v>
      </c>
      <c r="C242">
        <v>10.1</v>
      </c>
      <c r="D242">
        <v>6.2</v>
      </c>
      <c r="E242">
        <f>((0.75*C242)+(0.25*D242))-12.22</f>
        <v>-3.0950000000000006</v>
      </c>
    </row>
    <row r="243" spans="1:5" x14ac:dyDescent="0.25">
      <c r="A243" t="s">
        <v>29</v>
      </c>
      <c r="B243" t="s">
        <v>2</v>
      </c>
      <c r="C243">
        <v>12.6</v>
      </c>
      <c r="D243">
        <v>16.5</v>
      </c>
      <c r="E243">
        <f>((0.66*C243)+(0.34*D243))-17.03</f>
        <v>-3.1039999999999992</v>
      </c>
    </row>
    <row r="244" spans="1:5" x14ac:dyDescent="0.25">
      <c r="A244" t="s">
        <v>241</v>
      </c>
      <c r="B244" t="s">
        <v>204</v>
      </c>
      <c r="C244">
        <v>6.2</v>
      </c>
      <c r="D244">
        <v>1.1000000000000001</v>
      </c>
      <c r="E244">
        <f>((0.75*C244)+(0.25*D244))-8.06</f>
        <v>-3.1349999999999998</v>
      </c>
    </row>
    <row r="245" spans="1:5" x14ac:dyDescent="0.25">
      <c r="A245" t="s">
        <v>268</v>
      </c>
      <c r="B245" t="s">
        <v>274</v>
      </c>
      <c r="C245">
        <v>1.7</v>
      </c>
      <c r="D245">
        <v>4.0999999999999996</v>
      </c>
      <c r="E245">
        <f>((0.75*C245)+(0.25*D245))-5.57</f>
        <v>-3.2700000000000005</v>
      </c>
    </row>
    <row r="246" spans="1:5" x14ac:dyDescent="0.25">
      <c r="A246" t="s">
        <v>273</v>
      </c>
      <c r="B246" t="s">
        <v>274</v>
      </c>
      <c r="C246">
        <v>1.4</v>
      </c>
      <c r="D246">
        <v>4.9000000000000004</v>
      </c>
      <c r="E246">
        <f>((0.75*C246)+(0.25*D246))-5.57</f>
        <v>-3.2950000000000004</v>
      </c>
    </row>
    <row r="247" spans="1:5" x14ac:dyDescent="0.25">
      <c r="A247" t="s">
        <v>165</v>
      </c>
      <c r="B247" t="s">
        <v>121</v>
      </c>
      <c r="C247">
        <v>8.9</v>
      </c>
      <c r="D247">
        <v>8.9</v>
      </c>
      <c r="E247">
        <f>((0.75*C247)+(0.25*D247))-12.22</f>
        <v>-3.3200000000000003</v>
      </c>
    </row>
    <row r="248" spans="1:5" x14ac:dyDescent="0.25">
      <c r="A248" t="s">
        <v>201</v>
      </c>
      <c r="B248" t="s">
        <v>121</v>
      </c>
      <c r="C248">
        <v>8.9</v>
      </c>
      <c r="D248">
        <v>8.9</v>
      </c>
      <c r="E248">
        <f>((0.75*C248)+(0.25*D248))-12.22</f>
        <v>-3.3200000000000003</v>
      </c>
    </row>
    <row r="249" spans="1:5" x14ac:dyDescent="0.25">
      <c r="A249" t="s">
        <v>103</v>
      </c>
      <c r="B249" t="s">
        <v>41</v>
      </c>
      <c r="C249">
        <v>7.4</v>
      </c>
      <c r="D249">
        <v>5.8</v>
      </c>
      <c r="E249">
        <f>((0.75*C249)+(0.25*D249))-10.36</f>
        <v>-3.3599999999999985</v>
      </c>
    </row>
    <row r="250" spans="1:5" x14ac:dyDescent="0.25">
      <c r="A250" t="s">
        <v>77</v>
      </c>
      <c r="B250" t="s">
        <v>41</v>
      </c>
      <c r="C250">
        <v>9.1</v>
      </c>
      <c r="D250">
        <v>0.6</v>
      </c>
      <c r="E250">
        <f>((0.75*C250)+(0.25*D250))-10.36</f>
        <v>-3.3849999999999998</v>
      </c>
    </row>
    <row r="251" spans="1:5" x14ac:dyDescent="0.25">
      <c r="A251" t="s">
        <v>117</v>
      </c>
      <c r="B251" t="s">
        <v>41</v>
      </c>
      <c r="C251">
        <v>6.1</v>
      </c>
      <c r="D251">
        <v>9.5</v>
      </c>
      <c r="E251">
        <f>((0.75*C251)+(0.25*D251))-10.36</f>
        <v>-3.41</v>
      </c>
    </row>
    <row r="252" spans="1:5" x14ac:dyDescent="0.25">
      <c r="A252" t="s">
        <v>105</v>
      </c>
      <c r="B252" t="s">
        <v>41</v>
      </c>
      <c r="C252">
        <v>6.3</v>
      </c>
      <c r="D252">
        <v>8.8000000000000007</v>
      </c>
      <c r="E252">
        <f>((0.75*C252)+(0.25*D252))-10.36</f>
        <v>-3.4349999999999996</v>
      </c>
    </row>
    <row r="253" spans="1:5" x14ac:dyDescent="0.25">
      <c r="A253" t="s">
        <v>116</v>
      </c>
      <c r="B253" t="s">
        <v>41</v>
      </c>
      <c r="C253">
        <v>5.8</v>
      </c>
      <c r="D253">
        <v>10.199999999999999</v>
      </c>
      <c r="E253">
        <f>((0.75*C253)+(0.25*D253))-10.36</f>
        <v>-3.46</v>
      </c>
    </row>
    <row r="254" spans="1:5" x14ac:dyDescent="0.25">
      <c r="A254" t="s">
        <v>185</v>
      </c>
      <c r="B254" t="s">
        <v>121</v>
      </c>
      <c r="C254">
        <v>8.6999999999999993</v>
      </c>
      <c r="D254">
        <v>8.6999999999999993</v>
      </c>
      <c r="E254">
        <f>((0.75*C254)+(0.25*D254))-12.22</f>
        <v>-3.5200000000000014</v>
      </c>
    </row>
    <row r="255" spans="1:5" x14ac:dyDescent="0.25">
      <c r="A255" t="s">
        <v>94</v>
      </c>
      <c r="B255" t="s">
        <v>41</v>
      </c>
      <c r="C255">
        <v>7.7</v>
      </c>
      <c r="D255">
        <v>4.2</v>
      </c>
      <c r="E255">
        <f>((0.75*C255)+(0.25*D255))-10.36</f>
        <v>-3.5349999999999993</v>
      </c>
    </row>
    <row r="256" spans="1:5" x14ac:dyDescent="0.25">
      <c r="A256" t="s">
        <v>107</v>
      </c>
      <c r="B256" t="s">
        <v>41</v>
      </c>
      <c r="C256">
        <v>7.4</v>
      </c>
      <c r="D256">
        <v>4.5</v>
      </c>
      <c r="E256">
        <f>((0.75*C256)+(0.25*D256))-10.36</f>
        <v>-3.6849999999999987</v>
      </c>
    </row>
    <row r="257" spans="1:5" x14ac:dyDescent="0.25">
      <c r="A257" t="s">
        <v>33</v>
      </c>
      <c r="B257" t="s">
        <v>2</v>
      </c>
      <c r="C257">
        <v>13.2</v>
      </c>
      <c r="D257">
        <v>13.6</v>
      </c>
      <c r="E257">
        <f>((0.66*C257)+(0.34*D257))-17.03</f>
        <v>-3.6940000000000008</v>
      </c>
    </row>
    <row r="258" spans="1:5" x14ac:dyDescent="0.25">
      <c r="A258" t="s">
        <v>98</v>
      </c>
      <c r="B258" t="s">
        <v>41</v>
      </c>
      <c r="C258">
        <v>5.2</v>
      </c>
      <c r="D258">
        <v>10.6</v>
      </c>
      <c r="E258">
        <f>((0.75*C258)+(0.25*D258))-10.36</f>
        <v>-3.8099999999999987</v>
      </c>
    </row>
    <row r="259" spans="1:5" x14ac:dyDescent="0.25">
      <c r="A259" t="s">
        <v>23</v>
      </c>
      <c r="B259" t="s">
        <v>2</v>
      </c>
      <c r="C259">
        <v>13.2</v>
      </c>
      <c r="D259">
        <v>13.2</v>
      </c>
      <c r="E259">
        <f>((0.66*C259)+(0.34*D259))-17.03</f>
        <v>-3.8300000000000018</v>
      </c>
    </row>
    <row r="260" spans="1:5" x14ac:dyDescent="0.25">
      <c r="A260" t="s">
        <v>115</v>
      </c>
      <c r="B260" t="s">
        <v>41</v>
      </c>
      <c r="C260">
        <v>5</v>
      </c>
      <c r="D260">
        <v>11.1</v>
      </c>
      <c r="E260">
        <f>((0.75*C260)+(0.25*D260))-10.36</f>
        <v>-3.8349999999999991</v>
      </c>
    </row>
    <row r="261" spans="1:5" x14ac:dyDescent="0.25">
      <c r="A261" t="s">
        <v>169</v>
      </c>
      <c r="B261" t="s">
        <v>121</v>
      </c>
      <c r="C261">
        <v>8.3000000000000007</v>
      </c>
      <c r="D261">
        <v>8.3000000000000007</v>
      </c>
      <c r="E261">
        <f>((0.75*C261)+(0.25*D261))-12.22</f>
        <v>-3.92</v>
      </c>
    </row>
    <row r="262" spans="1:5" x14ac:dyDescent="0.25">
      <c r="A262" t="s">
        <v>269</v>
      </c>
      <c r="B262" t="s">
        <v>274</v>
      </c>
      <c r="C262">
        <v>1.4</v>
      </c>
      <c r="D262">
        <v>2.1</v>
      </c>
      <c r="E262">
        <f>((0.75*C262)+(0.25*D262))-5.57</f>
        <v>-3.9950000000000006</v>
      </c>
    </row>
    <row r="263" spans="1:5" x14ac:dyDescent="0.25">
      <c r="A263" t="s">
        <v>196</v>
      </c>
      <c r="B263" t="s">
        <v>121</v>
      </c>
      <c r="C263">
        <v>9.1999999999999993</v>
      </c>
      <c r="D263">
        <v>5.3</v>
      </c>
      <c r="E263">
        <f>((0.75*C263)+(0.25*D263))-12.22</f>
        <v>-3.995000000000001</v>
      </c>
    </row>
    <row r="264" spans="1:5" x14ac:dyDescent="0.25">
      <c r="A264" t="s">
        <v>235</v>
      </c>
      <c r="B264" t="s">
        <v>204</v>
      </c>
      <c r="C264">
        <v>5.4</v>
      </c>
      <c r="D264">
        <v>0</v>
      </c>
      <c r="E264">
        <f>((0.75*C264)+(0.25*D264))-8.06</f>
        <v>-4.01</v>
      </c>
    </row>
    <row r="265" spans="1:5" x14ac:dyDescent="0.25">
      <c r="A265" t="s">
        <v>198</v>
      </c>
      <c r="B265" t="s">
        <v>121</v>
      </c>
      <c r="C265">
        <v>8.1999999999999993</v>
      </c>
      <c r="D265">
        <v>8.1999999999999993</v>
      </c>
      <c r="E265">
        <f>((0.75*C265)+(0.25*D265))-12.22</f>
        <v>-4.0200000000000014</v>
      </c>
    </row>
    <row r="266" spans="1:5" x14ac:dyDescent="0.25">
      <c r="A266" t="s">
        <v>197</v>
      </c>
      <c r="B266" t="s">
        <v>121</v>
      </c>
      <c r="C266">
        <v>7.2</v>
      </c>
      <c r="D266">
        <v>11.1</v>
      </c>
      <c r="E266">
        <f>((0.75*C266)+(0.25*D266))-12.22</f>
        <v>-4.0449999999999999</v>
      </c>
    </row>
    <row r="267" spans="1:5" x14ac:dyDescent="0.25">
      <c r="A267" t="s">
        <v>184</v>
      </c>
      <c r="B267" t="s">
        <v>121</v>
      </c>
      <c r="C267">
        <v>8.3000000000000007</v>
      </c>
      <c r="D267">
        <v>7.5</v>
      </c>
      <c r="E267">
        <f>((0.75*C267)+(0.25*D267))-12.22</f>
        <v>-4.1199999999999992</v>
      </c>
    </row>
    <row r="268" spans="1:5" x14ac:dyDescent="0.25">
      <c r="A268" t="s">
        <v>239</v>
      </c>
      <c r="B268" t="s">
        <v>204</v>
      </c>
      <c r="C268">
        <v>3.9</v>
      </c>
      <c r="D268">
        <v>3.9</v>
      </c>
      <c r="E268">
        <f>((0.75*C268)+(0.25*D268))-8.06</f>
        <v>-4.16</v>
      </c>
    </row>
    <row r="269" spans="1:5" x14ac:dyDescent="0.25">
      <c r="A269" t="s">
        <v>91</v>
      </c>
      <c r="B269" t="s">
        <v>41</v>
      </c>
      <c r="C269">
        <v>6.2</v>
      </c>
      <c r="D269">
        <v>5.9</v>
      </c>
      <c r="E269">
        <f>((0.75*C269)+(0.25*D269))-10.36</f>
        <v>-4.2349999999999994</v>
      </c>
    </row>
    <row r="270" spans="1:5" x14ac:dyDescent="0.25">
      <c r="A270" t="s">
        <v>102</v>
      </c>
      <c r="B270" t="s">
        <v>41</v>
      </c>
      <c r="C270">
        <v>6.2</v>
      </c>
      <c r="D270">
        <v>5.9</v>
      </c>
      <c r="E270">
        <f>((0.75*C270)+(0.25*D270))-10.36</f>
        <v>-4.2349999999999994</v>
      </c>
    </row>
    <row r="271" spans="1:5" x14ac:dyDescent="0.25">
      <c r="A271" t="s">
        <v>266</v>
      </c>
      <c r="B271" t="s">
        <v>274</v>
      </c>
      <c r="C271">
        <v>0.6</v>
      </c>
      <c r="D271">
        <v>3.4</v>
      </c>
      <c r="E271">
        <f>((0.75*C271)+(0.25*D271))-5.57</f>
        <v>-4.2700000000000005</v>
      </c>
    </row>
    <row r="272" spans="1:5" x14ac:dyDescent="0.25">
      <c r="A272" t="s">
        <v>270</v>
      </c>
      <c r="B272" t="s">
        <v>274</v>
      </c>
      <c r="C272">
        <v>0.9</v>
      </c>
      <c r="D272">
        <v>2.4</v>
      </c>
      <c r="E272">
        <f>((0.75*C272)+(0.25*D272))-5.57</f>
        <v>-4.2949999999999999</v>
      </c>
    </row>
    <row r="273" spans="1:5" x14ac:dyDescent="0.25">
      <c r="A273" t="s">
        <v>171</v>
      </c>
      <c r="B273" t="s">
        <v>121</v>
      </c>
      <c r="C273">
        <v>9.1</v>
      </c>
      <c r="D273">
        <v>4.0999999999999996</v>
      </c>
      <c r="E273">
        <f>((0.75*C273)+(0.25*D273))-12.22</f>
        <v>-4.370000000000001</v>
      </c>
    </row>
    <row r="274" spans="1:5" x14ac:dyDescent="0.25">
      <c r="A274" t="s">
        <v>200</v>
      </c>
      <c r="B274" t="s">
        <v>121</v>
      </c>
      <c r="C274">
        <v>7.7</v>
      </c>
      <c r="D274">
        <v>8</v>
      </c>
      <c r="E274">
        <f>((0.75*C274)+(0.25*D274))-12.22</f>
        <v>-4.4450000000000003</v>
      </c>
    </row>
    <row r="275" spans="1:5" x14ac:dyDescent="0.25">
      <c r="A275" t="s">
        <v>230</v>
      </c>
      <c r="B275" t="s">
        <v>204</v>
      </c>
      <c r="C275">
        <v>3.6</v>
      </c>
      <c r="D275">
        <v>3.6</v>
      </c>
      <c r="E275">
        <f>((0.75*C275)+(0.25*D275))-8.06</f>
        <v>-4.4600000000000009</v>
      </c>
    </row>
    <row r="276" spans="1:5" x14ac:dyDescent="0.25">
      <c r="A276" t="s">
        <v>36</v>
      </c>
      <c r="B276" t="s">
        <v>2</v>
      </c>
      <c r="C276">
        <v>10.7</v>
      </c>
      <c r="D276">
        <v>15.5</v>
      </c>
      <c r="E276">
        <f>((0.66*C276)+(0.34*D276))-17.03</f>
        <v>-4.6980000000000004</v>
      </c>
    </row>
    <row r="277" spans="1:5" x14ac:dyDescent="0.25">
      <c r="A277" t="s">
        <v>172</v>
      </c>
      <c r="B277" t="s">
        <v>121</v>
      </c>
      <c r="C277">
        <v>7.3</v>
      </c>
      <c r="D277">
        <v>7.3</v>
      </c>
      <c r="E277">
        <f>((0.75*C277)+(0.25*D277))-12.22</f>
        <v>-4.9200000000000008</v>
      </c>
    </row>
    <row r="278" spans="1:5" x14ac:dyDescent="0.25">
      <c r="A278" t="s">
        <v>37</v>
      </c>
      <c r="B278" t="s">
        <v>2</v>
      </c>
      <c r="C278">
        <v>10.1</v>
      </c>
      <c r="D278">
        <v>15.7</v>
      </c>
      <c r="E278">
        <f>((0.66*C278)+(0.34*D278))-17.03</f>
        <v>-5.0259999999999998</v>
      </c>
    </row>
    <row r="279" spans="1:5" x14ac:dyDescent="0.25">
      <c r="A279" t="s">
        <v>114</v>
      </c>
      <c r="B279" t="s">
        <v>41</v>
      </c>
      <c r="C279">
        <v>5.2</v>
      </c>
      <c r="D279">
        <v>5.6</v>
      </c>
      <c r="E279">
        <f>((0.75*C279)+(0.25*D279))-10.36</f>
        <v>-5.0599999999999987</v>
      </c>
    </row>
    <row r="280" spans="1:5" x14ac:dyDescent="0.25">
      <c r="A280" t="s">
        <v>181</v>
      </c>
      <c r="B280" t="s">
        <v>121</v>
      </c>
      <c r="C280">
        <v>7.1</v>
      </c>
      <c r="D280">
        <v>7.1</v>
      </c>
      <c r="E280">
        <f>((0.75*C280)+(0.25*D280))-12.22</f>
        <v>-5.120000000000001</v>
      </c>
    </row>
    <row r="281" spans="1:5" x14ac:dyDescent="0.25">
      <c r="A281" t="s">
        <v>97</v>
      </c>
      <c r="B281" t="s">
        <v>41</v>
      </c>
      <c r="C281">
        <v>4.3</v>
      </c>
      <c r="D281">
        <v>7.6</v>
      </c>
      <c r="E281">
        <f>((0.75*C281)+(0.25*D281))-10.36</f>
        <v>-5.2349999999999994</v>
      </c>
    </row>
    <row r="282" spans="1:5" x14ac:dyDescent="0.25">
      <c r="A282" t="s">
        <v>38</v>
      </c>
      <c r="B282" t="s">
        <v>2</v>
      </c>
      <c r="C282">
        <v>13</v>
      </c>
      <c r="D282">
        <v>9.4</v>
      </c>
      <c r="E282">
        <f>((0.66*C282)+(0.34*D282))-17.03</f>
        <v>-5.2540000000000013</v>
      </c>
    </row>
    <row r="283" spans="1:5" x14ac:dyDescent="0.25">
      <c r="A283" t="s">
        <v>95</v>
      </c>
      <c r="B283" t="s">
        <v>41</v>
      </c>
      <c r="C283">
        <v>5</v>
      </c>
      <c r="D283">
        <v>5.3</v>
      </c>
      <c r="E283">
        <f>((0.75*C283)+(0.25*D283))-10.36</f>
        <v>-5.2849999999999993</v>
      </c>
    </row>
    <row r="284" spans="1:5" x14ac:dyDescent="0.25">
      <c r="A284" t="s">
        <v>104</v>
      </c>
      <c r="B284" t="s">
        <v>41</v>
      </c>
      <c r="C284">
        <v>6.7</v>
      </c>
      <c r="D284">
        <v>0</v>
      </c>
      <c r="E284">
        <f>((0.75*C284)+(0.25*D284))-10.36</f>
        <v>-5.3349999999999991</v>
      </c>
    </row>
    <row r="285" spans="1:5" x14ac:dyDescent="0.25">
      <c r="A285" t="s">
        <v>192</v>
      </c>
      <c r="B285" t="s">
        <v>121</v>
      </c>
      <c r="C285">
        <v>7.8</v>
      </c>
      <c r="D285">
        <v>3.9</v>
      </c>
      <c r="E285">
        <f>((0.75*C285)+(0.25*D285))-12.22</f>
        <v>-5.3950000000000014</v>
      </c>
    </row>
    <row r="286" spans="1:5" x14ac:dyDescent="0.25">
      <c r="A286" t="s">
        <v>39</v>
      </c>
      <c r="B286" t="s">
        <v>2</v>
      </c>
      <c r="C286">
        <v>11.6</v>
      </c>
      <c r="D286">
        <v>11.6</v>
      </c>
      <c r="E286">
        <f>((0.66*C286)+(0.34*D286))-17.03</f>
        <v>-5.4300000000000015</v>
      </c>
    </row>
    <row r="287" spans="1:5" x14ac:dyDescent="0.25">
      <c r="A287" t="s">
        <v>83</v>
      </c>
      <c r="B287" t="s">
        <v>41</v>
      </c>
      <c r="C287">
        <v>6.1</v>
      </c>
      <c r="D287">
        <v>0.8</v>
      </c>
      <c r="E287">
        <f>((0.75*C287)+(0.25*D287))-10.36</f>
        <v>-5.585</v>
      </c>
    </row>
    <row r="288" spans="1:5" x14ac:dyDescent="0.25">
      <c r="A288" t="s">
        <v>109</v>
      </c>
      <c r="B288" t="s">
        <v>41</v>
      </c>
      <c r="C288">
        <v>3.7</v>
      </c>
      <c r="D288">
        <v>7.9</v>
      </c>
      <c r="E288">
        <f>((0.75*C288)+(0.25*D288))-10.36</f>
        <v>-5.6099999999999994</v>
      </c>
    </row>
    <row r="289" spans="1:5" x14ac:dyDescent="0.25">
      <c r="A289" t="s">
        <v>231</v>
      </c>
      <c r="B289" t="s">
        <v>204</v>
      </c>
      <c r="C289">
        <v>2.6</v>
      </c>
      <c r="D289">
        <v>1.7</v>
      </c>
      <c r="E289">
        <f>((0.75*C289)+(0.25*D289))-8.06</f>
        <v>-5.6850000000000005</v>
      </c>
    </row>
    <row r="290" spans="1:5" x14ac:dyDescent="0.25">
      <c r="A290" t="s">
        <v>93</v>
      </c>
      <c r="B290" t="s">
        <v>41</v>
      </c>
      <c r="C290">
        <v>3.6</v>
      </c>
      <c r="D290">
        <v>7.3</v>
      </c>
      <c r="E290">
        <f>((0.75*C290)+(0.25*D290))-10.36</f>
        <v>-5.8349999999999991</v>
      </c>
    </row>
    <row r="291" spans="1:5" x14ac:dyDescent="0.25">
      <c r="A291" t="s">
        <v>111</v>
      </c>
      <c r="B291" t="s">
        <v>41</v>
      </c>
      <c r="C291">
        <v>4.7</v>
      </c>
      <c r="D291">
        <v>3.9</v>
      </c>
      <c r="E291">
        <f>((0.75*C291)+(0.25*D291))-10.36</f>
        <v>-5.8599999999999994</v>
      </c>
    </row>
    <row r="292" spans="1:5" x14ac:dyDescent="0.25">
      <c r="A292" t="s">
        <v>118</v>
      </c>
      <c r="B292" t="s">
        <v>41</v>
      </c>
      <c r="C292">
        <v>5.0999999999999996</v>
      </c>
      <c r="D292">
        <v>2.2000000000000002</v>
      </c>
      <c r="E292">
        <f>((0.75*C292)+(0.25*D292))-10.36</f>
        <v>-5.9849999999999994</v>
      </c>
    </row>
    <row r="293" spans="1:5" x14ac:dyDescent="0.25">
      <c r="A293" t="s">
        <v>301</v>
      </c>
      <c r="B293" t="s">
        <v>306</v>
      </c>
      <c r="C293">
        <v>0</v>
      </c>
      <c r="D293">
        <v>7</v>
      </c>
      <c r="E293">
        <f>((0.75*C293)+(0.25*D293))-7.79</f>
        <v>-6.04</v>
      </c>
    </row>
    <row r="294" spans="1:5" x14ac:dyDescent="0.25">
      <c r="A294" t="s">
        <v>90</v>
      </c>
      <c r="B294" t="s">
        <v>41</v>
      </c>
      <c r="C294">
        <v>4.2</v>
      </c>
      <c r="D294">
        <v>4.5</v>
      </c>
      <c r="E294">
        <f>((0.75*C294)+(0.25*D294))-10.36</f>
        <v>-6.0849999999999991</v>
      </c>
    </row>
    <row r="295" spans="1:5" x14ac:dyDescent="0.25">
      <c r="A295" t="s">
        <v>202</v>
      </c>
      <c r="B295" t="s">
        <v>121</v>
      </c>
      <c r="C295">
        <v>6.1</v>
      </c>
      <c r="D295">
        <v>5.6</v>
      </c>
      <c r="E295">
        <f>((0.75*C295)+(0.25*D295))-12.22</f>
        <v>-6.245000000000001</v>
      </c>
    </row>
    <row r="296" spans="1:5" x14ac:dyDescent="0.25">
      <c r="A296" t="s">
        <v>110</v>
      </c>
      <c r="B296" t="s">
        <v>41</v>
      </c>
      <c r="C296">
        <v>2.1</v>
      </c>
      <c r="D296">
        <v>9.6999999999999993</v>
      </c>
      <c r="E296">
        <f>((0.75*C296)+(0.25*D296))-10.36</f>
        <v>-6.3599999999999994</v>
      </c>
    </row>
    <row r="297" spans="1:5" x14ac:dyDescent="0.25">
      <c r="A297" t="s">
        <v>119</v>
      </c>
      <c r="B297" t="s">
        <v>41</v>
      </c>
      <c r="C297">
        <v>5.2</v>
      </c>
      <c r="D297">
        <v>0</v>
      </c>
      <c r="E297">
        <f>((0.75*C297)+(0.25*D297))-10.36</f>
        <v>-6.4599999999999991</v>
      </c>
    </row>
    <row r="298" spans="1:5" x14ac:dyDescent="0.25">
      <c r="A298" t="s">
        <v>99</v>
      </c>
      <c r="B298" t="s">
        <v>41</v>
      </c>
      <c r="C298">
        <v>3.6</v>
      </c>
      <c r="D298">
        <v>3.8</v>
      </c>
      <c r="E298">
        <f>((0.75*C298)+(0.25*D298))-10.36</f>
        <v>-6.7099999999999991</v>
      </c>
    </row>
    <row r="299" spans="1:5" x14ac:dyDescent="0.25">
      <c r="A299" t="s">
        <v>15</v>
      </c>
      <c r="B299" t="s">
        <v>2</v>
      </c>
      <c r="C299">
        <v>9.8000000000000007</v>
      </c>
      <c r="D299">
        <v>9.8000000000000007</v>
      </c>
      <c r="E299">
        <f>((0.66*C299)+(0.34*D299))-17.03</f>
        <v>-7.23</v>
      </c>
    </row>
    <row r="300" spans="1:5" x14ac:dyDescent="0.25">
      <c r="A300" t="s">
        <v>34</v>
      </c>
      <c r="B300" t="s">
        <v>2</v>
      </c>
      <c r="C300">
        <v>8.6999999999999993</v>
      </c>
      <c r="D300">
        <v>8.6999999999999993</v>
      </c>
      <c r="E300">
        <f>((0.66*C300)+(0.34*D300))-17.03</f>
        <v>-8.3300000000000018</v>
      </c>
    </row>
  </sheetData>
  <sortState xmlns:xlrd2="http://schemas.microsoft.com/office/spreadsheetml/2017/richdata2" ref="A2:E305">
    <sortCondition descending="1" ref="E1:E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Madhavani</dc:creator>
  <cp:lastModifiedBy>Neil Madhavani</cp:lastModifiedBy>
  <dcterms:created xsi:type="dcterms:W3CDTF">2020-12-15T16:50:34Z</dcterms:created>
  <dcterms:modified xsi:type="dcterms:W3CDTF">2020-12-17T06:36:42Z</dcterms:modified>
</cp:coreProperties>
</file>