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art\Dropbox\MyPapers\Flood_Risk_PRA\Damage_Cost\"/>
    </mc:Choice>
  </mc:AlternateContent>
  <xr:revisionPtr revIDLastSave="0" documentId="13_ncr:1_{CE6C800D-2FD1-41A9-AA35-FD3E5C94B868}" xr6:coauthVersionLast="47" xr6:coauthVersionMax="47" xr10:uidLastSave="{00000000-0000-0000-0000-000000000000}"/>
  <bookViews>
    <workbookView xWindow="-26790" yWindow="375" windowWidth="25050" windowHeight="14775" xr2:uid="{5A047E04-06CA-4E2F-8B92-FAD9A7F20EA6}"/>
  </bookViews>
  <sheets>
    <sheet name="Cost_of_floo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5" i="1"/>
</calcChain>
</file>

<file path=xl/sharedStrings.xml><?xml version="1.0" encoding="utf-8"?>
<sst xmlns="http://schemas.openxmlformats.org/spreadsheetml/2006/main" count="9" uniqueCount="9">
  <si>
    <t>FEMA NFIP Flood Damage Cost Calculator</t>
  </si>
  <si>
    <t>https://www.floodsmart.gov/cost-flooding</t>
  </si>
  <si>
    <t>Depth (in)</t>
  </si>
  <si>
    <t>Cost ($)</t>
  </si>
  <si>
    <t>Estimated data for 5,000 sq. ft., two-story house</t>
  </si>
  <si>
    <t>Depth (m)</t>
  </si>
  <si>
    <t>NFIP online calculator</t>
  </si>
  <si>
    <t>Estimated House Value</t>
  </si>
  <si>
    <t>Linear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</si>
</sst>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64" fontId="0" fillId="2" borderId="0" xfId="0" applyNumberFormat="1" applyFill="1"/>
    <xf numFmtId="44" fontId="0" fillId="2" borderId="0" xfId="1" applyFont="1" applyFill="1"/>
    <xf numFmtId="0" fontId="0" fillId="3" borderId="0" xfId="0" applyFill="1"/>
    <xf numFmtId="164" fontId="0" fillId="3" borderId="0" xfId="0" applyNumberFormat="1" applyFill="1"/>
    <xf numFmtId="44" fontId="0" fillId="3" borderId="0" xfId="1" applyFont="1" applyFill="1"/>
    <xf numFmtId="0" fontId="0" fillId="4" borderId="0" xfId="0" applyFill="1"/>
    <xf numFmtId="164" fontId="0" fillId="4" borderId="0" xfId="0" applyNumberFormat="1" applyFill="1"/>
    <xf numFmtId="44" fontId="0" fillId="4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Damage Cost by Inundation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23424137494861336"/>
                  <c:y val="5.779803840309435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Cost_of_flooding!$B$5:$B$24</c:f>
              <c:numCache>
                <c:formatCode>0.00000</c:formatCode>
                <c:ptCount val="20"/>
                <c:pt idx="0">
                  <c:v>2.5400000000000002E-2</c:v>
                </c:pt>
                <c:pt idx="1">
                  <c:v>5.0800000000000005E-2</c:v>
                </c:pt>
                <c:pt idx="2">
                  <c:v>7.6200000000000004E-2</c:v>
                </c:pt>
                <c:pt idx="3">
                  <c:v>0.10160000000000001</c:v>
                </c:pt>
                <c:pt idx="4">
                  <c:v>0.127</c:v>
                </c:pt>
                <c:pt idx="5">
                  <c:v>0.15240000000000001</c:v>
                </c:pt>
                <c:pt idx="6">
                  <c:v>0.17780000000000001</c:v>
                </c:pt>
                <c:pt idx="7">
                  <c:v>0.20320000000000002</c:v>
                </c:pt>
                <c:pt idx="8">
                  <c:v>0.2286</c:v>
                </c:pt>
                <c:pt idx="9">
                  <c:v>0.254</c:v>
                </c:pt>
                <c:pt idx="10">
                  <c:v>0.27940000000000004</c:v>
                </c:pt>
                <c:pt idx="11">
                  <c:v>0.30480000000000002</c:v>
                </c:pt>
                <c:pt idx="12">
                  <c:v>0.60960000000000003</c:v>
                </c:pt>
                <c:pt idx="13">
                  <c:v>0.91439999999999999</c:v>
                </c:pt>
                <c:pt idx="14">
                  <c:v>1.2192000000000001</c:v>
                </c:pt>
                <c:pt idx="15">
                  <c:v>1.524</c:v>
                </c:pt>
                <c:pt idx="16">
                  <c:v>1.8288</c:v>
                </c:pt>
                <c:pt idx="17">
                  <c:v>2.1336000000000004</c:v>
                </c:pt>
                <c:pt idx="18">
                  <c:v>2.4384000000000001</c:v>
                </c:pt>
                <c:pt idx="19">
                  <c:v>2.7431999999999999</c:v>
                </c:pt>
              </c:numCache>
            </c:numRef>
          </c:xVal>
          <c:yVal>
            <c:numRef>
              <c:f>Cost_of_flooding!$C$5:$C$24</c:f>
              <c:numCache>
                <c:formatCode>_("$"* #,##0.00_);_("$"* \(#,##0.00\);_("$"* "-"??_);_(@_)</c:formatCode>
                <c:ptCount val="20"/>
                <c:pt idx="0">
                  <c:v>53454</c:v>
                </c:pt>
                <c:pt idx="1">
                  <c:v>53564</c:v>
                </c:pt>
                <c:pt idx="2">
                  <c:v>58448</c:v>
                </c:pt>
                <c:pt idx="3">
                  <c:v>76707</c:v>
                </c:pt>
                <c:pt idx="4">
                  <c:v>90496</c:v>
                </c:pt>
                <c:pt idx="5">
                  <c:v>103505</c:v>
                </c:pt>
                <c:pt idx="6">
                  <c:v>110174</c:v>
                </c:pt>
                <c:pt idx="7">
                  <c:v>116843</c:v>
                </c:pt>
                <c:pt idx="8">
                  <c:v>123512</c:v>
                </c:pt>
                <c:pt idx="9">
                  <c:v>130181</c:v>
                </c:pt>
                <c:pt idx="10">
                  <c:v>136850</c:v>
                </c:pt>
                <c:pt idx="11">
                  <c:v>143519</c:v>
                </c:pt>
                <c:pt idx="12">
                  <c:v>171775</c:v>
                </c:pt>
                <c:pt idx="13">
                  <c:v>185704</c:v>
                </c:pt>
                <c:pt idx="14">
                  <c:v>203280</c:v>
                </c:pt>
                <c:pt idx="15">
                  <c:v>312624</c:v>
                </c:pt>
                <c:pt idx="16">
                  <c:v>421968</c:v>
                </c:pt>
                <c:pt idx="17">
                  <c:v>531312</c:v>
                </c:pt>
                <c:pt idx="18">
                  <c:v>640656</c:v>
                </c:pt>
                <c:pt idx="19">
                  <c:v>750000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6B-4822-AFB6-C9BABE668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508416"/>
        <c:axId val="1255507456"/>
      </c:scatterChart>
      <c:valAx>
        <c:axId val="125550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Inundation</a:t>
                </a:r>
                <a:r>
                  <a:rPr lang="en-US" baseline="0"/>
                  <a:t> 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507456"/>
        <c:crosses val="autoZero"/>
        <c:crossBetween val="midCat"/>
      </c:valAx>
      <c:valAx>
        <c:axId val="125550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</a:t>
                </a:r>
                <a:r>
                  <a:rPr lang="en-US" baseline="0"/>
                  <a:t> Damage Cost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50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142874</xdr:rowOff>
    </xdr:from>
    <xdr:to>
      <xdr:col>14</xdr:col>
      <xdr:colOff>238125</xdr:colOff>
      <xdr:row>24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628975-7D1D-3648-FD35-44A99F0E9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1919-9862-4542-A84C-824550889F30}">
  <dimension ref="A1:C29"/>
  <sheetViews>
    <sheetView tabSelected="1" workbookViewId="0">
      <selection activeCell="D2" sqref="D2"/>
    </sheetView>
  </sheetViews>
  <sheetFormatPr defaultRowHeight="15" x14ac:dyDescent="0.25"/>
  <cols>
    <col min="1" max="1" width="11.140625" customWidth="1"/>
    <col min="2" max="2" width="16.28515625" customWidth="1"/>
    <col min="3" max="3" width="12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4</v>
      </c>
    </row>
    <row r="4" spans="1:3" x14ac:dyDescent="0.25">
      <c r="A4" t="s">
        <v>2</v>
      </c>
      <c r="B4" t="s">
        <v>5</v>
      </c>
      <c r="C4" t="s">
        <v>3</v>
      </c>
    </row>
    <row r="5" spans="1:3" x14ac:dyDescent="0.25">
      <c r="A5" s="1">
        <v>1</v>
      </c>
      <c r="B5" s="2">
        <f>A5*(2.54/1)*(1/100)</f>
        <v>2.5400000000000002E-2</v>
      </c>
      <c r="C5" s="3">
        <v>53454</v>
      </c>
    </row>
    <row r="6" spans="1:3" x14ac:dyDescent="0.25">
      <c r="A6" s="1">
        <v>2</v>
      </c>
      <c r="B6" s="2">
        <f t="shared" ref="B6:B24" si="0">A6*(2.54/1)*(1/100)</f>
        <v>5.0800000000000005E-2</v>
      </c>
      <c r="C6" s="3">
        <v>53564</v>
      </c>
    </row>
    <row r="7" spans="1:3" x14ac:dyDescent="0.25">
      <c r="A7" s="1">
        <v>3</v>
      </c>
      <c r="B7" s="2">
        <f t="shared" si="0"/>
        <v>7.6200000000000004E-2</v>
      </c>
      <c r="C7" s="3">
        <v>58448</v>
      </c>
    </row>
    <row r="8" spans="1:3" x14ac:dyDescent="0.25">
      <c r="A8" s="1">
        <v>4</v>
      </c>
      <c r="B8" s="2">
        <f t="shared" si="0"/>
        <v>0.10160000000000001</v>
      </c>
      <c r="C8" s="3">
        <v>76707</v>
      </c>
    </row>
    <row r="9" spans="1:3" x14ac:dyDescent="0.25">
      <c r="A9" s="1">
        <v>5</v>
      </c>
      <c r="B9" s="2">
        <f t="shared" si="0"/>
        <v>0.127</v>
      </c>
      <c r="C9" s="3">
        <v>90496</v>
      </c>
    </row>
    <row r="10" spans="1:3" x14ac:dyDescent="0.25">
      <c r="A10" s="1">
        <v>6</v>
      </c>
      <c r="B10" s="2">
        <f t="shared" si="0"/>
        <v>0.15240000000000001</v>
      </c>
      <c r="C10" s="3">
        <v>103505</v>
      </c>
    </row>
    <row r="11" spans="1:3" x14ac:dyDescent="0.25">
      <c r="A11" s="1">
        <v>7</v>
      </c>
      <c r="B11" s="2">
        <f t="shared" si="0"/>
        <v>0.17780000000000001</v>
      </c>
      <c r="C11" s="3">
        <v>110174</v>
      </c>
    </row>
    <row r="12" spans="1:3" x14ac:dyDescent="0.25">
      <c r="A12" s="1">
        <v>8</v>
      </c>
      <c r="B12" s="2">
        <f t="shared" si="0"/>
        <v>0.20320000000000002</v>
      </c>
      <c r="C12" s="3">
        <v>116843</v>
      </c>
    </row>
    <row r="13" spans="1:3" x14ac:dyDescent="0.25">
      <c r="A13" s="1">
        <v>9</v>
      </c>
      <c r="B13" s="2">
        <f t="shared" si="0"/>
        <v>0.2286</v>
      </c>
      <c r="C13" s="3">
        <v>123512</v>
      </c>
    </row>
    <row r="14" spans="1:3" x14ac:dyDescent="0.25">
      <c r="A14" s="1">
        <v>10</v>
      </c>
      <c r="B14" s="2">
        <f t="shared" si="0"/>
        <v>0.254</v>
      </c>
      <c r="C14" s="3">
        <v>130181</v>
      </c>
    </row>
    <row r="15" spans="1:3" x14ac:dyDescent="0.25">
      <c r="A15" s="1">
        <v>11</v>
      </c>
      <c r="B15" s="2">
        <f t="shared" si="0"/>
        <v>0.27940000000000004</v>
      </c>
      <c r="C15" s="3">
        <v>136850</v>
      </c>
    </row>
    <row r="16" spans="1:3" x14ac:dyDescent="0.25">
      <c r="A16" s="1">
        <v>12</v>
      </c>
      <c r="B16" s="2">
        <f t="shared" si="0"/>
        <v>0.30480000000000002</v>
      </c>
      <c r="C16" s="3">
        <v>143519</v>
      </c>
    </row>
    <row r="17" spans="1:3" x14ac:dyDescent="0.25">
      <c r="A17" s="1">
        <v>24</v>
      </c>
      <c r="B17" s="2">
        <f t="shared" si="0"/>
        <v>0.60960000000000003</v>
      </c>
      <c r="C17" s="3">
        <v>171775</v>
      </c>
    </row>
    <row r="18" spans="1:3" x14ac:dyDescent="0.25">
      <c r="A18" s="1">
        <v>36</v>
      </c>
      <c r="B18" s="2">
        <f t="shared" si="0"/>
        <v>0.91439999999999999</v>
      </c>
      <c r="C18" s="3">
        <v>185704</v>
      </c>
    </row>
    <row r="19" spans="1:3" x14ac:dyDescent="0.25">
      <c r="A19" s="1">
        <v>48</v>
      </c>
      <c r="B19" s="2">
        <f t="shared" si="0"/>
        <v>1.2192000000000001</v>
      </c>
      <c r="C19" s="3">
        <v>203280</v>
      </c>
    </row>
    <row r="20" spans="1:3" x14ac:dyDescent="0.25">
      <c r="A20" s="7">
        <v>60</v>
      </c>
      <c r="B20" s="8">
        <f t="shared" si="0"/>
        <v>1.524</v>
      </c>
      <c r="C20" s="9">
        <v>312624</v>
      </c>
    </row>
    <row r="21" spans="1:3" x14ac:dyDescent="0.25">
      <c r="A21" s="7">
        <v>72</v>
      </c>
      <c r="B21" s="8">
        <f t="shared" si="0"/>
        <v>1.8288</v>
      </c>
      <c r="C21" s="9">
        <v>421968</v>
      </c>
    </row>
    <row r="22" spans="1:3" x14ac:dyDescent="0.25">
      <c r="A22" s="7">
        <v>84</v>
      </c>
      <c r="B22" s="8">
        <f t="shared" si="0"/>
        <v>2.1336000000000004</v>
      </c>
      <c r="C22" s="9">
        <v>531312</v>
      </c>
    </row>
    <row r="23" spans="1:3" x14ac:dyDescent="0.25">
      <c r="A23" s="7">
        <v>96</v>
      </c>
      <c r="B23" s="8">
        <f t="shared" si="0"/>
        <v>2.4384000000000001</v>
      </c>
      <c r="C23" s="9">
        <v>640656</v>
      </c>
    </row>
    <row r="24" spans="1:3" x14ac:dyDescent="0.25">
      <c r="A24" s="4">
        <v>108</v>
      </c>
      <c r="B24" s="5">
        <f t="shared" si="0"/>
        <v>2.7431999999999999</v>
      </c>
      <c r="C24" s="6">
        <v>750000</v>
      </c>
    </row>
    <row r="27" spans="1:3" x14ac:dyDescent="0.25">
      <c r="A27" s="1"/>
      <c r="B27" t="s">
        <v>6</v>
      </c>
    </row>
    <row r="28" spans="1:3" x14ac:dyDescent="0.25">
      <c r="A28" s="4"/>
      <c r="B28" t="s">
        <v>7</v>
      </c>
    </row>
    <row r="29" spans="1:3" x14ac:dyDescent="0.25">
      <c r="A29" s="7"/>
      <c r="B2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Cost_of_flooding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Martin</dc:creator>
  <cp:lastModifiedBy>Nick Martin</cp:lastModifiedBy>
  <dcterms:created xsi:type="dcterms:W3CDTF">2024-09-03T22:45:06Z</dcterms:created>
  <dcterms:modified xsi:type="dcterms:W3CDTF">2024-10-15T20:07:36Z</dcterms:modified>
</cp:coreProperties>
</file>