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prodduke-my.sharepoint.com/personal/nm233_duke_edu/Documents/Projects/sticky_bugs/data/"/>
    </mc:Choice>
  </mc:AlternateContent>
  <xr:revisionPtr revIDLastSave="12" documentId="11_163A82E2595F9BE55E4E5FA3266EDDAD1ECE176D" xr6:coauthVersionLast="47" xr6:coauthVersionMax="47" xr10:uidLastSave="{4EAD733D-C3B0-4EC1-9CD6-87150EA2CE85}"/>
  <bookViews>
    <workbookView xWindow="-120" yWindow="-120" windowWidth="20730" windowHeight="11160" activeTab="2" xr2:uid="{00000000-000D-0000-FFFF-FFFF00000000}"/>
  </bookViews>
  <sheets>
    <sheet name="READ ME" sheetId="1" r:id="rId1"/>
    <sheet name="Data" sheetId="2" r:id="rId2"/>
    <sheet name="Field Data" sheetId="4" r:id="rId3"/>
  </sheets>
  <definedNames>
    <definedName name="_xlnm._FilterDatabase" localSheetId="1" hidden="1">Data!$A$1:$X$2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9" i="4"/>
  <c r="D18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17" i="4"/>
  <c r="A2" i="2"/>
</calcChain>
</file>

<file path=xl/sharedStrings.xml><?xml version="1.0" encoding="utf-8"?>
<sst xmlns="http://schemas.openxmlformats.org/spreadsheetml/2006/main" count="37" uniqueCount="35">
  <si>
    <t>Bass Connections Sticky Trap Bug ID</t>
  </si>
  <si>
    <t xml:space="preserve">Find all the data in the next sheet! While the goal is to get 5 sticky traps per site every week, this does not always happen due to supply or other factors. If you a number was skipped or is missing, that's because 5 sticky traps weren't retrieved from that site at that time. </t>
  </si>
  <si>
    <t>Sample ID</t>
  </si>
  <si>
    <t>Date_Collected</t>
  </si>
  <si>
    <t>Site</t>
  </si>
  <si>
    <t>Trap</t>
  </si>
  <si>
    <t>Side</t>
  </si>
  <si>
    <t>Status</t>
  </si>
  <si>
    <t>Counter</t>
  </si>
  <si>
    <t>TerrDiptera_L</t>
  </si>
  <si>
    <t>TerrDiptera_s</t>
  </si>
  <si>
    <t>AqDiptera_L (excluding chironomidae)</t>
  </si>
  <si>
    <t>AqDiptera_s (excluding chironomidae)</t>
  </si>
  <si>
    <t>Chironomidae_L</t>
  </si>
  <si>
    <t>Chironomidae_s</t>
  </si>
  <si>
    <t>Other_L</t>
  </si>
  <si>
    <t>Other_s</t>
  </si>
  <si>
    <t>Unknown_L</t>
  </si>
  <si>
    <t>Unknown_s</t>
  </si>
  <si>
    <t>Plecoptera_L</t>
  </si>
  <si>
    <t>Plecoptera_s</t>
  </si>
  <si>
    <t>Trichoptera_L</t>
  </si>
  <si>
    <t>Trichoptera_s</t>
  </si>
  <si>
    <t>Ephemeroptera_L</t>
  </si>
  <si>
    <t>Ephemeroptera_s</t>
  </si>
  <si>
    <t>Notes</t>
  </si>
  <si>
    <t>A</t>
  </si>
  <si>
    <t>Done</t>
  </si>
  <si>
    <t>Helene</t>
  </si>
  <si>
    <t>ECGS</t>
  </si>
  <si>
    <t>Sticky_Num</t>
  </si>
  <si>
    <t>Deployment</t>
  </si>
  <si>
    <t>Days_Deployed</t>
  </si>
  <si>
    <t>Field notebook is off, shows it as 8/11 not 8/10</t>
  </si>
  <si>
    <t>Traps are marked as "8/0/21"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</si>
</sst>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24"/>
      <color theme="1"/>
      <name val="Arial"/>
    </font>
    <font>
      <sz val="10"/>
      <color theme="1"/>
      <name val="Arial"/>
    </font>
    <font>
      <sz val="10"/>
      <color rgb="FF000000"/>
      <name val="Arial"/>
      <charset val="1"/>
    </font>
    <font>
      <sz val="10"/>
      <color rgb="FFFFFFFF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FF4FDC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readingOrder="1"/>
    </xf>
    <xf numFmtId="0" fontId="3" fillId="2" borderId="2" xfId="0" applyFont="1" applyFill="1" applyBorder="1" applyAlignment="1">
      <alignment wrapText="1" readingOrder="1"/>
    </xf>
    <xf numFmtId="0" fontId="3" fillId="3" borderId="2" xfId="0" applyFont="1" applyFill="1" applyBorder="1" applyAlignment="1">
      <alignment wrapText="1" readingOrder="1"/>
    </xf>
    <xf numFmtId="0" fontId="3" fillId="4" borderId="2" xfId="0" applyFont="1" applyFill="1" applyBorder="1" applyAlignment="1">
      <alignment wrapText="1" readingOrder="1"/>
    </xf>
    <xf numFmtId="0" fontId="4" fillId="5" borderId="2" xfId="0" applyFont="1" applyFill="1" applyBorder="1" applyAlignment="1">
      <alignment wrapText="1" readingOrder="1"/>
    </xf>
    <xf numFmtId="0" fontId="3" fillId="6" borderId="2" xfId="0" applyFont="1" applyFill="1" applyBorder="1" applyAlignment="1">
      <alignment wrapText="1" readingOrder="1"/>
    </xf>
    <xf numFmtId="0" fontId="3" fillId="7" borderId="2" xfId="0" applyFont="1" applyFill="1" applyBorder="1" applyAlignment="1">
      <alignment wrapText="1" readingOrder="1"/>
    </xf>
    <xf numFmtId="0" fontId="3" fillId="8" borderId="2" xfId="0" applyFont="1" applyFill="1" applyBorder="1" applyAlignment="1">
      <alignment wrapText="1" readingOrder="1"/>
    </xf>
    <xf numFmtId="0" fontId="3" fillId="8" borderId="3" xfId="0" applyFont="1" applyFill="1" applyBorder="1" applyAlignment="1">
      <alignment wrapText="1" readingOrder="1"/>
    </xf>
    <xf numFmtId="0" fontId="3" fillId="0" borderId="4" xfId="0" applyFont="1" applyBorder="1" applyAlignment="1">
      <alignment readingOrder="1"/>
    </xf>
    <xf numFmtId="0" fontId="3" fillId="0" borderId="2" xfId="0" applyFont="1" applyBorder="1" applyAlignment="1">
      <alignment horizontal="left" readingOrder="1"/>
    </xf>
    <xf numFmtId="0" fontId="3" fillId="0" borderId="0" xfId="0" applyFont="1" applyAlignment="1">
      <alignment horizontal="left" readingOrder="1"/>
    </xf>
    <xf numFmtId="0" fontId="3" fillId="0" borderId="7" xfId="0" applyFont="1" applyBorder="1" applyAlignment="1">
      <alignment horizontal="left" readingOrder="1"/>
    </xf>
    <xf numFmtId="0" fontId="3" fillId="9" borderId="2" xfId="0" applyFont="1" applyFill="1" applyBorder="1" applyAlignment="1">
      <alignment wrapText="1" readingOrder="1"/>
    </xf>
    <xf numFmtId="0" fontId="3" fillId="0" borderId="6" xfId="0" applyFont="1" applyBorder="1" applyAlignment="1">
      <alignment horizontal="left" readingOrder="1"/>
    </xf>
    <xf numFmtId="0" fontId="3" fillId="0" borderId="8" xfId="0" applyFont="1" applyBorder="1" applyAlignment="1">
      <alignment horizontal="left" readingOrder="1"/>
    </xf>
    <xf numFmtId="0" fontId="3" fillId="0" borderId="9" xfId="0" applyFont="1" applyBorder="1" applyAlignment="1">
      <alignment horizontal="left" readingOrder="1"/>
    </xf>
    <xf numFmtId="0" fontId="3" fillId="10" borderId="8" xfId="0" applyFont="1" applyFill="1" applyBorder="1" applyAlignment="1">
      <alignment wrapText="1" readingOrder="1"/>
    </xf>
    <xf numFmtId="0" fontId="3" fillId="10" borderId="11" xfId="0" applyFont="1" applyFill="1" applyBorder="1" applyAlignment="1">
      <alignment wrapText="1" readingOrder="1"/>
    </xf>
    <xf numFmtId="0" fontId="3" fillId="0" borderId="0" xfId="0" applyFont="1"/>
    <xf numFmtId="0" fontId="3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10" xfId="0" applyFont="1" applyBorder="1" applyAlignment="1">
      <alignment horizontal="left"/>
    </xf>
    <xf numFmtId="14" fontId="0" fillId="0" borderId="0" xfId="0" applyNumberFormat="1"/>
    <xf numFmtId="14" fontId="3" fillId="0" borderId="2" xfId="0" applyNumberFormat="1" applyFont="1" applyBorder="1" applyAlignment="1">
      <alignment horizontal="left" wrapText="1" readingOrder="1"/>
    </xf>
    <xf numFmtId="14" fontId="3" fillId="0" borderId="5" xfId="0" applyNumberFormat="1" applyFont="1" applyBorder="1" applyAlignment="1">
      <alignment horizontal="center" readingOrder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F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38.140625" customWidth="1"/>
  </cols>
  <sheetData>
    <row r="1" spans="1:1" ht="30" x14ac:dyDescent="0.4">
      <c r="A1" s="1" t="s">
        <v>0</v>
      </c>
    </row>
    <row r="2" spans="1:1" ht="25.5" x14ac:dyDescent="0.2">
      <c r="A2" s="2" t="s">
        <v>1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"/>
  <sheetViews>
    <sheetView zoomScale="10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ColWidth="14.42578125" defaultRowHeight="15.75" customHeight="1" x14ac:dyDescent="0.2"/>
  <cols>
    <col min="1" max="1" width="23" bestFit="1" customWidth="1"/>
    <col min="2" max="2" width="15.5703125" style="30" bestFit="1" customWidth="1"/>
    <col min="3" max="3" width="11.28515625" style="24" bestFit="1" customWidth="1"/>
    <col min="4" max="4" width="7.28515625" style="25" bestFit="1" customWidth="1"/>
    <col min="5" max="5" width="7.140625" style="24" bestFit="1" customWidth="1"/>
    <col min="6" max="6" width="13.42578125" style="24" bestFit="1" customWidth="1"/>
    <col min="7" max="7" width="12" style="24" customWidth="1"/>
    <col min="8" max="9" width="18" customWidth="1"/>
    <col min="10" max="10" width="21" customWidth="1"/>
    <col min="11" max="11" width="21.7109375" customWidth="1"/>
    <col min="12" max="23" width="18" customWidth="1"/>
    <col min="24" max="24" width="19.5703125" customWidth="1"/>
  </cols>
  <sheetData>
    <row r="1" spans="1:24" ht="25.5" x14ac:dyDescent="0.2">
      <c r="A1" s="3" t="s">
        <v>2</v>
      </c>
      <c r="B1" s="28" t="s">
        <v>3</v>
      </c>
      <c r="C1" s="13" t="s">
        <v>4</v>
      </c>
      <c r="D1" s="17" t="s">
        <v>5</v>
      </c>
      <c r="E1" s="14" t="s">
        <v>6</v>
      </c>
      <c r="F1" s="14" t="s">
        <v>7</v>
      </c>
      <c r="G1" s="15" t="s">
        <v>8</v>
      </c>
      <c r="H1" s="4" t="s">
        <v>9</v>
      </c>
      <c r="I1" s="4" t="s">
        <v>10</v>
      </c>
      <c r="J1" s="5" t="s">
        <v>11</v>
      </c>
      <c r="K1" s="5" t="s">
        <v>12</v>
      </c>
      <c r="L1" s="6" t="s">
        <v>13</v>
      </c>
      <c r="M1" s="6" t="s">
        <v>14</v>
      </c>
      <c r="N1" s="7" t="s">
        <v>15</v>
      </c>
      <c r="O1" s="7" t="s">
        <v>16</v>
      </c>
      <c r="P1" s="8" t="s">
        <v>17</v>
      </c>
      <c r="Q1" s="8" t="s">
        <v>18</v>
      </c>
      <c r="R1" s="16" t="s">
        <v>19</v>
      </c>
      <c r="S1" s="16" t="s">
        <v>20</v>
      </c>
      <c r="T1" s="9" t="s">
        <v>21</v>
      </c>
      <c r="U1" s="9" t="s">
        <v>22</v>
      </c>
      <c r="V1" s="10" t="s">
        <v>23</v>
      </c>
      <c r="W1" s="11" t="s">
        <v>24</v>
      </c>
      <c r="X1" t="s">
        <v>25</v>
      </c>
    </row>
    <row r="2" spans="1:24" ht="12.75" x14ac:dyDescent="0.2">
      <c r="A2" s="12" t="str">
        <f t="shared" ref="A2" si="0">"St"&amp;"."&amp;B2&amp;"."&amp;C2&amp;"."&amp;D2&amp;"."&amp;E2</f>
        <v>St.44294.ECGS.2.A</v>
      </c>
      <c r="B2" s="29">
        <v>44294</v>
      </c>
      <c r="C2" s="18" t="s">
        <v>29</v>
      </c>
      <c r="D2" s="19">
        <v>2</v>
      </c>
      <c r="E2" s="14" t="s">
        <v>26</v>
      </c>
      <c r="F2" s="23" t="s">
        <v>27</v>
      </c>
      <c r="G2" s="26" t="s">
        <v>28</v>
      </c>
      <c r="H2" s="20">
        <v>3</v>
      </c>
      <c r="I2" s="20">
        <v>0</v>
      </c>
      <c r="J2" s="20">
        <v>2</v>
      </c>
      <c r="K2" s="20">
        <v>26</v>
      </c>
      <c r="L2" s="20">
        <v>0</v>
      </c>
      <c r="M2" s="20">
        <v>28</v>
      </c>
      <c r="N2" s="20">
        <v>3</v>
      </c>
      <c r="O2" s="20">
        <v>3</v>
      </c>
      <c r="P2" s="20">
        <v>0</v>
      </c>
      <c r="Q2" s="20">
        <v>0</v>
      </c>
      <c r="R2" s="20">
        <v>0</v>
      </c>
      <c r="S2" s="20">
        <v>0</v>
      </c>
      <c r="T2" s="20">
        <v>1</v>
      </c>
      <c r="U2" s="20">
        <v>0</v>
      </c>
      <c r="V2" s="20">
        <v>0</v>
      </c>
      <c r="W2" s="21">
        <v>0</v>
      </c>
      <c r="X2" s="22"/>
    </row>
  </sheetData>
  <autoFilter ref="A1:X2" xr:uid="{00000000-0001-0000-0100-000000000000}">
    <sortState xmlns:xlrd2="http://schemas.microsoft.com/office/spreadsheetml/2017/richdata2" ref="A2:X2">
      <sortCondition ref="B1:B2"/>
    </sortState>
  </autoFilter>
  <conditionalFormatting sqref="F1:F2">
    <cfRule type="containsText" dxfId="3" priority="792" operator="containsText" text="Uncounted">
      <formula>NOT(ISERROR(SEARCH("Uncounted",F1)))</formula>
    </cfRule>
  </conditionalFormatting>
  <conditionalFormatting sqref="F1:F2">
    <cfRule type="containsText" dxfId="2" priority="791" operator="containsText" text="Done">
      <formula>NOT(ISERROR(SEARCH("Done",F1)))</formula>
    </cfRule>
  </conditionalFormatting>
  <conditionalFormatting sqref="F1:F2">
    <cfRule type="cellIs" dxfId="1" priority="790" operator="equal">
      <formula>"Ongoing"</formula>
    </cfRule>
  </conditionalFormatting>
  <conditionalFormatting sqref="F1:F2">
    <cfRule type="cellIs" dxfId="0" priority="789" operator="equal">
      <formula>"Progress"</formula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63FF-3BA2-490A-9183-82A4BD6EA07A}">
  <dimension ref="A1:E34"/>
  <sheetViews>
    <sheetView tabSelected="1" workbookViewId="0">
      <selection activeCell="B8" sqref="B8"/>
    </sheetView>
  </sheetViews>
  <sheetFormatPr defaultRowHeight="12.75" x14ac:dyDescent="0.2"/>
  <cols>
    <col min="1" max="1" width="11.140625" bestFit="1" customWidth="1"/>
    <col min="2" max="2" width="13.7109375" bestFit="1" customWidth="1"/>
    <col min="3" max="3" width="10.85546875" bestFit="1" customWidth="1"/>
    <col min="4" max="4" width="14.140625" bestFit="1" customWidth="1"/>
    <col min="5" max="5" width="40.5703125" bestFit="1" customWidth="1"/>
  </cols>
  <sheetData>
    <row r="1" spans="1:5" x14ac:dyDescent="0.2">
      <c r="A1" t="s">
        <v>30</v>
      </c>
      <c r="B1" t="s">
        <v>3</v>
      </c>
      <c r="C1" t="s">
        <v>31</v>
      </c>
      <c r="D1" t="s">
        <v>32</v>
      </c>
      <c r="E1" t="s">
        <v>25</v>
      </c>
    </row>
    <row r="2" spans="1:5" x14ac:dyDescent="0.2">
      <c r="A2">
        <v>32</v>
      </c>
      <c r="B2" s="27">
        <v>44686</v>
      </c>
      <c r="C2" s="27">
        <v>44679</v>
      </c>
      <c r="D2">
        <f t="shared" ref="D2:D14" si="0">B2-C2</f>
        <v>7</v>
      </c>
    </row>
    <row r="3" spans="1:5" x14ac:dyDescent="0.2">
      <c r="A3">
        <v>31</v>
      </c>
      <c r="B3" s="27">
        <v>44679</v>
      </c>
      <c r="C3" s="27">
        <v>44672</v>
      </c>
      <c r="D3">
        <f t="shared" si="0"/>
        <v>7</v>
      </c>
    </row>
    <row r="4" spans="1:5" x14ac:dyDescent="0.2">
      <c r="A4">
        <v>30</v>
      </c>
      <c r="B4" s="27">
        <v>44672</v>
      </c>
      <c r="C4" s="27">
        <v>44668</v>
      </c>
      <c r="D4">
        <f t="shared" si="0"/>
        <v>4</v>
      </c>
    </row>
    <row r="5" spans="1:5" x14ac:dyDescent="0.2">
      <c r="A5">
        <v>29</v>
      </c>
      <c r="B5" s="27">
        <v>44668</v>
      </c>
      <c r="C5" s="27">
        <v>44664</v>
      </c>
      <c r="D5">
        <f t="shared" si="0"/>
        <v>4</v>
      </c>
    </row>
    <row r="6" spans="1:5" x14ac:dyDescent="0.2">
      <c r="A6">
        <v>28</v>
      </c>
      <c r="B6" s="27">
        <v>44664</v>
      </c>
      <c r="C6" s="27">
        <v>44662</v>
      </c>
      <c r="D6">
        <f t="shared" si="0"/>
        <v>2</v>
      </c>
    </row>
    <row r="7" spans="1:5" x14ac:dyDescent="0.2">
      <c r="A7">
        <v>27</v>
      </c>
      <c r="B7" s="27">
        <v>44662</v>
      </c>
      <c r="C7" s="27">
        <v>44659</v>
      </c>
      <c r="D7">
        <f t="shared" si="0"/>
        <v>3</v>
      </c>
    </row>
    <row r="8" spans="1:5" x14ac:dyDescent="0.2">
      <c r="A8">
        <v>26</v>
      </c>
      <c r="B8" s="27">
        <v>44655</v>
      </c>
      <c r="C8" s="27">
        <v>44653</v>
      </c>
      <c r="D8">
        <f t="shared" si="0"/>
        <v>2</v>
      </c>
    </row>
    <row r="9" spans="1:5" x14ac:dyDescent="0.2">
      <c r="A9">
        <v>25</v>
      </c>
      <c r="B9" s="27">
        <v>44650</v>
      </c>
      <c r="C9" s="27">
        <v>44645</v>
      </c>
      <c r="D9">
        <f t="shared" si="0"/>
        <v>5</v>
      </c>
    </row>
    <row r="10" spans="1:5" x14ac:dyDescent="0.2">
      <c r="A10">
        <v>24</v>
      </c>
      <c r="B10" s="27">
        <v>44642</v>
      </c>
      <c r="C10" s="27">
        <v>44638</v>
      </c>
      <c r="D10">
        <f t="shared" si="0"/>
        <v>4</v>
      </c>
    </row>
    <row r="11" spans="1:5" x14ac:dyDescent="0.2">
      <c r="A11">
        <v>23</v>
      </c>
      <c r="B11" s="27">
        <v>44638</v>
      </c>
      <c r="C11" s="27">
        <v>44635</v>
      </c>
      <c r="D11">
        <f t="shared" si="0"/>
        <v>3</v>
      </c>
    </row>
    <row r="12" spans="1:5" x14ac:dyDescent="0.2">
      <c r="A12">
        <v>22</v>
      </c>
      <c r="B12" s="27">
        <v>44624</v>
      </c>
      <c r="C12" s="27">
        <v>44620</v>
      </c>
      <c r="D12">
        <f t="shared" si="0"/>
        <v>4</v>
      </c>
    </row>
    <row r="13" spans="1:5" x14ac:dyDescent="0.2">
      <c r="A13">
        <v>21</v>
      </c>
      <c r="B13" s="27">
        <v>44620</v>
      </c>
      <c r="C13" s="27">
        <v>44614</v>
      </c>
      <c r="D13">
        <f t="shared" si="0"/>
        <v>6</v>
      </c>
    </row>
    <row r="14" spans="1:5" x14ac:dyDescent="0.2">
      <c r="A14">
        <v>20</v>
      </c>
      <c r="B14" s="27">
        <v>44576</v>
      </c>
      <c r="C14" s="27">
        <v>44573</v>
      </c>
      <c r="D14">
        <f t="shared" si="0"/>
        <v>3</v>
      </c>
    </row>
    <row r="15" spans="1:5" x14ac:dyDescent="0.2">
      <c r="A15">
        <v>19</v>
      </c>
      <c r="B15" s="27">
        <v>44573</v>
      </c>
      <c r="C15" s="27">
        <v>44566</v>
      </c>
      <c r="D15">
        <f t="shared" ref="D15" si="1">B15-C15</f>
        <v>7</v>
      </c>
    </row>
    <row r="16" spans="1:5" x14ac:dyDescent="0.2">
      <c r="A16">
        <v>18</v>
      </c>
      <c r="B16" s="27">
        <v>44519</v>
      </c>
      <c r="C16" s="27">
        <v>44516</v>
      </c>
      <c r="D16">
        <f>B16-C16</f>
        <v>3</v>
      </c>
    </row>
    <row r="17" spans="1:5" x14ac:dyDescent="0.2">
      <c r="A17">
        <v>17</v>
      </c>
      <c r="B17" s="27">
        <v>44488</v>
      </c>
      <c r="C17" s="27">
        <v>44481</v>
      </c>
      <c r="D17">
        <f>B17-C17</f>
        <v>7</v>
      </c>
    </row>
    <row r="18" spans="1:5" x14ac:dyDescent="0.2">
      <c r="A18">
        <v>16</v>
      </c>
      <c r="B18" s="27">
        <v>44452</v>
      </c>
      <c r="C18" s="27">
        <v>44446</v>
      </c>
      <c r="D18">
        <f t="shared" ref="D18:D33" si="2">B18-C18</f>
        <v>6</v>
      </c>
    </row>
    <row r="19" spans="1:5" x14ac:dyDescent="0.2">
      <c r="A19">
        <v>15</v>
      </c>
      <c r="B19" s="27">
        <v>44425</v>
      </c>
      <c r="C19" s="27">
        <v>44418</v>
      </c>
      <c r="D19">
        <f t="shared" si="2"/>
        <v>7</v>
      </c>
      <c r="E19" t="s">
        <v>33</v>
      </c>
    </row>
    <row r="20" spans="1:5" x14ac:dyDescent="0.2">
      <c r="A20">
        <v>14</v>
      </c>
      <c r="B20" s="27">
        <v>44418</v>
      </c>
      <c r="C20" s="27">
        <v>44404</v>
      </c>
      <c r="D20">
        <f t="shared" si="2"/>
        <v>14</v>
      </c>
      <c r="E20" t="s">
        <v>34</v>
      </c>
    </row>
    <row r="21" spans="1:5" x14ac:dyDescent="0.2">
      <c r="A21">
        <v>13</v>
      </c>
      <c r="B21" s="27">
        <v>44404</v>
      </c>
      <c r="C21" s="27">
        <v>44397</v>
      </c>
      <c r="D21">
        <f t="shared" si="2"/>
        <v>7</v>
      </c>
    </row>
    <row r="22" spans="1:5" x14ac:dyDescent="0.2">
      <c r="A22">
        <v>12</v>
      </c>
      <c r="B22" s="27">
        <v>44397</v>
      </c>
      <c r="C22" s="27">
        <v>44390</v>
      </c>
      <c r="D22">
        <f t="shared" si="2"/>
        <v>7</v>
      </c>
    </row>
    <row r="23" spans="1:5" x14ac:dyDescent="0.2">
      <c r="A23">
        <v>11</v>
      </c>
      <c r="B23" s="27">
        <v>44390</v>
      </c>
      <c r="C23" s="27">
        <v>44383</v>
      </c>
      <c r="D23">
        <f t="shared" si="2"/>
        <v>7</v>
      </c>
    </row>
    <row r="24" spans="1:5" x14ac:dyDescent="0.2">
      <c r="A24">
        <v>10</v>
      </c>
      <c r="B24" s="27">
        <v>44383</v>
      </c>
      <c r="C24" s="27">
        <v>44376</v>
      </c>
      <c r="D24">
        <f t="shared" si="2"/>
        <v>7</v>
      </c>
    </row>
    <row r="25" spans="1:5" x14ac:dyDescent="0.2">
      <c r="A25">
        <v>9</v>
      </c>
      <c r="B25" s="27">
        <v>44376</v>
      </c>
      <c r="C25" s="27">
        <v>44369</v>
      </c>
      <c r="D25">
        <f t="shared" si="2"/>
        <v>7</v>
      </c>
    </row>
    <row r="26" spans="1:5" x14ac:dyDescent="0.2">
      <c r="A26">
        <v>8</v>
      </c>
      <c r="B26" s="27">
        <v>44369</v>
      </c>
      <c r="C26" s="27">
        <v>44362</v>
      </c>
      <c r="D26">
        <f t="shared" si="2"/>
        <v>7</v>
      </c>
    </row>
    <row r="27" spans="1:5" x14ac:dyDescent="0.2">
      <c r="A27">
        <v>7</v>
      </c>
      <c r="B27" s="27">
        <v>44362</v>
      </c>
      <c r="C27" s="27">
        <v>44355</v>
      </c>
      <c r="D27">
        <f t="shared" si="2"/>
        <v>7</v>
      </c>
    </row>
    <row r="28" spans="1:5" x14ac:dyDescent="0.2">
      <c r="A28">
        <v>6</v>
      </c>
      <c r="B28" s="27">
        <v>44355</v>
      </c>
      <c r="C28" s="27">
        <v>44348</v>
      </c>
      <c r="D28">
        <f t="shared" si="2"/>
        <v>7</v>
      </c>
    </row>
    <row r="29" spans="1:5" x14ac:dyDescent="0.2">
      <c r="A29">
        <v>5</v>
      </c>
      <c r="B29" s="27">
        <v>44348</v>
      </c>
      <c r="C29" s="27">
        <v>44341</v>
      </c>
      <c r="D29">
        <f t="shared" si="2"/>
        <v>7</v>
      </c>
    </row>
    <row r="30" spans="1:5" x14ac:dyDescent="0.2">
      <c r="A30">
        <v>4</v>
      </c>
      <c r="B30" s="27">
        <v>44341</v>
      </c>
      <c r="C30" s="27">
        <v>44333</v>
      </c>
      <c r="D30">
        <f t="shared" si="2"/>
        <v>8</v>
      </c>
    </row>
    <row r="31" spans="1:5" x14ac:dyDescent="0.2">
      <c r="A31">
        <v>3</v>
      </c>
      <c r="B31" s="27">
        <v>44332</v>
      </c>
      <c r="C31" s="27">
        <v>44330</v>
      </c>
      <c r="D31">
        <f t="shared" si="2"/>
        <v>2</v>
      </c>
    </row>
    <row r="32" spans="1:5" x14ac:dyDescent="0.2">
      <c r="A32">
        <v>2</v>
      </c>
      <c r="B32" s="27">
        <v>44330</v>
      </c>
      <c r="C32" s="27">
        <v>44327</v>
      </c>
      <c r="D32">
        <f t="shared" si="2"/>
        <v>3</v>
      </c>
    </row>
    <row r="33" spans="1:4" x14ac:dyDescent="0.2">
      <c r="A33">
        <v>1</v>
      </c>
      <c r="B33" s="27">
        <v>44315</v>
      </c>
      <c r="C33" s="27">
        <v>44312</v>
      </c>
      <c r="D33">
        <f t="shared" si="2"/>
        <v>3</v>
      </c>
    </row>
    <row r="34" spans="1:4" x14ac:dyDescent="0.2">
      <c r="B3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Data</vt:lpstr>
      <vt:lpstr>Field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Marzolf</cp:lastModifiedBy>
  <cp:revision/>
  <dcterms:created xsi:type="dcterms:W3CDTF">2021-07-23T18:53:53Z</dcterms:created>
  <dcterms:modified xsi:type="dcterms:W3CDTF">2023-01-04T21:25:29Z</dcterms:modified>
  <cp:category/>
  <cp:contentStatus/>
</cp:coreProperties>
</file>