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500"/>
  </bookViews>
  <sheets>
    <sheet name="Comparison1" sheetId="2" r:id="rId1"/>
    <sheet name="comparison2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D14" i="3"/>
  <c r="E3" i="3"/>
  <c r="E4" i="3"/>
  <c r="E5" i="3"/>
  <c r="E6" i="3"/>
  <c r="E7" i="3"/>
  <c r="E8" i="3"/>
  <c r="E9" i="3"/>
  <c r="E10" i="3"/>
  <c r="E11" i="3"/>
  <c r="E12" i="3"/>
  <c r="E13" i="3"/>
  <c r="E2" i="3"/>
  <c r="D3" i="3"/>
  <c r="D4" i="3"/>
  <c r="D5" i="3"/>
  <c r="D6" i="3"/>
  <c r="D7" i="3"/>
  <c r="D8" i="3"/>
  <c r="D9" i="3"/>
  <c r="D10" i="3"/>
  <c r="D11" i="3"/>
  <c r="D12" i="3"/>
  <c r="D13" i="3"/>
  <c r="D2" i="3"/>
  <c r="C13" i="3"/>
  <c r="B13" i="3"/>
  <c r="C12" i="3"/>
  <c r="B12" i="3"/>
  <c r="C13" i="2"/>
  <c r="B13" i="2"/>
  <c r="C12" i="2"/>
  <c r="B12" i="2"/>
</calcChain>
</file>

<file path=xl/sharedStrings.xml><?xml version="1.0" encoding="utf-8"?>
<sst xmlns="http://schemas.openxmlformats.org/spreadsheetml/2006/main" count="14" uniqueCount="9">
  <si>
    <t>SVM</t>
  </si>
  <si>
    <t>NB</t>
  </si>
  <si>
    <t>Fold</t>
  </si>
  <si>
    <t>avg</t>
  </si>
  <si>
    <t>stdev</t>
  </si>
  <si>
    <t>NB-SVM</t>
  </si>
  <si>
    <t>SVM-NB</t>
  </si>
  <si>
    <t>pearson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</si>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</sst>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B444E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NumberFormat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D32" sqref="D32"/>
    </sheetView>
  </sheetViews>
  <sheetFormatPr baseColWidth="10" defaultRowHeight="15" x14ac:dyDescent="0"/>
  <cols>
    <col min="1" max="1" width="10.83203125" style="1"/>
  </cols>
  <sheetData>
    <row r="1" spans="1:3">
      <c r="A1" s="1" t="s">
        <v>2</v>
      </c>
      <c r="B1" t="s">
        <v>1</v>
      </c>
      <c r="C1" t="s">
        <v>0</v>
      </c>
    </row>
    <row r="2" spans="1:3">
      <c r="A2" s="1">
        <v>1</v>
      </c>
      <c r="B2">
        <v>0.88516746411483205</v>
      </c>
      <c r="C2">
        <v>0.99772727272727202</v>
      </c>
    </row>
    <row r="3" spans="1:3">
      <c r="A3" s="1">
        <v>2</v>
      </c>
      <c r="B3">
        <v>0.88652482269503496</v>
      </c>
      <c r="C3">
        <v>0.99769053117782902</v>
      </c>
    </row>
    <row r="4" spans="1:3">
      <c r="A4" s="1">
        <v>3</v>
      </c>
      <c r="B4">
        <v>0.88941176470588201</v>
      </c>
      <c r="C4">
        <v>0.99765807962529196</v>
      </c>
    </row>
    <row r="5" spans="1:3">
      <c r="A5" s="1">
        <v>4</v>
      </c>
      <c r="B5">
        <v>0.88505747126436696</v>
      </c>
      <c r="C5">
        <v>0.99759615384615297</v>
      </c>
    </row>
    <row r="6" spans="1:3">
      <c r="A6" s="1">
        <v>5</v>
      </c>
      <c r="B6">
        <v>0.88235294117647001</v>
      </c>
      <c r="C6">
        <v>0.99774774774774699</v>
      </c>
    </row>
    <row r="7" spans="1:3">
      <c r="A7" s="1">
        <v>6</v>
      </c>
      <c r="B7">
        <v>0.89220183486238502</v>
      </c>
      <c r="C7">
        <v>0.99772727272727202</v>
      </c>
    </row>
    <row r="8" spans="1:3">
      <c r="A8" s="1">
        <v>7</v>
      </c>
      <c r="B8">
        <v>0.88631090487238895</v>
      </c>
      <c r="C8">
        <v>0.99775784753363195</v>
      </c>
    </row>
    <row r="9" spans="1:3">
      <c r="A9" s="1">
        <v>8</v>
      </c>
      <c r="B9">
        <v>0.88683602771362502</v>
      </c>
      <c r="C9">
        <v>0.99739583333333304</v>
      </c>
    </row>
    <row r="10" spans="1:3">
      <c r="A10" s="1">
        <v>9</v>
      </c>
      <c r="B10">
        <v>0.88513513513513498</v>
      </c>
      <c r="C10">
        <v>0.99758454106280103</v>
      </c>
    </row>
    <row r="11" spans="1:3">
      <c r="A11" s="1">
        <v>10</v>
      </c>
      <c r="B11">
        <v>0.88340807174887803</v>
      </c>
      <c r="C11">
        <v>0.99760765550239205</v>
      </c>
    </row>
    <row r="12" spans="1:3">
      <c r="A12" s="2" t="s">
        <v>3</v>
      </c>
      <c r="B12" s="3">
        <f>AVERAGE(B2:B11)</f>
        <v>0.88624064382889967</v>
      </c>
      <c r="C12" s="3">
        <f>AVERAGE(C2:C11)</f>
        <v>0.99764929352837228</v>
      </c>
    </row>
    <row r="13" spans="1:3">
      <c r="A13" s="2" t="s">
        <v>4</v>
      </c>
      <c r="B13" s="3">
        <f>_xlfn.STDEV.P(B2:B11)</f>
        <v>2.7008043312481095E-3</v>
      </c>
      <c r="C13" s="3">
        <f>_xlfn.STDEV.P(C2:C11)</f>
        <v>1.0411962294652974E-4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5" sqref="D15"/>
    </sheetView>
  </sheetViews>
  <sheetFormatPr baseColWidth="10" defaultRowHeight="15" x14ac:dyDescent="0"/>
  <cols>
    <col min="4" max="4" width="12.33203125" bestFit="1" customWidth="1"/>
  </cols>
  <sheetData>
    <row r="1" spans="1:5">
      <c r="A1" s="1" t="s">
        <v>2</v>
      </c>
      <c r="B1" t="s">
        <v>1</v>
      </c>
      <c r="C1" t="s">
        <v>0</v>
      </c>
      <c r="D1" t="s">
        <v>5</v>
      </c>
      <c r="E1" t="s">
        <v>6</v>
      </c>
    </row>
    <row r="2" spans="1:5">
      <c r="A2" s="1">
        <v>1</v>
      </c>
      <c r="B2">
        <v>0.88516746411483205</v>
      </c>
      <c r="C2">
        <v>0.99772727272727202</v>
      </c>
      <c r="D2">
        <f>B2-C2</f>
        <v>-0.11255980861243997</v>
      </c>
      <c r="E2">
        <f>C2-B2</f>
        <v>0.11255980861243997</v>
      </c>
    </row>
    <row r="3" spans="1:5">
      <c r="A3" s="1">
        <v>2</v>
      </c>
      <c r="B3">
        <v>0.88652482269503496</v>
      </c>
      <c r="C3">
        <v>0.99769053117782902</v>
      </c>
      <c r="D3">
        <f t="shared" ref="D3:D13" si="0">B3-C3</f>
        <v>-0.11116570848279406</v>
      </c>
      <c r="E3">
        <f t="shared" ref="E3:E13" si="1">C3-B3</f>
        <v>0.11116570848279406</v>
      </c>
    </row>
    <row r="4" spans="1:5">
      <c r="A4" s="1">
        <v>3</v>
      </c>
      <c r="B4">
        <v>0.88941176470588201</v>
      </c>
      <c r="C4">
        <v>0.99765807962529196</v>
      </c>
      <c r="D4">
        <f t="shared" si="0"/>
        <v>-0.10824631491940995</v>
      </c>
      <c r="E4">
        <f t="shared" si="1"/>
        <v>0.10824631491940995</v>
      </c>
    </row>
    <row r="5" spans="1:5">
      <c r="A5" s="1">
        <v>4</v>
      </c>
      <c r="B5">
        <v>0.88505747126436696</v>
      </c>
      <c r="C5">
        <v>0.99759615384615297</v>
      </c>
      <c r="D5">
        <f t="shared" si="0"/>
        <v>-0.11253868258178601</v>
      </c>
      <c r="E5">
        <f t="shared" si="1"/>
        <v>0.11253868258178601</v>
      </c>
    </row>
    <row r="6" spans="1:5">
      <c r="A6" s="1">
        <v>5</v>
      </c>
      <c r="B6">
        <v>0.88235294117647001</v>
      </c>
      <c r="C6">
        <v>0.99774774774774699</v>
      </c>
      <c r="D6">
        <f t="shared" si="0"/>
        <v>-0.11539480657127699</v>
      </c>
      <c r="E6">
        <f t="shared" si="1"/>
        <v>0.11539480657127699</v>
      </c>
    </row>
    <row r="7" spans="1:5">
      <c r="A7" s="1">
        <v>6</v>
      </c>
      <c r="B7">
        <v>0.89220183486238502</v>
      </c>
      <c r="C7">
        <v>0.99772727272727202</v>
      </c>
      <c r="D7">
        <f t="shared" si="0"/>
        <v>-0.105525437864887</v>
      </c>
      <c r="E7">
        <f t="shared" si="1"/>
        <v>0.105525437864887</v>
      </c>
    </row>
    <row r="8" spans="1:5">
      <c r="A8" s="1">
        <v>7</v>
      </c>
      <c r="B8">
        <v>0.88631090487238895</v>
      </c>
      <c r="C8">
        <v>0.99775784753363195</v>
      </c>
      <c r="D8">
        <f t="shared" si="0"/>
        <v>-0.111446942661243</v>
      </c>
      <c r="E8">
        <f t="shared" si="1"/>
        <v>0.111446942661243</v>
      </c>
    </row>
    <row r="9" spans="1:5">
      <c r="A9" s="1">
        <v>8</v>
      </c>
      <c r="B9">
        <v>0.88683602771362502</v>
      </c>
      <c r="C9">
        <v>0.99739583333333304</v>
      </c>
      <c r="D9">
        <f t="shared" si="0"/>
        <v>-0.11055980561970802</v>
      </c>
      <c r="E9">
        <f t="shared" si="1"/>
        <v>0.11055980561970802</v>
      </c>
    </row>
    <row r="10" spans="1:5">
      <c r="A10" s="1">
        <v>9</v>
      </c>
      <c r="B10">
        <v>0.88513513513513498</v>
      </c>
      <c r="C10">
        <v>0.99758454106280103</v>
      </c>
      <c r="D10">
        <f t="shared" si="0"/>
        <v>-0.11244940592766606</v>
      </c>
      <c r="E10">
        <f t="shared" si="1"/>
        <v>0.11244940592766606</v>
      </c>
    </row>
    <row r="11" spans="1:5">
      <c r="A11" s="1">
        <v>10</v>
      </c>
      <c r="B11">
        <v>0.88340807174887803</v>
      </c>
      <c r="C11">
        <v>0.99760765550239205</v>
      </c>
      <c r="D11">
        <f t="shared" si="0"/>
        <v>-0.11419958375351402</v>
      </c>
      <c r="E11">
        <f t="shared" si="1"/>
        <v>0.11419958375351402</v>
      </c>
    </row>
    <row r="12" spans="1:5">
      <c r="A12" s="2" t="s">
        <v>3</v>
      </c>
      <c r="B12" s="3">
        <f>AVERAGE(B2:B11)</f>
        <v>0.88624064382889967</v>
      </c>
      <c r="C12" s="3">
        <f>AVERAGE(C2:C11)</f>
        <v>0.99764929352837228</v>
      </c>
      <c r="D12" s="3">
        <f t="shared" si="0"/>
        <v>-0.11140864969947262</v>
      </c>
      <c r="E12">
        <f t="shared" si="1"/>
        <v>0.11140864969947262</v>
      </c>
    </row>
    <row r="13" spans="1:5">
      <c r="A13" s="2" t="s">
        <v>4</v>
      </c>
      <c r="B13" s="3">
        <f>_xlfn.STDEV.P(B2:B11)</f>
        <v>2.7008043312481095E-3</v>
      </c>
      <c r="C13" s="3">
        <f>_xlfn.STDEV.P(C2:C11)</f>
        <v>1.0411962294652974E-4</v>
      </c>
      <c r="D13" s="3">
        <f t="shared" si="0"/>
        <v>2.5966847083015799E-3</v>
      </c>
      <c r="E13">
        <f t="shared" si="1"/>
        <v>-2.5966847083015799E-3</v>
      </c>
    </row>
    <row r="14" spans="1:5">
      <c r="A14" t="s">
        <v>7</v>
      </c>
      <c r="D14" s="4">
        <f>PEARSON(B2:B11, C2:C11)</f>
        <v>5.2311927729841043E-2</v>
      </c>
      <c r="E14" s="4"/>
    </row>
    <row r="15" spans="1:5" ht="18">
      <c r="A15" t="s">
        <v>8</v>
      </c>
      <c r="D15" s="5">
        <f>TDIST((D14*SQRT(10-1)/SQRT(1-(D14*D14))), 10, 1)</f>
        <v>0.43912678014297329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Comparison1</vt:lpstr>
      <vt:lpstr>comparison2</vt:lpstr>
    </vt:vector>
  </TitlesOfParts>
  <Company>Nashbeatz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 Masamba</dc:creator>
  <cp:lastModifiedBy>Nash Masamba</cp:lastModifiedBy>
  <dcterms:created xsi:type="dcterms:W3CDTF">2016-12-11T06:57:33Z</dcterms:created>
  <dcterms:modified xsi:type="dcterms:W3CDTF">2017-02-17T20:08:56Z</dcterms:modified>
</cp:coreProperties>
</file>